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asohi\BOQ3\BoQ3\Sect.1\"/>
    </mc:Choice>
  </mc:AlternateContent>
  <bookViews>
    <workbookView xWindow="0" yWindow="0" windowWidth="20490" windowHeight="6855"/>
  </bookViews>
  <sheets>
    <sheet name="sect.1 Material" sheetId="1" r:id="rId1"/>
    <sheet name="CFS List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\A" localSheetId="1">#REF!</definedName>
    <definedName name="\A">#REF!</definedName>
    <definedName name="\B" localSheetId="1">#REF!</definedName>
    <definedName name="\B">#REF!</definedName>
    <definedName name="\C" localSheetId="1">#REF!</definedName>
    <definedName name="\C">#REF!</definedName>
    <definedName name="\CABANG" localSheetId="1">#REF!</definedName>
    <definedName name="\CABANG">#REF!</definedName>
    <definedName name="\D" localSheetId="1">#REF!</definedName>
    <definedName name="\D">#REF!</definedName>
    <definedName name="\e" localSheetId="1">#REF!</definedName>
    <definedName name="\e">#REF!</definedName>
    <definedName name="\F" localSheetId="1">#REF!</definedName>
    <definedName name="\F">#REF!</definedName>
    <definedName name="\g" localSheetId="1">#REF!</definedName>
    <definedName name="\g">#REF!</definedName>
    <definedName name="\H" localSheetId="1">#REF!</definedName>
    <definedName name="\H">#REF!</definedName>
    <definedName name="\J" localSheetId="1">#REF!</definedName>
    <definedName name="\J">#REF!</definedName>
    <definedName name="\l" localSheetId="1">#REF!</definedName>
    <definedName name="\l">#REF!</definedName>
    <definedName name="\MENU" localSheetId="1">#REF!</definedName>
    <definedName name="\MENU">#REF!</definedName>
    <definedName name="\Q" localSheetId="1">#REF!</definedName>
    <definedName name="\Q">#REF!</definedName>
    <definedName name="\t" localSheetId="1">#REF!</definedName>
    <definedName name="\t">#REF!</definedName>
    <definedName name="\u" localSheetId="1">#REF!</definedName>
    <definedName name="\u">#REF!</definedName>
    <definedName name="\V" localSheetId="1">#REF!</definedName>
    <definedName name="\V">#REF!</definedName>
    <definedName name="\x" localSheetId="1">#REF!</definedName>
    <definedName name="\x">#REF!</definedName>
    <definedName name="\z">#N/A</definedName>
    <definedName name="_" hidden="1">"_x0015_‹_x0013_t_x0015__x0001_wUôB@NEQìJ„O	FÀT;"</definedName>
    <definedName name="________________________________SSF3" localSheetId="1">#REF!</definedName>
    <definedName name="________________________________SSF3">#REF!</definedName>
    <definedName name="_______________________________SSF3" localSheetId="1">#REF!</definedName>
    <definedName name="_______________________________SSF3">#REF!</definedName>
    <definedName name="______________________________SSF3" localSheetId="1">#REF!</definedName>
    <definedName name="______________________________SSF3">#REF!</definedName>
    <definedName name="_____________________________SSF3" localSheetId="1">#REF!</definedName>
    <definedName name="_____________________________SSF3">#REF!</definedName>
    <definedName name="____________________________SSF3" localSheetId="1">#REF!</definedName>
    <definedName name="____________________________SSF3">#REF!</definedName>
    <definedName name="___________________________SSF3" localSheetId="1">#REF!</definedName>
    <definedName name="___________________________SSF3">#REF!</definedName>
    <definedName name="__________________________SSF3" localSheetId="1">#REF!</definedName>
    <definedName name="__________________________SSF3">#REF!</definedName>
    <definedName name="_________________________SSF3" localSheetId="1">#REF!</definedName>
    <definedName name="_________________________SSF3">#REF!</definedName>
    <definedName name="________________________SSF3" localSheetId="1">#REF!</definedName>
    <definedName name="________________________SSF3">#REF!</definedName>
    <definedName name="_______________________SSF3" localSheetId="1">#REF!</definedName>
    <definedName name="_______________________SSF3">#REF!</definedName>
    <definedName name="______________________SSF3" localSheetId="1">#REF!</definedName>
    <definedName name="______________________SSF3">#REF!</definedName>
    <definedName name="_____________________SSF3" localSheetId="1">#REF!</definedName>
    <definedName name="_____________________SSF3">#REF!</definedName>
    <definedName name="____________________SSF3" localSheetId="1">#REF!</definedName>
    <definedName name="____________________SSF3">#REF!</definedName>
    <definedName name="___________________SSF3" localSheetId="1">#REF!</definedName>
    <definedName name="___________________SSF3">#REF!</definedName>
    <definedName name="__________________SSF3" localSheetId="1">#REF!</definedName>
    <definedName name="__________________SSF3">#REF!</definedName>
    <definedName name="_________________SSF3" localSheetId="1">#REF!</definedName>
    <definedName name="_________________SSF3">#REF!</definedName>
    <definedName name="________________DIV1" localSheetId="1">#REF!</definedName>
    <definedName name="________________DIV1">#REF!</definedName>
    <definedName name="________________DIV10" localSheetId="1">#REF!</definedName>
    <definedName name="________________DIV10">#REF!</definedName>
    <definedName name="________________DIV2" localSheetId="1">#REF!</definedName>
    <definedName name="________________DIV2">#REF!</definedName>
    <definedName name="________________DIV3" localSheetId="1">#REF!</definedName>
    <definedName name="________________DIV3">#REF!</definedName>
    <definedName name="________________DIV4" localSheetId="1">#REF!</definedName>
    <definedName name="________________DIV4">#REF!</definedName>
    <definedName name="________________DIV5" localSheetId="1">#REF!</definedName>
    <definedName name="________________DIV5">#REF!</definedName>
    <definedName name="________________DIV6" localSheetId="1">#REF!</definedName>
    <definedName name="________________DIV6">#REF!</definedName>
    <definedName name="________________DIV7" localSheetId="1">#REF!</definedName>
    <definedName name="________________DIV7">#REF!</definedName>
    <definedName name="________________DIV8" localSheetId="1">#REF!</definedName>
    <definedName name="________________DIV8">#REF!</definedName>
    <definedName name="________________DIV9" localSheetId="1">#REF!</definedName>
    <definedName name="________________DIV9">#REF!</definedName>
    <definedName name="________________HAL1" localSheetId="1">#REF!</definedName>
    <definedName name="________________HAL1">#REF!</definedName>
    <definedName name="________________HAL2" localSheetId="1">#REF!</definedName>
    <definedName name="________________HAL2">#REF!</definedName>
    <definedName name="________________HAL3" localSheetId="1">#REF!</definedName>
    <definedName name="________________HAL3">#REF!</definedName>
    <definedName name="________________HAL4" localSheetId="1">#REF!</definedName>
    <definedName name="________________HAL4">#REF!</definedName>
    <definedName name="________________HAL5" localSheetId="1">#REF!</definedName>
    <definedName name="________________HAL5">#REF!</definedName>
    <definedName name="________________HAL6" localSheetId="1">#REF!</definedName>
    <definedName name="________________HAL6">#REF!</definedName>
    <definedName name="________________HAL7" localSheetId="1">#REF!</definedName>
    <definedName name="________________HAL7">#REF!</definedName>
    <definedName name="________________HAL8" localSheetId="1">#REF!</definedName>
    <definedName name="________________HAL8">#REF!</definedName>
    <definedName name="________________LLL01" localSheetId="1">#REF!</definedName>
    <definedName name="________________LLL01">#REF!</definedName>
    <definedName name="________________LLL02" localSheetId="1">#REF!</definedName>
    <definedName name="________________LLL02">#REF!</definedName>
    <definedName name="________________LLL03" localSheetId="1">#REF!</definedName>
    <definedName name="________________LLL03">#REF!</definedName>
    <definedName name="________________LLL04" localSheetId="1">#REF!</definedName>
    <definedName name="________________LLL04">#REF!</definedName>
    <definedName name="________________LLL05" localSheetId="1">#REF!</definedName>
    <definedName name="________________LLL05">#REF!</definedName>
    <definedName name="________________LLL06" localSheetId="1">#REF!</definedName>
    <definedName name="________________LLL06">#REF!</definedName>
    <definedName name="________________LLL07" localSheetId="1">#REF!</definedName>
    <definedName name="________________LLL07">#REF!</definedName>
    <definedName name="________________LLL08" localSheetId="1">#REF!</definedName>
    <definedName name="________________LLL08">#REF!</definedName>
    <definedName name="________________LLL09" localSheetId="1">#REF!</definedName>
    <definedName name="________________LLL09">#REF!</definedName>
    <definedName name="________________LLL10" localSheetId="1">#REF!</definedName>
    <definedName name="________________LLL10">#REF!</definedName>
    <definedName name="________________LLL11" localSheetId="1">#REF!</definedName>
    <definedName name="________________LLL11">#REF!</definedName>
    <definedName name="________________MMM01" localSheetId="1">#REF!</definedName>
    <definedName name="________________MMM01">#REF!</definedName>
    <definedName name="________________MMM02" localSheetId="1">#REF!</definedName>
    <definedName name="________________MMM02">#REF!</definedName>
    <definedName name="________________MMM03" localSheetId="1">#REF!</definedName>
    <definedName name="________________MMM03">#REF!</definedName>
    <definedName name="________________MMM04" localSheetId="1">#REF!</definedName>
    <definedName name="________________MMM04">#REF!</definedName>
    <definedName name="________________MMM05" localSheetId="1">#REF!</definedName>
    <definedName name="________________MMM05">#REF!</definedName>
    <definedName name="________________MMM06" localSheetId="1">#REF!</definedName>
    <definedName name="________________MMM06">#REF!</definedName>
    <definedName name="________________MMM07" localSheetId="1">#REF!</definedName>
    <definedName name="________________MMM07">#REF!</definedName>
    <definedName name="________________MMM08" localSheetId="1">#REF!</definedName>
    <definedName name="________________MMM08">#REF!</definedName>
    <definedName name="________________MMM09" localSheetId="1">#REF!</definedName>
    <definedName name="________________MMM09">#REF!</definedName>
    <definedName name="________________MMM10" localSheetId="1">#REF!</definedName>
    <definedName name="________________MMM10">#REF!</definedName>
    <definedName name="________________MMM11" localSheetId="1">#REF!</definedName>
    <definedName name="________________MMM11">#REF!</definedName>
    <definedName name="________________MMM12" localSheetId="1">#REF!</definedName>
    <definedName name="________________MMM12">#REF!</definedName>
    <definedName name="________________MMM13" localSheetId="1">#REF!</definedName>
    <definedName name="________________MMM13">#REF!</definedName>
    <definedName name="________________MMM14" localSheetId="1">#REF!</definedName>
    <definedName name="________________MMM14">#REF!</definedName>
    <definedName name="________________MMM15" localSheetId="1">#REF!</definedName>
    <definedName name="________________MMM15">#REF!</definedName>
    <definedName name="________________MMM16" localSheetId="1">#REF!</definedName>
    <definedName name="________________MMM16">#REF!</definedName>
    <definedName name="________________MMM17" localSheetId="1">#REF!</definedName>
    <definedName name="________________MMM17">#REF!</definedName>
    <definedName name="________________MMM18" localSheetId="1">#REF!</definedName>
    <definedName name="________________MMM18">#REF!</definedName>
    <definedName name="________________MMM19" localSheetId="1">#REF!</definedName>
    <definedName name="________________MMM19">#REF!</definedName>
    <definedName name="________________MMM20" localSheetId="1">#REF!</definedName>
    <definedName name="________________MMM20">#REF!</definedName>
    <definedName name="________________MMM21" localSheetId="1">#REF!</definedName>
    <definedName name="________________MMM21">#REF!</definedName>
    <definedName name="________________MMM22" localSheetId="1">#REF!</definedName>
    <definedName name="________________MMM22">#REF!</definedName>
    <definedName name="________________MMM23" localSheetId="1">#REF!</definedName>
    <definedName name="________________MMM23">#REF!</definedName>
    <definedName name="________________MMM24" localSheetId="1">#REF!</definedName>
    <definedName name="________________MMM24">#REF!</definedName>
    <definedName name="________________MMM25" localSheetId="1">#REF!</definedName>
    <definedName name="________________MMM25">#REF!</definedName>
    <definedName name="________________MMM26" localSheetId="1">#REF!</definedName>
    <definedName name="________________MMM26">#REF!</definedName>
    <definedName name="________________MMM27" localSheetId="1">#REF!</definedName>
    <definedName name="________________MMM27">#REF!</definedName>
    <definedName name="________________MMM28" localSheetId="1">#REF!</definedName>
    <definedName name="________________MMM28">#REF!</definedName>
    <definedName name="________________MMM29" localSheetId="1">#REF!</definedName>
    <definedName name="________________MMM29">#REF!</definedName>
    <definedName name="________________MMM30" localSheetId="1">#REF!</definedName>
    <definedName name="________________MMM30">#REF!</definedName>
    <definedName name="________________MMM31" localSheetId="1">#REF!</definedName>
    <definedName name="________________MMM31">#REF!</definedName>
    <definedName name="________________MMM32" localSheetId="1">#REF!</definedName>
    <definedName name="________________MMM32">#REF!</definedName>
    <definedName name="________________MMM33" localSheetId="1">#REF!</definedName>
    <definedName name="________________MMM33">#REF!</definedName>
    <definedName name="________________MMM34" localSheetId="1">#REF!</definedName>
    <definedName name="________________MMM34">#REF!</definedName>
    <definedName name="________________MMM35" localSheetId="1">#REF!</definedName>
    <definedName name="________________MMM35">#REF!</definedName>
    <definedName name="________________MMM36" localSheetId="1">#REF!</definedName>
    <definedName name="________________MMM36">#REF!</definedName>
    <definedName name="________________MMM37" localSheetId="1">#REF!</definedName>
    <definedName name="________________MMM37">#REF!</definedName>
    <definedName name="________________MMM38" localSheetId="1">#REF!</definedName>
    <definedName name="________________MMM38">#REF!</definedName>
    <definedName name="________________MMM39" localSheetId="1">#REF!</definedName>
    <definedName name="________________MMM39">#REF!</definedName>
    <definedName name="________________MMM40" localSheetId="1">#REF!</definedName>
    <definedName name="________________MMM40">#REF!</definedName>
    <definedName name="________________MMM41" localSheetId="1">#REF!</definedName>
    <definedName name="________________MMM41">#REF!</definedName>
    <definedName name="________________MMM411" localSheetId="1">#REF!</definedName>
    <definedName name="________________MMM411">#REF!</definedName>
    <definedName name="________________MMM42" localSheetId="1">#REF!</definedName>
    <definedName name="________________MMM42">#REF!</definedName>
    <definedName name="________________MMM43" localSheetId="1">#REF!</definedName>
    <definedName name="________________MMM43">#REF!</definedName>
    <definedName name="________________MMM44" localSheetId="1">#REF!</definedName>
    <definedName name="________________MMM44">#REF!</definedName>
    <definedName name="________________MMM45" localSheetId="1">#REF!</definedName>
    <definedName name="________________MMM45">#REF!</definedName>
    <definedName name="________________MMM46" localSheetId="1">#REF!</definedName>
    <definedName name="________________MMM46">#REF!</definedName>
    <definedName name="________________MMM47" localSheetId="1">#REF!</definedName>
    <definedName name="________________MMM47">#REF!</definedName>
    <definedName name="________________MMM48" localSheetId="1">#REF!</definedName>
    <definedName name="________________MMM48">#REF!</definedName>
    <definedName name="________________MMM49" localSheetId="1">#REF!</definedName>
    <definedName name="________________MMM49">#REF!</definedName>
    <definedName name="________________MMM50" localSheetId="1">#REF!</definedName>
    <definedName name="________________MMM50">#REF!</definedName>
    <definedName name="________________MMM51" localSheetId="1">#REF!</definedName>
    <definedName name="________________MMM51">#REF!</definedName>
    <definedName name="________________MMM52" localSheetId="1">#REF!</definedName>
    <definedName name="________________MMM52">#REF!</definedName>
    <definedName name="________________MMM53" localSheetId="1">#REF!</definedName>
    <definedName name="________________MMM53">#REF!</definedName>
    <definedName name="________________MMM54" localSheetId="1">#REF!</definedName>
    <definedName name="________________MMM54">#REF!</definedName>
    <definedName name="________________SSF1" localSheetId="1">#REF!</definedName>
    <definedName name="________________SSF1">#REF!</definedName>
    <definedName name="________________SSF2" localSheetId="1">#REF!</definedName>
    <definedName name="________________SSF2">#REF!</definedName>
    <definedName name="________________SSF3" localSheetId="1">#REF!</definedName>
    <definedName name="________________SSF3">#REF!</definedName>
    <definedName name="_______________DIV1" localSheetId="1">#REF!</definedName>
    <definedName name="_______________DIV1">#REF!</definedName>
    <definedName name="_______________DIV10" localSheetId="1">#REF!</definedName>
    <definedName name="_______________DIV10">#REF!</definedName>
    <definedName name="_______________DIV2" localSheetId="1">#REF!</definedName>
    <definedName name="_______________DIV2">#REF!</definedName>
    <definedName name="_______________DIV3" localSheetId="1">#REF!</definedName>
    <definedName name="_______________DIV3">#REF!</definedName>
    <definedName name="_______________DIV4" localSheetId="1">#REF!</definedName>
    <definedName name="_______________DIV4">#REF!</definedName>
    <definedName name="_______________DIV5" localSheetId="1">#REF!</definedName>
    <definedName name="_______________DIV5">#REF!</definedName>
    <definedName name="_______________DIV6" localSheetId="1">#REF!</definedName>
    <definedName name="_______________DIV6">#REF!</definedName>
    <definedName name="_______________DIV7" localSheetId="1">#REF!</definedName>
    <definedName name="_______________DIV7">#REF!</definedName>
    <definedName name="_______________DIV8" localSheetId="1">#REF!</definedName>
    <definedName name="_______________DIV8">#REF!</definedName>
    <definedName name="_______________DIV9" localSheetId="1">#REF!</definedName>
    <definedName name="_______________DIV9">#REF!</definedName>
    <definedName name="_______________HAL1" localSheetId="1">#REF!</definedName>
    <definedName name="_______________HAL1">#REF!</definedName>
    <definedName name="_______________HAL2" localSheetId="1">#REF!</definedName>
    <definedName name="_______________HAL2">#REF!</definedName>
    <definedName name="_______________HAL3" localSheetId="1">#REF!</definedName>
    <definedName name="_______________HAL3">#REF!</definedName>
    <definedName name="_______________HAL4" localSheetId="1">#REF!</definedName>
    <definedName name="_______________HAL4">#REF!</definedName>
    <definedName name="_______________HAL5" localSheetId="1">#REF!</definedName>
    <definedName name="_______________HAL5">#REF!</definedName>
    <definedName name="_______________HAL6" localSheetId="1">#REF!</definedName>
    <definedName name="_______________HAL6">#REF!</definedName>
    <definedName name="_______________HAL7" localSheetId="1">#REF!</definedName>
    <definedName name="_______________HAL7">#REF!</definedName>
    <definedName name="_______________HAL8" localSheetId="1">#REF!</definedName>
    <definedName name="_______________HAL8">#REF!</definedName>
    <definedName name="_______________LLL01" localSheetId="1">#REF!</definedName>
    <definedName name="_______________LLL01">#REF!</definedName>
    <definedName name="_______________LLL02" localSheetId="1">#REF!</definedName>
    <definedName name="_______________LLL02">#REF!</definedName>
    <definedName name="_______________LLL03" localSheetId="1">#REF!</definedName>
    <definedName name="_______________LLL03">#REF!</definedName>
    <definedName name="_______________LLL04" localSheetId="1">#REF!</definedName>
    <definedName name="_______________LLL04">#REF!</definedName>
    <definedName name="_______________LLL05" localSheetId="1">#REF!</definedName>
    <definedName name="_______________LLL05">#REF!</definedName>
    <definedName name="_______________LLL06" localSheetId="1">#REF!</definedName>
    <definedName name="_______________LLL06">#REF!</definedName>
    <definedName name="_______________LLL07" localSheetId="1">#REF!</definedName>
    <definedName name="_______________LLL07">#REF!</definedName>
    <definedName name="_______________LLL08" localSheetId="1">#REF!</definedName>
    <definedName name="_______________LLL08">#REF!</definedName>
    <definedName name="_______________LLL09" localSheetId="1">#REF!</definedName>
    <definedName name="_______________LLL09">#REF!</definedName>
    <definedName name="_______________LLL10" localSheetId="1">#REF!</definedName>
    <definedName name="_______________LLL10">#REF!</definedName>
    <definedName name="_______________LLL11" localSheetId="1">#REF!</definedName>
    <definedName name="_______________LLL11">#REF!</definedName>
    <definedName name="_______________MMM01" localSheetId="1">#REF!</definedName>
    <definedName name="_______________MMM01">#REF!</definedName>
    <definedName name="_______________MMM02" localSheetId="1">#REF!</definedName>
    <definedName name="_______________MMM02">#REF!</definedName>
    <definedName name="_______________MMM03" localSheetId="1">#REF!</definedName>
    <definedName name="_______________MMM03">#REF!</definedName>
    <definedName name="_______________MMM04" localSheetId="1">#REF!</definedName>
    <definedName name="_______________MMM04">#REF!</definedName>
    <definedName name="_______________MMM05" localSheetId="1">#REF!</definedName>
    <definedName name="_______________MMM05">#REF!</definedName>
    <definedName name="_______________MMM06" localSheetId="1">#REF!</definedName>
    <definedName name="_______________MMM06">#REF!</definedName>
    <definedName name="_______________MMM07" localSheetId="1">#REF!</definedName>
    <definedName name="_______________MMM07">#REF!</definedName>
    <definedName name="_______________MMM08" localSheetId="1">#REF!</definedName>
    <definedName name="_______________MMM08">#REF!</definedName>
    <definedName name="_______________MMM09" localSheetId="1">#REF!</definedName>
    <definedName name="_______________MMM09">#REF!</definedName>
    <definedName name="_______________MMM10" localSheetId="1">#REF!</definedName>
    <definedName name="_______________MMM10">#REF!</definedName>
    <definedName name="_______________MMM11" localSheetId="1">#REF!</definedName>
    <definedName name="_______________MMM11">#REF!</definedName>
    <definedName name="_______________MMM12" localSheetId="1">#REF!</definedName>
    <definedName name="_______________MMM12">#REF!</definedName>
    <definedName name="_______________MMM13" localSheetId="1">#REF!</definedName>
    <definedName name="_______________MMM13">#REF!</definedName>
    <definedName name="_______________MMM14" localSheetId="1">#REF!</definedName>
    <definedName name="_______________MMM14">#REF!</definedName>
    <definedName name="_______________MMM15" localSheetId="1">#REF!</definedName>
    <definedName name="_______________MMM15">#REF!</definedName>
    <definedName name="_______________MMM16" localSheetId="1">#REF!</definedName>
    <definedName name="_______________MMM16">#REF!</definedName>
    <definedName name="_______________MMM17" localSheetId="1">#REF!</definedName>
    <definedName name="_______________MMM17">#REF!</definedName>
    <definedName name="_______________MMM18" localSheetId="1">#REF!</definedName>
    <definedName name="_______________MMM18">#REF!</definedName>
    <definedName name="_______________MMM19" localSheetId="1">#REF!</definedName>
    <definedName name="_______________MMM19">#REF!</definedName>
    <definedName name="_______________MMM20" localSheetId="1">#REF!</definedName>
    <definedName name="_______________MMM20">#REF!</definedName>
    <definedName name="_______________MMM21" localSheetId="1">#REF!</definedName>
    <definedName name="_______________MMM21">#REF!</definedName>
    <definedName name="_______________MMM22" localSheetId="1">#REF!</definedName>
    <definedName name="_______________MMM22">#REF!</definedName>
    <definedName name="_______________MMM23" localSheetId="1">#REF!</definedName>
    <definedName name="_______________MMM23">#REF!</definedName>
    <definedName name="_______________MMM24" localSheetId="1">#REF!</definedName>
    <definedName name="_______________MMM24">#REF!</definedName>
    <definedName name="_______________MMM25" localSheetId="1">#REF!</definedName>
    <definedName name="_______________MMM25">#REF!</definedName>
    <definedName name="_______________MMM26" localSheetId="1">#REF!</definedName>
    <definedName name="_______________MMM26">#REF!</definedName>
    <definedName name="_______________MMM27" localSheetId="1">#REF!</definedName>
    <definedName name="_______________MMM27">#REF!</definedName>
    <definedName name="_______________MMM28" localSheetId="1">#REF!</definedName>
    <definedName name="_______________MMM28">#REF!</definedName>
    <definedName name="_______________MMM29" localSheetId="1">#REF!</definedName>
    <definedName name="_______________MMM29">#REF!</definedName>
    <definedName name="_______________MMM30" localSheetId="1">#REF!</definedName>
    <definedName name="_______________MMM30">#REF!</definedName>
    <definedName name="_______________MMM31" localSheetId="1">#REF!</definedName>
    <definedName name="_______________MMM31">#REF!</definedName>
    <definedName name="_______________MMM32" localSheetId="1">#REF!</definedName>
    <definedName name="_______________MMM32">#REF!</definedName>
    <definedName name="_______________MMM33" localSheetId="1">#REF!</definedName>
    <definedName name="_______________MMM33">#REF!</definedName>
    <definedName name="_______________MMM34" localSheetId="1">#REF!</definedName>
    <definedName name="_______________MMM34">#REF!</definedName>
    <definedName name="_______________MMM35" localSheetId="1">#REF!</definedName>
    <definedName name="_______________MMM35">#REF!</definedName>
    <definedName name="_______________MMM36" localSheetId="1">#REF!</definedName>
    <definedName name="_______________MMM36">#REF!</definedName>
    <definedName name="_______________MMM37" localSheetId="1">#REF!</definedName>
    <definedName name="_______________MMM37">#REF!</definedName>
    <definedName name="_______________MMM38" localSheetId="1">#REF!</definedName>
    <definedName name="_______________MMM38">#REF!</definedName>
    <definedName name="_______________MMM39" localSheetId="1">#REF!</definedName>
    <definedName name="_______________MMM39">#REF!</definedName>
    <definedName name="_______________MMM40" localSheetId="1">#REF!</definedName>
    <definedName name="_______________MMM40">#REF!</definedName>
    <definedName name="_______________MMM41" localSheetId="1">#REF!</definedName>
    <definedName name="_______________MMM41">#REF!</definedName>
    <definedName name="_______________MMM411" localSheetId="1">#REF!</definedName>
    <definedName name="_______________MMM411">#REF!</definedName>
    <definedName name="_______________MMM42" localSheetId="1">#REF!</definedName>
    <definedName name="_______________MMM42">#REF!</definedName>
    <definedName name="_______________MMM43" localSheetId="1">#REF!</definedName>
    <definedName name="_______________MMM43">#REF!</definedName>
    <definedName name="_______________MMM44" localSheetId="1">#REF!</definedName>
    <definedName name="_______________MMM44">#REF!</definedName>
    <definedName name="_______________MMM45" localSheetId="1">#REF!</definedName>
    <definedName name="_______________MMM45">#REF!</definedName>
    <definedName name="_______________MMM46" localSheetId="1">#REF!</definedName>
    <definedName name="_______________MMM46">#REF!</definedName>
    <definedName name="_______________MMM47" localSheetId="1">#REF!</definedName>
    <definedName name="_______________MMM47">#REF!</definedName>
    <definedName name="_______________MMM48" localSheetId="1">#REF!</definedName>
    <definedName name="_______________MMM48">#REF!</definedName>
    <definedName name="_______________MMM49" localSheetId="1">#REF!</definedName>
    <definedName name="_______________MMM49">#REF!</definedName>
    <definedName name="_______________MMM50" localSheetId="1">#REF!</definedName>
    <definedName name="_______________MMM50">#REF!</definedName>
    <definedName name="_______________MMM51" localSheetId="1">#REF!</definedName>
    <definedName name="_______________MMM51">#REF!</definedName>
    <definedName name="_______________MMM52" localSheetId="1">#REF!</definedName>
    <definedName name="_______________MMM52">#REF!</definedName>
    <definedName name="_______________MMM53" localSheetId="1">#REF!</definedName>
    <definedName name="_______________MMM53">#REF!</definedName>
    <definedName name="_______________MMM54" localSheetId="1">#REF!</definedName>
    <definedName name="_______________MMM54">#REF!</definedName>
    <definedName name="_______________SSF1" localSheetId="1">#REF!</definedName>
    <definedName name="_______________SSF1">#REF!</definedName>
    <definedName name="_______________SSF2" localSheetId="1">#REF!</definedName>
    <definedName name="_______________SSF2">#REF!</definedName>
    <definedName name="_______________SSF3" localSheetId="1">#REF!</definedName>
    <definedName name="_______________SSF3">#REF!</definedName>
    <definedName name="______________DIV1" localSheetId="1">#REF!</definedName>
    <definedName name="______________DIV1">#REF!</definedName>
    <definedName name="______________DIV10" localSheetId="1">#REF!</definedName>
    <definedName name="______________DIV10">#REF!</definedName>
    <definedName name="______________DIV2" localSheetId="1">#REF!</definedName>
    <definedName name="______________DIV2">#REF!</definedName>
    <definedName name="______________DIV3" localSheetId="1">#REF!</definedName>
    <definedName name="______________DIV3">#REF!</definedName>
    <definedName name="______________DIV4" localSheetId="1">#REF!</definedName>
    <definedName name="______________DIV4">#REF!</definedName>
    <definedName name="______________DIV5" localSheetId="1">#REF!</definedName>
    <definedName name="______________DIV5">#REF!</definedName>
    <definedName name="______________DIV6" localSheetId="1">#REF!</definedName>
    <definedName name="______________DIV6">#REF!</definedName>
    <definedName name="______________DIV7" localSheetId="1">#REF!</definedName>
    <definedName name="______________DIV7">#REF!</definedName>
    <definedName name="______________DIV8" localSheetId="1">#REF!</definedName>
    <definedName name="______________DIV8">#REF!</definedName>
    <definedName name="______________DIV9" localSheetId="1">#REF!</definedName>
    <definedName name="______________DIV9">#REF!</definedName>
    <definedName name="______________HAL1" localSheetId="1">#REF!</definedName>
    <definedName name="______________HAL1">#REF!</definedName>
    <definedName name="______________HAL2" localSheetId="1">#REF!</definedName>
    <definedName name="______________HAL2">#REF!</definedName>
    <definedName name="______________HAL3" localSheetId="1">#REF!</definedName>
    <definedName name="______________HAL3">#REF!</definedName>
    <definedName name="______________HAL4" localSheetId="1">#REF!</definedName>
    <definedName name="______________HAL4">#REF!</definedName>
    <definedName name="______________HAL5" localSheetId="1">#REF!</definedName>
    <definedName name="______________HAL5">#REF!</definedName>
    <definedName name="______________HAL6" localSheetId="1">#REF!</definedName>
    <definedName name="______________HAL6">#REF!</definedName>
    <definedName name="______________HAL7" localSheetId="1">#REF!</definedName>
    <definedName name="______________HAL7">#REF!</definedName>
    <definedName name="______________HAL8" localSheetId="1">#REF!</definedName>
    <definedName name="______________HAL8">#REF!</definedName>
    <definedName name="______________LLL01" localSheetId="1">#REF!</definedName>
    <definedName name="______________LLL01">#REF!</definedName>
    <definedName name="______________LLL02" localSheetId="1">#REF!</definedName>
    <definedName name="______________LLL02">#REF!</definedName>
    <definedName name="______________LLL03" localSheetId="1">#REF!</definedName>
    <definedName name="______________LLL03">#REF!</definedName>
    <definedName name="______________LLL04" localSheetId="1">#REF!</definedName>
    <definedName name="______________LLL04">#REF!</definedName>
    <definedName name="______________LLL05" localSheetId="1">#REF!</definedName>
    <definedName name="______________LLL05">#REF!</definedName>
    <definedName name="______________LLL06" localSheetId="1">#REF!</definedName>
    <definedName name="______________LLL06">#REF!</definedName>
    <definedName name="______________LLL07" localSheetId="1">#REF!</definedName>
    <definedName name="______________LLL07">#REF!</definedName>
    <definedName name="______________LLL08" localSheetId="1">#REF!</definedName>
    <definedName name="______________LLL08">#REF!</definedName>
    <definedName name="______________LLL09" localSheetId="1">#REF!</definedName>
    <definedName name="______________LLL09">#REF!</definedName>
    <definedName name="______________LLL10" localSheetId="1">#REF!</definedName>
    <definedName name="______________LLL10">#REF!</definedName>
    <definedName name="______________LLL11" localSheetId="1">#REF!</definedName>
    <definedName name="______________LLL11">#REF!</definedName>
    <definedName name="______________MMM01" localSheetId="1">#REF!</definedName>
    <definedName name="______________MMM01">#REF!</definedName>
    <definedName name="______________MMM02" localSheetId="1">#REF!</definedName>
    <definedName name="______________MMM02">#REF!</definedName>
    <definedName name="______________MMM03" localSheetId="1">#REF!</definedName>
    <definedName name="______________MMM03">#REF!</definedName>
    <definedName name="______________MMM04" localSheetId="1">#REF!</definedName>
    <definedName name="______________MMM04">#REF!</definedName>
    <definedName name="______________MMM05" localSheetId="1">#REF!</definedName>
    <definedName name="______________MMM05">#REF!</definedName>
    <definedName name="______________MMM06" localSheetId="1">#REF!</definedName>
    <definedName name="______________MMM06">#REF!</definedName>
    <definedName name="______________MMM07" localSheetId="1">#REF!</definedName>
    <definedName name="______________MMM07">#REF!</definedName>
    <definedName name="______________MMM08" localSheetId="1">#REF!</definedName>
    <definedName name="______________MMM08">#REF!</definedName>
    <definedName name="______________MMM09" localSheetId="1">#REF!</definedName>
    <definedName name="______________MMM09">#REF!</definedName>
    <definedName name="______________MMM10" localSheetId="1">#REF!</definedName>
    <definedName name="______________MMM10">#REF!</definedName>
    <definedName name="______________MMM11" localSheetId="1">#REF!</definedName>
    <definedName name="______________MMM11">#REF!</definedName>
    <definedName name="______________MMM12" localSheetId="1">#REF!</definedName>
    <definedName name="______________MMM12">#REF!</definedName>
    <definedName name="______________MMM13" localSheetId="1">#REF!</definedName>
    <definedName name="______________MMM13">#REF!</definedName>
    <definedName name="______________MMM14" localSheetId="1">#REF!</definedName>
    <definedName name="______________MMM14">#REF!</definedName>
    <definedName name="______________MMM15" localSheetId="1">#REF!</definedName>
    <definedName name="______________MMM15">#REF!</definedName>
    <definedName name="______________MMM16" localSheetId="1">#REF!</definedName>
    <definedName name="______________MMM16">#REF!</definedName>
    <definedName name="______________MMM17" localSheetId="1">#REF!</definedName>
    <definedName name="______________MMM17">#REF!</definedName>
    <definedName name="______________MMM18" localSheetId="1">#REF!</definedName>
    <definedName name="______________MMM18">#REF!</definedName>
    <definedName name="______________MMM19" localSheetId="1">#REF!</definedName>
    <definedName name="______________MMM19">#REF!</definedName>
    <definedName name="______________MMM20" localSheetId="1">#REF!</definedName>
    <definedName name="______________MMM20">#REF!</definedName>
    <definedName name="______________MMM21" localSheetId="1">#REF!</definedName>
    <definedName name="______________MMM21">#REF!</definedName>
    <definedName name="______________MMM22" localSheetId="1">#REF!</definedName>
    <definedName name="______________MMM22">#REF!</definedName>
    <definedName name="______________MMM23" localSheetId="1">#REF!</definedName>
    <definedName name="______________MMM23">#REF!</definedName>
    <definedName name="______________MMM24" localSheetId="1">#REF!</definedName>
    <definedName name="______________MMM24">#REF!</definedName>
    <definedName name="______________MMM25" localSheetId="1">#REF!</definedName>
    <definedName name="______________MMM25">#REF!</definedName>
    <definedName name="______________MMM26" localSheetId="1">#REF!</definedName>
    <definedName name="______________MMM26">#REF!</definedName>
    <definedName name="______________MMM27" localSheetId="1">#REF!</definedName>
    <definedName name="______________MMM27">#REF!</definedName>
    <definedName name="______________MMM28" localSheetId="1">#REF!</definedName>
    <definedName name="______________MMM28">#REF!</definedName>
    <definedName name="______________MMM29" localSheetId="1">#REF!</definedName>
    <definedName name="______________MMM29">#REF!</definedName>
    <definedName name="______________MMM30" localSheetId="1">#REF!</definedName>
    <definedName name="______________MMM30">#REF!</definedName>
    <definedName name="______________MMM31" localSheetId="1">#REF!</definedName>
    <definedName name="______________MMM31">#REF!</definedName>
    <definedName name="______________MMM32" localSheetId="1">#REF!</definedName>
    <definedName name="______________MMM32">#REF!</definedName>
    <definedName name="______________MMM33" localSheetId="1">#REF!</definedName>
    <definedName name="______________MMM33">#REF!</definedName>
    <definedName name="______________MMM34" localSheetId="1">#REF!</definedName>
    <definedName name="______________MMM34">#REF!</definedName>
    <definedName name="______________MMM35" localSheetId="1">#REF!</definedName>
    <definedName name="______________MMM35">#REF!</definedName>
    <definedName name="______________MMM36" localSheetId="1">#REF!</definedName>
    <definedName name="______________MMM36">#REF!</definedName>
    <definedName name="______________MMM37" localSheetId="1">#REF!</definedName>
    <definedName name="______________MMM37">#REF!</definedName>
    <definedName name="______________MMM38" localSheetId="1">#REF!</definedName>
    <definedName name="______________MMM38">#REF!</definedName>
    <definedName name="______________MMM39" localSheetId="1">#REF!</definedName>
    <definedName name="______________MMM39">#REF!</definedName>
    <definedName name="______________MMM40" localSheetId="1">#REF!</definedName>
    <definedName name="______________MMM40">#REF!</definedName>
    <definedName name="______________MMM41" localSheetId="1">#REF!</definedName>
    <definedName name="______________MMM41">#REF!</definedName>
    <definedName name="______________MMM411" localSheetId="1">#REF!</definedName>
    <definedName name="______________MMM411">#REF!</definedName>
    <definedName name="______________MMM42" localSheetId="1">#REF!</definedName>
    <definedName name="______________MMM42">#REF!</definedName>
    <definedName name="______________MMM43" localSheetId="1">#REF!</definedName>
    <definedName name="______________MMM43">#REF!</definedName>
    <definedName name="______________MMM44" localSheetId="1">#REF!</definedName>
    <definedName name="______________MMM44">#REF!</definedName>
    <definedName name="______________MMM45" localSheetId="1">#REF!</definedName>
    <definedName name="______________MMM45">#REF!</definedName>
    <definedName name="______________MMM46" localSheetId="1">#REF!</definedName>
    <definedName name="______________MMM46">#REF!</definedName>
    <definedName name="______________MMM47" localSheetId="1">#REF!</definedName>
    <definedName name="______________MMM47">#REF!</definedName>
    <definedName name="______________MMM48" localSheetId="1">#REF!</definedName>
    <definedName name="______________MMM48">#REF!</definedName>
    <definedName name="______________MMM49" localSheetId="1">#REF!</definedName>
    <definedName name="______________MMM49">#REF!</definedName>
    <definedName name="______________MMM50" localSheetId="1">#REF!</definedName>
    <definedName name="______________MMM50">#REF!</definedName>
    <definedName name="______________MMM51" localSheetId="1">#REF!</definedName>
    <definedName name="______________MMM51">#REF!</definedName>
    <definedName name="______________MMM52" localSheetId="1">#REF!</definedName>
    <definedName name="______________MMM52">#REF!</definedName>
    <definedName name="______________MMM53" localSheetId="1">#REF!</definedName>
    <definedName name="______________MMM53">#REF!</definedName>
    <definedName name="______________MMM54" localSheetId="1">#REF!</definedName>
    <definedName name="______________MMM54">#REF!</definedName>
    <definedName name="______________SSF1" localSheetId="1">#REF!</definedName>
    <definedName name="______________SSF1">#REF!</definedName>
    <definedName name="______________SSF2" localSheetId="1">#REF!</definedName>
    <definedName name="______________SSF2">#REF!</definedName>
    <definedName name="______________SSF3" localSheetId="1">#REF!</definedName>
    <definedName name="______________SSF3">#REF!</definedName>
    <definedName name="_____________DIV1" localSheetId="1">#REF!</definedName>
    <definedName name="_____________DIV1">#REF!</definedName>
    <definedName name="_____________DIV10" localSheetId="1">#REF!</definedName>
    <definedName name="_____________DIV10">#REF!</definedName>
    <definedName name="_____________DIV2" localSheetId="1">#REF!</definedName>
    <definedName name="_____________DIV2">#REF!</definedName>
    <definedName name="_____________DIV3" localSheetId="1">#REF!</definedName>
    <definedName name="_____________DIV3">#REF!</definedName>
    <definedName name="_____________DIV4" localSheetId="1">#REF!</definedName>
    <definedName name="_____________DIV4">#REF!</definedName>
    <definedName name="_____________DIV5" localSheetId="1">#REF!</definedName>
    <definedName name="_____________DIV5">#REF!</definedName>
    <definedName name="_____________DIV6" localSheetId="1">#REF!</definedName>
    <definedName name="_____________DIV6">#REF!</definedName>
    <definedName name="_____________DIV7" localSheetId="1">#REF!</definedName>
    <definedName name="_____________DIV7">#REF!</definedName>
    <definedName name="_____________DIV8" localSheetId="1">#REF!</definedName>
    <definedName name="_____________DIV8">#REF!</definedName>
    <definedName name="_____________DIV9" localSheetId="1">#REF!</definedName>
    <definedName name="_____________DIV9">#REF!</definedName>
    <definedName name="_____________HAL1" localSheetId="1">#REF!</definedName>
    <definedName name="_____________HAL1">#REF!</definedName>
    <definedName name="_____________HAL2" localSheetId="1">#REF!</definedName>
    <definedName name="_____________HAL2">#REF!</definedName>
    <definedName name="_____________HAL3" localSheetId="1">#REF!</definedName>
    <definedName name="_____________HAL3">#REF!</definedName>
    <definedName name="_____________HAL4" localSheetId="1">#REF!</definedName>
    <definedName name="_____________HAL4">#REF!</definedName>
    <definedName name="_____________HAL5" localSheetId="1">#REF!</definedName>
    <definedName name="_____________HAL5">#REF!</definedName>
    <definedName name="_____________HAL6" localSheetId="1">#REF!</definedName>
    <definedName name="_____________HAL6">#REF!</definedName>
    <definedName name="_____________HAL7" localSheetId="1">#REF!</definedName>
    <definedName name="_____________HAL7">#REF!</definedName>
    <definedName name="_____________HAL8" localSheetId="1">#REF!</definedName>
    <definedName name="_____________HAL8">#REF!</definedName>
    <definedName name="_____________LLL01" localSheetId="1">#REF!</definedName>
    <definedName name="_____________LLL01">#REF!</definedName>
    <definedName name="_____________LLL02" localSheetId="1">#REF!</definedName>
    <definedName name="_____________LLL02">#REF!</definedName>
    <definedName name="_____________LLL03" localSheetId="1">#REF!</definedName>
    <definedName name="_____________LLL03">#REF!</definedName>
    <definedName name="_____________LLL04" localSheetId="1">#REF!</definedName>
    <definedName name="_____________LLL04">#REF!</definedName>
    <definedName name="_____________LLL05" localSheetId="1">#REF!</definedName>
    <definedName name="_____________LLL05">#REF!</definedName>
    <definedName name="_____________LLL06" localSheetId="1">#REF!</definedName>
    <definedName name="_____________LLL06">#REF!</definedName>
    <definedName name="_____________LLL07" localSheetId="1">#REF!</definedName>
    <definedName name="_____________LLL07">#REF!</definedName>
    <definedName name="_____________LLL08" localSheetId="1">#REF!</definedName>
    <definedName name="_____________LLL08">#REF!</definedName>
    <definedName name="_____________LLL09" localSheetId="1">#REF!</definedName>
    <definedName name="_____________LLL09">#REF!</definedName>
    <definedName name="_____________LLL10" localSheetId="1">#REF!</definedName>
    <definedName name="_____________LLL10">#REF!</definedName>
    <definedName name="_____________LLL11" localSheetId="1">#REF!</definedName>
    <definedName name="_____________LLL11">#REF!</definedName>
    <definedName name="_____________MMM01" localSheetId="1">#REF!</definedName>
    <definedName name="_____________MMM01">#REF!</definedName>
    <definedName name="_____________MMM02" localSheetId="1">#REF!</definedName>
    <definedName name="_____________MMM02">#REF!</definedName>
    <definedName name="_____________MMM03" localSheetId="1">#REF!</definedName>
    <definedName name="_____________MMM03">#REF!</definedName>
    <definedName name="_____________MMM04" localSheetId="1">#REF!</definedName>
    <definedName name="_____________MMM04">#REF!</definedName>
    <definedName name="_____________MMM05" localSheetId="1">#REF!</definedName>
    <definedName name="_____________MMM05">#REF!</definedName>
    <definedName name="_____________MMM06" localSheetId="1">#REF!</definedName>
    <definedName name="_____________MMM06">#REF!</definedName>
    <definedName name="_____________MMM07" localSheetId="1">#REF!</definedName>
    <definedName name="_____________MMM07">#REF!</definedName>
    <definedName name="_____________MMM08" localSheetId="1">#REF!</definedName>
    <definedName name="_____________MMM08">#REF!</definedName>
    <definedName name="_____________MMM09" localSheetId="1">#REF!</definedName>
    <definedName name="_____________MMM09">#REF!</definedName>
    <definedName name="_____________MMM10" localSheetId="1">#REF!</definedName>
    <definedName name="_____________MMM10">#REF!</definedName>
    <definedName name="_____________MMM11" localSheetId="1">#REF!</definedName>
    <definedName name="_____________MMM11">#REF!</definedName>
    <definedName name="_____________MMM12" localSheetId="1">#REF!</definedName>
    <definedName name="_____________MMM12">#REF!</definedName>
    <definedName name="_____________MMM13" localSheetId="1">#REF!</definedName>
    <definedName name="_____________MMM13">#REF!</definedName>
    <definedName name="_____________MMM14" localSheetId="1">#REF!</definedName>
    <definedName name="_____________MMM14">#REF!</definedName>
    <definedName name="_____________MMM15" localSheetId="1">#REF!</definedName>
    <definedName name="_____________MMM15">#REF!</definedName>
    <definedName name="_____________MMM16" localSheetId="1">#REF!</definedName>
    <definedName name="_____________MMM16">#REF!</definedName>
    <definedName name="_____________MMM17" localSheetId="1">#REF!</definedName>
    <definedName name="_____________MMM17">#REF!</definedName>
    <definedName name="_____________MMM18" localSheetId="1">#REF!</definedName>
    <definedName name="_____________MMM18">#REF!</definedName>
    <definedName name="_____________MMM19" localSheetId="1">#REF!</definedName>
    <definedName name="_____________MMM19">#REF!</definedName>
    <definedName name="_____________MMM20" localSheetId="1">#REF!</definedName>
    <definedName name="_____________MMM20">#REF!</definedName>
    <definedName name="_____________MMM21" localSheetId="1">#REF!</definedName>
    <definedName name="_____________MMM21">#REF!</definedName>
    <definedName name="_____________MMM22" localSheetId="1">#REF!</definedName>
    <definedName name="_____________MMM22">#REF!</definedName>
    <definedName name="_____________MMM23" localSheetId="1">#REF!</definedName>
    <definedName name="_____________MMM23">#REF!</definedName>
    <definedName name="_____________MMM24" localSheetId="1">#REF!</definedName>
    <definedName name="_____________MMM24">#REF!</definedName>
    <definedName name="_____________MMM25" localSheetId="1">#REF!</definedName>
    <definedName name="_____________MMM25">#REF!</definedName>
    <definedName name="_____________MMM26" localSheetId="1">#REF!</definedName>
    <definedName name="_____________MMM26">#REF!</definedName>
    <definedName name="_____________MMM27" localSheetId="1">#REF!</definedName>
    <definedName name="_____________MMM27">#REF!</definedName>
    <definedName name="_____________MMM28" localSheetId="1">#REF!</definedName>
    <definedName name="_____________MMM28">#REF!</definedName>
    <definedName name="_____________MMM29" localSheetId="1">#REF!</definedName>
    <definedName name="_____________MMM29">#REF!</definedName>
    <definedName name="_____________MMM30" localSheetId="1">#REF!</definedName>
    <definedName name="_____________MMM30">#REF!</definedName>
    <definedName name="_____________MMM31" localSheetId="1">#REF!</definedName>
    <definedName name="_____________MMM31">#REF!</definedName>
    <definedName name="_____________MMM32" localSheetId="1">#REF!</definedName>
    <definedName name="_____________MMM32">#REF!</definedName>
    <definedName name="_____________MMM33" localSheetId="1">#REF!</definedName>
    <definedName name="_____________MMM33">#REF!</definedName>
    <definedName name="_____________MMM34" localSheetId="1">#REF!</definedName>
    <definedName name="_____________MMM34">#REF!</definedName>
    <definedName name="_____________MMM35" localSheetId="1">#REF!</definedName>
    <definedName name="_____________MMM35">#REF!</definedName>
    <definedName name="_____________MMM36" localSheetId="1">#REF!</definedName>
    <definedName name="_____________MMM36">#REF!</definedName>
    <definedName name="_____________MMM37" localSheetId="1">#REF!</definedName>
    <definedName name="_____________MMM37">#REF!</definedName>
    <definedName name="_____________MMM38" localSheetId="1">#REF!</definedName>
    <definedName name="_____________MMM38">#REF!</definedName>
    <definedName name="_____________MMM39" localSheetId="1">#REF!</definedName>
    <definedName name="_____________MMM39">#REF!</definedName>
    <definedName name="_____________MMM40" localSheetId="1">#REF!</definedName>
    <definedName name="_____________MMM40">#REF!</definedName>
    <definedName name="_____________MMM41" localSheetId="1">#REF!</definedName>
    <definedName name="_____________MMM41">#REF!</definedName>
    <definedName name="_____________MMM411" localSheetId="1">#REF!</definedName>
    <definedName name="_____________MMM411">#REF!</definedName>
    <definedName name="_____________MMM42" localSheetId="1">#REF!</definedName>
    <definedName name="_____________MMM42">#REF!</definedName>
    <definedName name="_____________MMM43" localSheetId="1">#REF!</definedName>
    <definedName name="_____________MMM43">#REF!</definedName>
    <definedName name="_____________MMM44" localSheetId="1">#REF!</definedName>
    <definedName name="_____________MMM44">#REF!</definedName>
    <definedName name="_____________MMM45" localSheetId="1">#REF!</definedName>
    <definedName name="_____________MMM45">#REF!</definedName>
    <definedName name="_____________MMM46" localSheetId="1">#REF!</definedName>
    <definedName name="_____________MMM46">#REF!</definedName>
    <definedName name="_____________MMM47" localSheetId="1">#REF!</definedName>
    <definedName name="_____________MMM47">#REF!</definedName>
    <definedName name="_____________MMM48" localSheetId="1">#REF!</definedName>
    <definedName name="_____________MMM48">#REF!</definedName>
    <definedName name="_____________MMM49" localSheetId="1">#REF!</definedName>
    <definedName name="_____________MMM49">#REF!</definedName>
    <definedName name="_____________MMM50" localSheetId="1">#REF!</definedName>
    <definedName name="_____________MMM50">#REF!</definedName>
    <definedName name="_____________MMM51" localSheetId="1">#REF!</definedName>
    <definedName name="_____________MMM51">#REF!</definedName>
    <definedName name="_____________MMM52" localSheetId="1">#REF!</definedName>
    <definedName name="_____________MMM52">#REF!</definedName>
    <definedName name="_____________MMM53" localSheetId="1">#REF!</definedName>
    <definedName name="_____________MMM53">#REF!</definedName>
    <definedName name="_____________MMM54" localSheetId="1">#REF!</definedName>
    <definedName name="_____________MMM54">#REF!</definedName>
    <definedName name="_____________SSF1" localSheetId="1">#REF!</definedName>
    <definedName name="_____________SSF1">#REF!</definedName>
    <definedName name="_____________SSF2" localSheetId="1">#REF!</definedName>
    <definedName name="_____________SSF2">#REF!</definedName>
    <definedName name="_____________SSF3" localSheetId="1">#REF!</definedName>
    <definedName name="_____________SSF3">#REF!</definedName>
    <definedName name="____________DIV1" localSheetId="1">#REF!</definedName>
    <definedName name="____________DIV1">#REF!</definedName>
    <definedName name="____________DIV10" localSheetId="1">#REF!</definedName>
    <definedName name="____________DIV10">#REF!</definedName>
    <definedName name="____________DIV2" localSheetId="1">#REF!</definedName>
    <definedName name="____________DIV2">#REF!</definedName>
    <definedName name="____________DIV3" localSheetId="1">#REF!</definedName>
    <definedName name="____________DIV3">#REF!</definedName>
    <definedName name="____________DIV4" localSheetId="1">#REF!</definedName>
    <definedName name="____________DIV4">#REF!</definedName>
    <definedName name="____________DIV5" localSheetId="1">#REF!</definedName>
    <definedName name="____________DIV5">#REF!</definedName>
    <definedName name="____________DIV6" localSheetId="1">#REF!</definedName>
    <definedName name="____________DIV6">#REF!</definedName>
    <definedName name="____________DIV7" localSheetId="1">#REF!</definedName>
    <definedName name="____________DIV7">#REF!</definedName>
    <definedName name="____________DIV8" localSheetId="1">#REF!</definedName>
    <definedName name="____________DIV8">#REF!</definedName>
    <definedName name="____________DIV9" localSheetId="1">#REF!</definedName>
    <definedName name="____________DIV9">#REF!</definedName>
    <definedName name="____________HAL1" localSheetId="1">#REF!</definedName>
    <definedName name="____________HAL1">#REF!</definedName>
    <definedName name="____________HAL2" localSheetId="1">#REF!</definedName>
    <definedName name="____________HAL2">#REF!</definedName>
    <definedName name="____________HAL3" localSheetId="1">#REF!</definedName>
    <definedName name="____________HAL3">#REF!</definedName>
    <definedName name="____________HAL4" localSheetId="1">#REF!</definedName>
    <definedName name="____________HAL4">#REF!</definedName>
    <definedName name="____________HAL5" localSheetId="1">#REF!</definedName>
    <definedName name="____________HAL5">#REF!</definedName>
    <definedName name="____________HAL6" localSheetId="1">#REF!</definedName>
    <definedName name="____________HAL6">#REF!</definedName>
    <definedName name="____________HAL7" localSheetId="1">#REF!</definedName>
    <definedName name="____________HAL7">#REF!</definedName>
    <definedName name="____________HAL8" localSheetId="1">#REF!</definedName>
    <definedName name="____________HAL8">#REF!</definedName>
    <definedName name="____________LLL01" localSheetId="1">#REF!</definedName>
    <definedName name="____________LLL01">#REF!</definedName>
    <definedName name="____________LLL02" localSheetId="1">#REF!</definedName>
    <definedName name="____________LLL02">#REF!</definedName>
    <definedName name="____________LLL03" localSheetId="1">#REF!</definedName>
    <definedName name="____________LLL03">#REF!</definedName>
    <definedName name="____________LLL04" localSheetId="1">#REF!</definedName>
    <definedName name="____________LLL04">#REF!</definedName>
    <definedName name="____________LLL05" localSheetId="1">#REF!</definedName>
    <definedName name="____________LLL05">#REF!</definedName>
    <definedName name="____________LLL06" localSheetId="1">#REF!</definedName>
    <definedName name="____________LLL06">#REF!</definedName>
    <definedName name="____________LLL07" localSheetId="1">#REF!</definedName>
    <definedName name="____________LLL07">#REF!</definedName>
    <definedName name="____________LLL08" localSheetId="1">#REF!</definedName>
    <definedName name="____________LLL08">#REF!</definedName>
    <definedName name="____________LLL09" localSheetId="1">#REF!</definedName>
    <definedName name="____________LLL09">#REF!</definedName>
    <definedName name="____________LLL10" localSheetId="1">#REF!</definedName>
    <definedName name="____________LLL10">#REF!</definedName>
    <definedName name="____________LLL11" localSheetId="1">#REF!</definedName>
    <definedName name="____________LLL11">#REF!</definedName>
    <definedName name="____________MMM01" localSheetId="1">#REF!</definedName>
    <definedName name="____________MMM01">#REF!</definedName>
    <definedName name="____________MMM02" localSheetId="1">#REF!</definedName>
    <definedName name="____________MMM02">#REF!</definedName>
    <definedName name="____________MMM03" localSheetId="1">#REF!</definedName>
    <definedName name="____________MMM03">#REF!</definedName>
    <definedName name="____________MMM04" localSheetId="1">#REF!</definedName>
    <definedName name="____________MMM04">#REF!</definedName>
    <definedName name="____________MMM05" localSheetId="1">#REF!</definedName>
    <definedName name="____________MMM05">#REF!</definedName>
    <definedName name="____________MMM06" localSheetId="1">#REF!</definedName>
    <definedName name="____________MMM06">#REF!</definedName>
    <definedName name="____________MMM07" localSheetId="1">#REF!</definedName>
    <definedName name="____________MMM07">#REF!</definedName>
    <definedName name="____________MMM08" localSheetId="1">#REF!</definedName>
    <definedName name="____________MMM08">#REF!</definedName>
    <definedName name="____________MMM09" localSheetId="1">#REF!</definedName>
    <definedName name="____________MMM09">#REF!</definedName>
    <definedName name="____________MMM10" localSheetId="1">#REF!</definedName>
    <definedName name="____________MMM10">#REF!</definedName>
    <definedName name="____________MMM11" localSheetId="1">#REF!</definedName>
    <definedName name="____________MMM11">#REF!</definedName>
    <definedName name="____________MMM12" localSheetId="1">#REF!</definedName>
    <definedName name="____________MMM12">#REF!</definedName>
    <definedName name="____________MMM13" localSheetId="1">#REF!</definedName>
    <definedName name="____________MMM13">#REF!</definedName>
    <definedName name="____________MMM14" localSheetId="1">#REF!</definedName>
    <definedName name="____________MMM14">#REF!</definedName>
    <definedName name="____________MMM15" localSheetId="1">#REF!</definedName>
    <definedName name="____________MMM15">#REF!</definedName>
    <definedName name="____________MMM16" localSheetId="1">#REF!</definedName>
    <definedName name="____________MMM16">#REF!</definedName>
    <definedName name="____________MMM17" localSheetId="1">#REF!</definedName>
    <definedName name="____________MMM17">#REF!</definedName>
    <definedName name="____________MMM18" localSheetId="1">#REF!</definedName>
    <definedName name="____________MMM18">#REF!</definedName>
    <definedName name="____________MMM19" localSheetId="1">#REF!</definedName>
    <definedName name="____________MMM19">#REF!</definedName>
    <definedName name="____________MMM20" localSheetId="1">#REF!</definedName>
    <definedName name="____________MMM20">#REF!</definedName>
    <definedName name="____________MMM21" localSheetId="1">#REF!</definedName>
    <definedName name="____________MMM21">#REF!</definedName>
    <definedName name="____________MMM22" localSheetId="1">#REF!</definedName>
    <definedName name="____________MMM22">#REF!</definedName>
    <definedName name="____________MMM23" localSheetId="1">#REF!</definedName>
    <definedName name="____________MMM23">#REF!</definedName>
    <definedName name="____________MMM24" localSheetId="1">#REF!</definedName>
    <definedName name="____________MMM24">#REF!</definedName>
    <definedName name="____________MMM25" localSheetId="1">#REF!</definedName>
    <definedName name="____________MMM25">#REF!</definedName>
    <definedName name="____________MMM26" localSheetId="1">#REF!</definedName>
    <definedName name="____________MMM26">#REF!</definedName>
    <definedName name="____________MMM27" localSheetId="1">#REF!</definedName>
    <definedName name="____________MMM27">#REF!</definedName>
    <definedName name="____________MMM28" localSheetId="1">#REF!</definedName>
    <definedName name="____________MMM28">#REF!</definedName>
    <definedName name="____________MMM29" localSheetId="1">#REF!</definedName>
    <definedName name="____________MMM29">#REF!</definedName>
    <definedName name="____________MMM30" localSheetId="1">#REF!</definedName>
    <definedName name="____________MMM30">#REF!</definedName>
    <definedName name="____________MMM31" localSheetId="1">#REF!</definedName>
    <definedName name="____________MMM31">#REF!</definedName>
    <definedName name="____________MMM32" localSheetId="1">#REF!</definedName>
    <definedName name="____________MMM32">#REF!</definedName>
    <definedName name="____________MMM33" localSheetId="1">#REF!</definedName>
    <definedName name="____________MMM33">#REF!</definedName>
    <definedName name="____________MMM34" localSheetId="1">#REF!</definedName>
    <definedName name="____________MMM34">#REF!</definedName>
    <definedName name="____________MMM35" localSheetId="1">#REF!</definedName>
    <definedName name="____________MMM35">#REF!</definedName>
    <definedName name="____________MMM36" localSheetId="1">#REF!</definedName>
    <definedName name="____________MMM36">#REF!</definedName>
    <definedName name="____________MMM37" localSheetId="1">#REF!</definedName>
    <definedName name="____________MMM37">#REF!</definedName>
    <definedName name="____________MMM38" localSheetId="1">#REF!</definedName>
    <definedName name="____________MMM38">#REF!</definedName>
    <definedName name="____________MMM39" localSheetId="1">#REF!</definedName>
    <definedName name="____________MMM39">#REF!</definedName>
    <definedName name="____________MMM40" localSheetId="1">#REF!</definedName>
    <definedName name="____________MMM40">#REF!</definedName>
    <definedName name="____________MMM41" localSheetId="1">#REF!</definedName>
    <definedName name="____________MMM41">#REF!</definedName>
    <definedName name="____________MMM411" localSheetId="1">#REF!</definedName>
    <definedName name="____________MMM411">#REF!</definedName>
    <definedName name="____________MMM42" localSheetId="1">#REF!</definedName>
    <definedName name="____________MMM42">#REF!</definedName>
    <definedName name="____________MMM43" localSheetId="1">#REF!</definedName>
    <definedName name="____________MMM43">#REF!</definedName>
    <definedName name="____________MMM44" localSheetId="1">#REF!</definedName>
    <definedName name="____________MMM44">#REF!</definedName>
    <definedName name="____________MMM45" localSheetId="1">#REF!</definedName>
    <definedName name="____________MMM45">#REF!</definedName>
    <definedName name="____________MMM46" localSheetId="1">#REF!</definedName>
    <definedName name="____________MMM46">#REF!</definedName>
    <definedName name="____________MMM47" localSheetId="1">#REF!</definedName>
    <definedName name="____________MMM47">#REF!</definedName>
    <definedName name="____________MMM48" localSheetId="1">#REF!</definedName>
    <definedName name="____________MMM48">#REF!</definedName>
    <definedName name="____________MMM49" localSheetId="1">#REF!</definedName>
    <definedName name="____________MMM49">#REF!</definedName>
    <definedName name="____________MMM50" localSheetId="1">#REF!</definedName>
    <definedName name="____________MMM50">#REF!</definedName>
    <definedName name="____________MMM51" localSheetId="1">#REF!</definedName>
    <definedName name="____________MMM51">#REF!</definedName>
    <definedName name="____________MMM52" localSheetId="1">#REF!</definedName>
    <definedName name="____________MMM52">#REF!</definedName>
    <definedName name="____________MMM53" localSheetId="1">#REF!</definedName>
    <definedName name="____________MMM53">#REF!</definedName>
    <definedName name="____________MMM54" localSheetId="1">#REF!</definedName>
    <definedName name="____________MMM54">#REF!</definedName>
    <definedName name="____________SSF1" localSheetId="1">#REF!</definedName>
    <definedName name="____________SSF1">#REF!</definedName>
    <definedName name="____________SSF2" localSheetId="1">#REF!</definedName>
    <definedName name="____________SSF2">#REF!</definedName>
    <definedName name="____________SSF3" localSheetId="1">#REF!</definedName>
    <definedName name="____________SSF3">#REF!</definedName>
    <definedName name="___________DIV1" localSheetId="1">#REF!</definedName>
    <definedName name="___________DIV1">#REF!</definedName>
    <definedName name="___________DIV10" localSheetId="1">#REF!</definedName>
    <definedName name="___________DIV10">#REF!</definedName>
    <definedName name="___________DIV2" localSheetId="1">#REF!</definedName>
    <definedName name="___________DIV2">#REF!</definedName>
    <definedName name="___________DIV3" localSheetId="1">#REF!</definedName>
    <definedName name="___________DIV3">#REF!</definedName>
    <definedName name="___________DIV4" localSheetId="1">#REF!</definedName>
    <definedName name="___________DIV4">#REF!</definedName>
    <definedName name="___________DIV5" localSheetId="1">#REF!</definedName>
    <definedName name="___________DIV5">#REF!</definedName>
    <definedName name="___________DIV6" localSheetId="1">#REF!</definedName>
    <definedName name="___________DIV6">#REF!</definedName>
    <definedName name="___________DIV7" localSheetId="1">#REF!</definedName>
    <definedName name="___________DIV7">#REF!</definedName>
    <definedName name="___________DIV8" localSheetId="1">#REF!</definedName>
    <definedName name="___________DIV8">#REF!</definedName>
    <definedName name="___________DIV9" localSheetId="1">#REF!</definedName>
    <definedName name="___________DIV9">#REF!</definedName>
    <definedName name="___________HAL1" localSheetId="1">#REF!</definedName>
    <definedName name="___________HAL1">#REF!</definedName>
    <definedName name="___________HAL2" localSheetId="1">#REF!</definedName>
    <definedName name="___________HAL2">#REF!</definedName>
    <definedName name="___________HAL3" localSheetId="1">#REF!</definedName>
    <definedName name="___________HAL3">#REF!</definedName>
    <definedName name="___________HAL4" localSheetId="1">#REF!</definedName>
    <definedName name="___________HAL4">#REF!</definedName>
    <definedName name="___________HAL5" localSheetId="1">#REF!</definedName>
    <definedName name="___________HAL5">#REF!</definedName>
    <definedName name="___________HAL6" localSheetId="1">#REF!</definedName>
    <definedName name="___________HAL6">#REF!</definedName>
    <definedName name="___________HAL7" localSheetId="1">#REF!</definedName>
    <definedName name="___________HAL7">#REF!</definedName>
    <definedName name="___________HAL8" localSheetId="1">#REF!</definedName>
    <definedName name="___________HAL8">#REF!</definedName>
    <definedName name="___________LLL01" localSheetId="1">#REF!</definedName>
    <definedName name="___________LLL01">#REF!</definedName>
    <definedName name="___________LLL02" localSheetId="1">#REF!</definedName>
    <definedName name="___________LLL02">#REF!</definedName>
    <definedName name="___________LLL03" localSheetId="1">#REF!</definedName>
    <definedName name="___________LLL03">#REF!</definedName>
    <definedName name="___________LLL04" localSheetId="1">#REF!</definedName>
    <definedName name="___________LLL04">#REF!</definedName>
    <definedName name="___________LLL05" localSheetId="1">#REF!</definedName>
    <definedName name="___________LLL05">#REF!</definedName>
    <definedName name="___________LLL06" localSheetId="1">#REF!</definedName>
    <definedName name="___________LLL06">#REF!</definedName>
    <definedName name="___________LLL07" localSheetId="1">#REF!</definedName>
    <definedName name="___________LLL07">#REF!</definedName>
    <definedName name="___________LLL08" localSheetId="1">#REF!</definedName>
    <definedName name="___________LLL08">#REF!</definedName>
    <definedName name="___________LLL09" localSheetId="1">#REF!</definedName>
    <definedName name="___________LLL09">#REF!</definedName>
    <definedName name="___________LLL10" localSheetId="1">#REF!</definedName>
    <definedName name="___________LLL10">#REF!</definedName>
    <definedName name="___________LLL11" localSheetId="1">#REF!</definedName>
    <definedName name="___________LLL11">#REF!</definedName>
    <definedName name="___________MMM01" localSheetId="1">#REF!</definedName>
    <definedName name="___________MMM01">#REF!</definedName>
    <definedName name="___________MMM02" localSheetId="1">#REF!</definedName>
    <definedName name="___________MMM02">#REF!</definedName>
    <definedName name="___________MMM03" localSheetId="1">#REF!</definedName>
    <definedName name="___________MMM03">#REF!</definedName>
    <definedName name="___________MMM04" localSheetId="1">#REF!</definedName>
    <definedName name="___________MMM04">#REF!</definedName>
    <definedName name="___________MMM05" localSheetId="1">#REF!</definedName>
    <definedName name="___________MMM05">#REF!</definedName>
    <definedName name="___________MMM06" localSheetId="1">#REF!</definedName>
    <definedName name="___________MMM06">#REF!</definedName>
    <definedName name="___________MMM07" localSheetId="1">#REF!</definedName>
    <definedName name="___________MMM07">#REF!</definedName>
    <definedName name="___________MMM08" localSheetId="1">#REF!</definedName>
    <definedName name="___________MMM08">#REF!</definedName>
    <definedName name="___________MMM09" localSheetId="1">#REF!</definedName>
    <definedName name="___________MMM09">#REF!</definedName>
    <definedName name="___________MMM10" localSheetId="1">#REF!</definedName>
    <definedName name="___________MMM10">#REF!</definedName>
    <definedName name="___________MMM11" localSheetId="1">#REF!</definedName>
    <definedName name="___________MMM11">#REF!</definedName>
    <definedName name="___________MMM12" localSheetId="1">#REF!</definedName>
    <definedName name="___________MMM12">#REF!</definedName>
    <definedName name="___________MMM13" localSheetId="1">#REF!</definedName>
    <definedName name="___________MMM13">#REF!</definedName>
    <definedName name="___________MMM14" localSheetId="1">#REF!</definedName>
    <definedName name="___________MMM14">#REF!</definedName>
    <definedName name="___________MMM15" localSheetId="1">#REF!</definedName>
    <definedName name="___________MMM15">#REF!</definedName>
    <definedName name="___________MMM16" localSheetId="1">#REF!</definedName>
    <definedName name="___________MMM16">#REF!</definedName>
    <definedName name="___________MMM17" localSheetId="1">#REF!</definedName>
    <definedName name="___________MMM17">#REF!</definedName>
    <definedName name="___________MMM18" localSheetId="1">#REF!</definedName>
    <definedName name="___________MMM18">#REF!</definedName>
    <definedName name="___________MMM19" localSheetId="1">#REF!</definedName>
    <definedName name="___________MMM19">#REF!</definedName>
    <definedName name="___________MMM20" localSheetId="1">#REF!</definedName>
    <definedName name="___________MMM20">#REF!</definedName>
    <definedName name="___________MMM21" localSheetId="1">#REF!</definedName>
    <definedName name="___________MMM21">#REF!</definedName>
    <definedName name="___________MMM22" localSheetId="1">#REF!</definedName>
    <definedName name="___________MMM22">#REF!</definedName>
    <definedName name="___________MMM23" localSheetId="1">#REF!</definedName>
    <definedName name="___________MMM23">#REF!</definedName>
    <definedName name="___________MMM24" localSheetId="1">#REF!</definedName>
    <definedName name="___________MMM24">#REF!</definedName>
    <definedName name="___________MMM25" localSheetId="1">#REF!</definedName>
    <definedName name="___________MMM25">#REF!</definedName>
    <definedName name="___________MMM26" localSheetId="1">#REF!</definedName>
    <definedName name="___________MMM26">#REF!</definedName>
    <definedName name="___________MMM27" localSheetId="1">#REF!</definedName>
    <definedName name="___________MMM27">#REF!</definedName>
    <definedName name="___________MMM28" localSheetId="1">#REF!</definedName>
    <definedName name="___________MMM28">#REF!</definedName>
    <definedName name="___________MMM29" localSheetId="1">#REF!</definedName>
    <definedName name="___________MMM29">#REF!</definedName>
    <definedName name="___________MMM30" localSheetId="1">#REF!</definedName>
    <definedName name="___________MMM30">#REF!</definedName>
    <definedName name="___________MMM31" localSheetId="1">#REF!</definedName>
    <definedName name="___________MMM31">#REF!</definedName>
    <definedName name="___________MMM32" localSheetId="1">#REF!</definedName>
    <definedName name="___________MMM32">#REF!</definedName>
    <definedName name="___________MMM33" localSheetId="1">#REF!</definedName>
    <definedName name="___________MMM33">#REF!</definedName>
    <definedName name="___________MMM34" localSheetId="1">#REF!</definedName>
    <definedName name="___________MMM34">#REF!</definedName>
    <definedName name="___________MMM35" localSheetId="1">#REF!</definedName>
    <definedName name="___________MMM35">#REF!</definedName>
    <definedName name="___________MMM36" localSheetId="1">#REF!</definedName>
    <definedName name="___________MMM36">#REF!</definedName>
    <definedName name="___________MMM37" localSheetId="1">#REF!</definedName>
    <definedName name="___________MMM37">#REF!</definedName>
    <definedName name="___________MMM38" localSheetId="1">#REF!</definedName>
    <definedName name="___________MMM38">#REF!</definedName>
    <definedName name="___________MMM39" localSheetId="1">#REF!</definedName>
    <definedName name="___________MMM39">#REF!</definedName>
    <definedName name="___________MMM40" localSheetId="1">#REF!</definedName>
    <definedName name="___________MMM40">#REF!</definedName>
    <definedName name="___________MMM41" localSheetId="1">#REF!</definedName>
    <definedName name="___________MMM41">#REF!</definedName>
    <definedName name="___________MMM411" localSheetId="1">#REF!</definedName>
    <definedName name="___________MMM411">#REF!</definedName>
    <definedName name="___________MMM42" localSheetId="1">#REF!</definedName>
    <definedName name="___________MMM42">#REF!</definedName>
    <definedName name="___________MMM43" localSheetId="1">#REF!</definedName>
    <definedName name="___________MMM43">#REF!</definedName>
    <definedName name="___________MMM44" localSheetId="1">#REF!</definedName>
    <definedName name="___________MMM44">#REF!</definedName>
    <definedName name="___________MMM45" localSheetId="1">#REF!</definedName>
    <definedName name="___________MMM45">#REF!</definedName>
    <definedName name="___________MMM46" localSheetId="1">#REF!</definedName>
    <definedName name="___________MMM46">#REF!</definedName>
    <definedName name="___________MMM47" localSheetId="1">#REF!</definedName>
    <definedName name="___________MMM47">#REF!</definedName>
    <definedName name="___________MMM48" localSheetId="1">#REF!</definedName>
    <definedName name="___________MMM48">#REF!</definedName>
    <definedName name="___________MMM49" localSheetId="1">#REF!</definedName>
    <definedName name="___________MMM49">#REF!</definedName>
    <definedName name="___________MMM50" localSheetId="1">#REF!</definedName>
    <definedName name="___________MMM50">#REF!</definedName>
    <definedName name="___________MMM51" localSheetId="1">#REF!</definedName>
    <definedName name="___________MMM51">#REF!</definedName>
    <definedName name="___________MMM52" localSheetId="1">#REF!</definedName>
    <definedName name="___________MMM52">#REF!</definedName>
    <definedName name="___________MMM53" localSheetId="1">#REF!</definedName>
    <definedName name="___________MMM53">#REF!</definedName>
    <definedName name="___________MMM54" localSheetId="1">#REF!</definedName>
    <definedName name="___________MMM54">#REF!</definedName>
    <definedName name="___________SSF1" localSheetId="1">#REF!</definedName>
    <definedName name="___________SSF1">#REF!</definedName>
    <definedName name="___________SSF2" localSheetId="1">#REF!</definedName>
    <definedName name="___________SSF2">#REF!</definedName>
    <definedName name="___________SSF3" localSheetId="1">#REF!</definedName>
    <definedName name="___________SSF3">#REF!</definedName>
    <definedName name="__________DIV1" localSheetId="1">#REF!</definedName>
    <definedName name="__________DIV1">#REF!</definedName>
    <definedName name="__________DIV10" localSheetId="1">#REF!</definedName>
    <definedName name="__________DIV10">#REF!</definedName>
    <definedName name="__________DIV2" localSheetId="1">#REF!</definedName>
    <definedName name="__________DIV2">#REF!</definedName>
    <definedName name="__________DIV3" localSheetId="1">#REF!</definedName>
    <definedName name="__________DIV3">#REF!</definedName>
    <definedName name="__________DIV4" localSheetId="1">#REF!</definedName>
    <definedName name="__________DIV4">#REF!</definedName>
    <definedName name="__________DIV5" localSheetId="1">#REF!</definedName>
    <definedName name="__________DIV5">#REF!</definedName>
    <definedName name="__________DIV6" localSheetId="1">#REF!</definedName>
    <definedName name="__________DIV6">#REF!</definedName>
    <definedName name="__________DIV7" localSheetId="1">#REF!</definedName>
    <definedName name="__________DIV7">#REF!</definedName>
    <definedName name="__________DIV8" localSheetId="1">#REF!</definedName>
    <definedName name="__________DIV8">#REF!</definedName>
    <definedName name="__________DIV9" localSheetId="1">#REF!</definedName>
    <definedName name="__________DIV9">#REF!</definedName>
    <definedName name="__________HAL1" localSheetId="1">#REF!</definedName>
    <definedName name="__________HAL1">#REF!</definedName>
    <definedName name="__________HAL2" localSheetId="1">#REF!</definedName>
    <definedName name="__________HAL2">#REF!</definedName>
    <definedName name="__________HAL3" localSheetId="1">#REF!</definedName>
    <definedName name="__________HAL3">#REF!</definedName>
    <definedName name="__________HAL4" localSheetId="1">#REF!</definedName>
    <definedName name="__________HAL4">#REF!</definedName>
    <definedName name="__________HAL5" localSheetId="1">#REF!</definedName>
    <definedName name="__________HAL5">#REF!</definedName>
    <definedName name="__________HAL6" localSheetId="1">#REF!</definedName>
    <definedName name="__________HAL6">#REF!</definedName>
    <definedName name="__________HAL7" localSheetId="1">#REF!</definedName>
    <definedName name="__________HAL7">#REF!</definedName>
    <definedName name="__________HAL8" localSheetId="1">#REF!</definedName>
    <definedName name="__________HAL8">#REF!</definedName>
    <definedName name="__________kb1" localSheetId="1">#REF!</definedName>
    <definedName name="__________kb1">#REF!</definedName>
    <definedName name="__________kb2" localSheetId="1">#REF!</definedName>
    <definedName name="__________kb2">#REF!</definedName>
    <definedName name="__________kp1" localSheetId="1">#REF!</definedName>
    <definedName name="__________kp1">#REF!</definedName>
    <definedName name="__________LLL01" localSheetId="1">#REF!</definedName>
    <definedName name="__________LLL01">#REF!</definedName>
    <definedName name="__________LLL02" localSheetId="1">#REF!</definedName>
    <definedName name="__________LLL02">#REF!</definedName>
    <definedName name="__________LLL03" localSheetId="1">#REF!</definedName>
    <definedName name="__________LLL03">#REF!</definedName>
    <definedName name="__________LLL04" localSheetId="1">#REF!</definedName>
    <definedName name="__________LLL04">#REF!</definedName>
    <definedName name="__________LLL05" localSheetId="1">#REF!</definedName>
    <definedName name="__________LLL05">#REF!</definedName>
    <definedName name="__________LLL06" localSheetId="1">#REF!</definedName>
    <definedName name="__________LLL06">#REF!</definedName>
    <definedName name="__________LLL07" localSheetId="1">#REF!</definedName>
    <definedName name="__________LLL07">#REF!</definedName>
    <definedName name="__________LLL08" localSheetId="1">#REF!</definedName>
    <definedName name="__________LLL08">#REF!</definedName>
    <definedName name="__________LLL09" localSheetId="1">#REF!</definedName>
    <definedName name="__________LLL09">#REF!</definedName>
    <definedName name="__________LLL10" localSheetId="1">#REF!</definedName>
    <definedName name="__________LLL10">#REF!</definedName>
    <definedName name="__________LLL11" localSheetId="1">#REF!</definedName>
    <definedName name="__________LLL11">#REF!</definedName>
    <definedName name="__________MMM01" localSheetId="1">#REF!</definedName>
    <definedName name="__________MMM01">#REF!</definedName>
    <definedName name="__________MMM02" localSheetId="1">#REF!</definedName>
    <definedName name="__________MMM02">#REF!</definedName>
    <definedName name="__________MMM03" localSheetId="1">#REF!</definedName>
    <definedName name="__________MMM03">#REF!</definedName>
    <definedName name="__________MMM04" localSheetId="1">#REF!</definedName>
    <definedName name="__________MMM04">#REF!</definedName>
    <definedName name="__________MMM05" localSheetId="1">#REF!</definedName>
    <definedName name="__________MMM05">#REF!</definedName>
    <definedName name="__________MMM06" localSheetId="1">#REF!</definedName>
    <definedName name="__________MMM06">#REF!</definedName>
    <definedName name="__________MMM07" localSheetId="1">#REF!</definedName>
    <definedName name="__________MMM07">#REF!</definedName>
    <definedName name="__________MMM08" localSheetId="1">#REF!</definedName>
    <definedName name="__________MMM08">#REF!</definedName>
    <definedName name="__________MMM09" localSheetId="1">#REF!</definedName>
    <definedName name="__________MMM09">#REF!</definedName>
    <definedName name="__________MMM10" localSheetId="1">#REF!</definedName>
    <definedName name="__________MMM10">#REF!</definedName>
    <definedName name="__________MMM11" localSheetId="1">#REF!</definedName>
    <definedName name="__________MMM11">#REF!</definedName>
    <definedName name="__________MMM12" localSheetId="1">#REF!</definedName>
    <definedName name="__________MMM12">#REF!</definedName>
    <definedName name="__________MMM13" localSheetId="1">#REF!</definedName>
    <definedName name="__________MMM13">#REF!</definedName>
    <definedName name="__________MMM14" localSheetId="1">#REF!</definedName>
    <definedName name="__________MMM14">#REF!</definedName>
    <definedName name="__________MMM15" localSheetId="1">#REF!</definedName>
    <definedName name="__________MMM15">#REF!</definedName>
    <definedName name="__________MMM16" localSheetId="1">#REF!</definedName>
    <definedName name="__________MMM16">#REF!</definedName>
    <definedName name="__________MMM17" localSheetId="1">#REF!</definedName>
    <definedName name="__________MMM17">#REF!</definedName>
    <definedName name="__________MMM18" localSheetId="1">#REF!</definedName>
    <definedName name="__________MMM18">#REF!</definedName>
    <definedName name="__________MMM19" localSheetId="1">#REF!</definedName>
    <definedName name="__________MMM19">#REF!</definedName>
    <definedName name="__________MMM20" localSheetId="1">#REF!</definedName>
    <definedName name="__________MMM20">#REF!</definedName>
    <definedName name="__________MMM21" localSheetId="1">#REF!</definedName>
    <definedName name="__________MMM21">#REF!</definedName>
    <definedName name="__________MMM22" localSheetId="1">#REF!</definedName>
    <definedName name="__________MMM22">#REF!</definedName>
    <definedName name="__________MMM23" localSheetId="1">#REF!</definedName>
    <definedName name="__________MMM23">#REF!</definedName>
    <definedName name="__________MMM24" localSheetId="1">#REF!</definedName>
    <definedName name="__________MMM24">#REF!</definedName>
    <definedName name="__________MMM25" localSheetId="1">#REF!</definedName>
    <definedName name="__________MMM25">#REF!</definedName>
    <definedName name="__________MMM26" localSheetId="1">#REF!</definedName>
    <definedName name="__________MMM26">#REF!</definedName>
    <definedName name="__________MMM27" localSheetId="1">#REF!</definedName>
    <definedName name="__________MMM27">#REF!</definedName>
    <definedName name="__________MMM28" localSheetId="1">#REF!</definedName>
    <definedName name="__________MMM28">#REF!</definedName>
    <definedName name="__________MMM29" localSheetId="1">#REF!</definedName>
    <definedName name="__________MMM29">#REF!</definedName>
    <definedName name="__________MMM30" localSheetId="1">#REF!</definedName>
    <definedName name="__________MMM30">#REF!</definedName>
    <definedName name="__________MMM31" localSheetId="1">#REF!</definedName>
    <definedName name="__________MMM31">#REF!</definedName>
    <definedName name="__________MMM32" localSheetId="1">#REF!</definedName>
    <definedName name="__________MMM32">#REF!</definedName>
    <definedName name="__________MMM33" localSheetId="1">#REF!</definedName>
    <definedName name="__________MMM33">#REF!</definedName>
    <definedName name="__________MMM34" localSheetId="1">#REF!</definedName>
    <definedName name="__________MMM34">#REF!</definedName>
    <definedName name="__________MMM35" localSheetId="1">#REF!</definedName>
    <definedName name="__________MMM35">#REF!</definedName>
    <definedName name="__________MMM36" localSheetId="1">#REF!</definedName>
    <definedName name="__________MMM36">#REF!</definedName>
    <definedName name="__________MMM37" localSheetId="1">#REF!</definedName>
    <definedName name="__________MMM37">#REF!</definedName>
    <definedName name="__________MMM38" localSheetId="1">#REF!</definedName>
    <definedName name="__________MMM38">#REF!</definedName>
    <definedName name="__________MMM39" localSheetId="1">#REF!</definedName>
    <definedName name="__________MMM39">#REF!</definedName>
    <definedName name="__________MMM40" localSheetId="1">#REF!</definedName>
    <definedName name="__________MMM40">#REF!</definedName>
    <definedName name="__________MMM41" localSheetId="1">#REF!</definedName>
    <definedName name="__________MMM41">#REF!</definedName>
    <definedName name="__________MMM411" localSheetId="1">#REF!</definedName>
    <definedName name="__________MMM411">#REF!</definedName>
    <definedName name="__________MMM42" localSheetId="1">#REF!</definedName>
    <definedName name="__________MMM42">#REF!</definedName>
    <definedName name="__________MMM43" localSheetId="1">#REF!</definedName>
    <definedName name="__________MMM43">#REF!</definedName>
    <definedName name="__________MMM44" localSheetId="1">#REF!</definedName>
    <definedName name="__________MMM44">#REF!</definedName>
    <definedName name="__________MMM45" localSheetId="1">#REF!</definedName>
    <definedName name="__________MMM45">#REF!</definedName>
    <definedName name="__________MMM46" localSheetId="1">#REF!</definedName>
    <definedName name="__________MMM46">#REF!</definedName>
    <definedName name="__________MMM47" localSheetId="1">#REF!</definedName>
    <definedName name="__________MMM47">#REF!</definedName>
    <definedName name="__________MMM48" localSheetId="1">#REF!</definedName>
    <definedName name="__________MMM48">#REF!</definedName>
    <definedName name="__________MMM49" localSheetId="1">#REF!</definedName>
    <definedName name="__________MMM49">#REF!</definedName>
    <definedName name="__________MMM50" localSheetId="1">#REF!</definedName>
    <definedName name="__________MMM50">#REF!</definedName>
    <definedName name="__________MMM51" localSheetId="1">#REF!</definedName>
    <definedName name="__________MMM51">#REF!</definedName>
    <definedName name="__________MMM52" localSheetId="1">#REF!</definedName>
    <definedName name="__________MMM52">#REF!</definedName>
    <definedName name="__________MMM53" localSheetId="1">#REF!</definedName>
    <definedName name="__________MMM53">#REF!</definedName>
    <definedName name="__________MMM54" localSheetId="1">#REF!</definedName>
    <definedName name="__________MMM54">#REF!</definedName>
    <definedName name="__________SSF1" localSheetId="1">#REF!</definedName>
    <definedName name="__________SSF1">#REF!</definedName>
    <definedName name="__________SSF2" localSheetId="1">#REF!</definedName>
    <definedName name="__________SSF2">#REF!</definedName>
    <definedName name="__________SSF3" localSheetId="1">#REF!</definedName>
    <definedName name="__________SSF3">#REF!</definedName>
    <definedName name="_________DIV1" localSheetId="1">#REF!</definedName>
    <definedName name="_________DIV1">#REF!</definedName>
    <definedName name="_________DIV10" localSheetId="1">#REF!</definedName>
    <definedName name="_________DIV10">#REF!</definedName>
    <definedName name="_________DIV2" localSheetId="1">#REF!</definedName>
    <definedName name="_________DIV2">#REF!</definedName>
    <definedName name="_________DIV3" localSheetId="1">#REF!</definedName>
    <definedName name="_________DIV3">#REF!</definedName>
    <definedName name="_________DIV4" localSheetId="1">#REF!</definedName>
    <definedName name="_________DIV4">#REF!</definedName>
    <definedName name="_________DIV5" localSheetId="1">#REF!</definedName>
    <definedName name="_________DIV5">#REF!</definedName>
    <definedName name="_________DIV6" localSheetId="1">#REF!</definedName>
    <definedName name="_________DIV6">#REF!</definedName>
    <definedName name="_________DIV7" localSheetId="1">#REF!</definedName>
    <definedName name="_________DIV7">#REF!</definedName>
    <definedName name="_________DIV8" localSheetId="1">#REF!</definedName>
    <definedName name="_________DIV8">#REF!</definedName>
    <definedName name="_________DIV9" localSheetId="1">#REF!</definedName>
    <definedName name="_________DIV9">#REF!</definedName>
    <definedName name="_________HAL1" localSheetId="1">#REF!</definedName>
    <definedName name="_________HAL1">#REF!</definedName>
    <definedName name="_________HAL2" localSheetId="1">#REF!</definedName>
    <definedName name="_________HAL2">#REF!</definedName>
    <definedName name="_________HAL3" localSheetId="1">#REF!</definedName>
    <definedName name="_________HAL3">#REF!</definedName>
    <definedName name="_________HAL4" localSheetId="1">#REF!</definedName>
    <definedName name="_________HAL4">#REF!</definedName>
    <definedName name="_________HAL5" localSheetId="1">#REF!</definedName>
    <definedName name="_________HAL5">#REF!</definedName>
    <definedName name="_________HAL6" localSheetId="1">#REF!</definedName>
    <definedName name="_________HAL6">#REF!</definedName>
    <definedName name="_________HAL7" localSheetId="1">#REF!</definedName>
    <definedName name="_________HAL7">#REF!</definedName>
    <definedName name="_________HAL8" localSheetId="1">#REF!</definedName>
    <definedName name="_________HAL8">#REF!</definedName>
    <definedName name="_________kb1" localSheetId="1">#REF!</definedName>
    <definedName name="_________kb1">#REF!</definedName>
    <definedName name="_________kb2" localSheetId="1">#REF!</definedName>
    <definedName name="_________kb2">#REF!</definedName>
    <definedName name="_________kp1" localSheetId="1">#REF!</definedName>
    <definedName name="_________kp1">#REF!</definedName>
    <definedName name="_________LLL01" localSheetId="1">#REF!</definedName>
    <definedName name="_________LLL01">#REF!</definedName>
    <definedName name="_________LLL02" localSheetId="1">#REF!</definedName>
    <definedName name="_________LLL02">#REF!</definedName>
    <definedName name="_________LLL03" localSheetId="1">#REF!</definedName>
    <definedName name="_________LLL03">#REF!</definedName>
    <definedName name="_________LLL04" localSheetId="1">#REF!</definedName>
    <definedName name="_________LLL04">#REF!</definedName>
    <definedName name="_________LLL05" localSheetId="1">#REF!</definedName>
    <definedName name="_________LLL05">#REF!</definedName>
    <definedName name="_________LLL06" localSheetId="1">#REF!</definedName>
    <definedName name="_________LLL06">#REF!</definedName>
    <definedName name="_________LLL07" localSheetId="1">#REF!</definedName>
    <definedName name="_________LLL07">#REF!</definedName>
    <definedName name="_________LLL08" localSheetId="1">#REF!</definedName>
    <definedName name="_________LLL08">#REF!</definedName>
    <definedName name="_________LLL09" localSheetId="1">#REF!</definedName>
    <definedName name="_________LLL09">#REF!</definedName>
    <definedName name="_________LLL10" localSheetId="1">#REF!</definedName>
    <definedName name="_________LLL10">#REF!</definedName>
    <definedName name="_________LLL11" localSheetId="1">#REF!</definedName>
    <definedName name="_________LLL11">#REF!</definedName>
    <definedName name="_________MMM01" localSheetId="1">#REF!</definedName>
    <definedName name="_________MMM01">#REF!</definedName>
    <definedName name="_________MMM02" localSheetId="1">#REF!</definedName>
    <definedName name="_________MMM02">#REF!</definedName>
    <definedName name="_________MMM03" localSheetId="1">#REF!</definedName>
    <definedName name="_________MMM03">#REF!</definedName>
    <definedName name="_________MMM04" localSheetId="1">#REF!</definedName>
    <definedName name="_________MMM04">#REF!</definedName>
    <definedName name="_________MMM05" localSheetId="1">#REF!</definedName>
    <definedName name="_________MMM05">#REF!</definedName>
    <definedName name="_________MMM06" localSheetId="1">#REF!</definedName>
    <definedName name="_________MMM06">#REF!</definedName>
    <definedName name="_________MMM07" localSheetId="1">#REF!</definedName>
    <definedName name="_________MMM07">#REF!</definedName>
    <definedName name="_________MMM08" localSheetId="1">#REF!</definedName>
    <definedName name="_________MMM08">#REF!</definedName>
    <definedName name="_________MMM09" localSheetId="1">#REF!</definedName>
    <definedName name="_________MMM09">#REF!</definedName>
    <definedName name="_________MMM10" localSheetId="1">#REF!</definedName>
    <definedName name="_________MMM10">#REF!</definedName>
    <definedName name="_________MMM11" localSheetId="1">#REF!</definedName>
    <definedName name="_________MMM11">#REF!</definedName>
    <definedName name="_________MMM12" localSheetId="1">#REF!</definedName>
    <definedName name="_________MMM12">#REF!</definedName>
    <definedName name="_________MMM13" localSheetId="1">#REF!</definedName>
    <definedName name="_________MMM13">#REF!</definedName>
    <definedName name="_________MMM14" localSheetId="1">#REF!</definedName>
    <definedName name="_________MMM14">#REF!</definedName>
    <definedName name="_________MMM15" localSheetId="1">#REF!</definedName>
    <definedName name="_________MMM15">#REF!</definedName>
    <definedName name="_________MMM16" localSheetId="1">#REF!</definedName>
    <definedName name="_________MMM16">#REF!</definedName>
    <definedName name="_________MMM17" localSheetId="1">#REF!</definedName>
    <definedName name="_________MMM17">#REF!</definedName>
    <definedName name="_________MMM18" localSheetId="1">#REF!</definedName>
    <definedName name="_________MMM18">#REF!</definedName>
    <definedName name="_________MMM19" localSheetId="1">#REF!</definedName>
    <definedName name="_________MMM19">#REF!</definedName>
    <definedName name="_________MMM20" localSheetId="1">#REF!</definedName>
    <definedName name="_________MMM20">#REF!</definedName>
    <definedName name="_________MMM21" localSheetId="1">#REF!</definedName>
    <definedName name="_________MMM21">#REF!</definedName>
    <definedName name="_________MMM22" localSheetId="1">#REF!</definedName>
    <definedName name="_________MMM22">#REF!</definedName>
    <definedName name="_________MMM23" localSheetId="1">#REF!</definedName>
    <definedName name="_________MMM23">#REF!</definedName>
    <definedName name="_________MMM24" localSheetId="1">#REF!</definedName>
    <definedName name="_________MMM24">#REF!</definedName>
    <definedName name="_________MMM25" localSheetId="1">#REF!</definedName>
    <definedName name="_________MMM25">#REF!</definedName>
    <definedName name="_________MMM26" localSheetId="1">#REF!</definedName>
    <definedName name="_________MMM26">#REF!</definedName>
    <definedName name="_________MMM27" localSheetId="1">#REF!</definedName>
    <definedName name="_________MMM27">#REF!</definedName>
    <definedName name="_________MMM28" localSheetId="1">#REF!</definedName>
    <definedName name="_________MMM28">#REF!</definedName>
    <definedName name="_________MMM29" localSheetId="1">#REF!</definedName>
    <definedName name="_________MMM29">#REF!</definedName>
    <definedName name="_________MMM30" localSheetId="1">#REF!</definedName>
    <definedName name="_________MMM30">#REF!</definedName>
    <definedName name="_________MMM31" localSheetId="1">#REF!</definedName>
    <definedName name="_________MMM31">#REF!</definedName>
    <definedName name="_________MMM32" localSheetId="1">#REF!</definedName>
    <definedName name="_________MMM32">#REF!</definedName>
    <definedName name="_________MMM33" localSheetId="1">#REF!</definedName>
    <definedName name="_________MMM33">#REF!</definedName>
    <definedName name="_________MMM34" localSheetId="1">#REF!</definedName>
    <definedName name="_________MMM34">#REF!</definedName>
    <definedName name="_________MMM35" localSheetId="1">#REF!</definedName>
    <definedName name="_________MMM35">#REF!</definedName>
    <definedName name="_________MMM36" localSheetId="1">#REF!</definedName>
    <definedName name="_________MMM36">#REF!</definedName>
    <definedName name="_________MMM37" localSheetId="1">#REF!</definedName>
    <definedName name="_________MMM37">#REF!</definedName>
    <definedName name="_________MMM38" localSheetId="1">#REF!</definedName>
    <definedName name="_________MMM38">#REF!</definedName>
    <definedName name="_________MMM39" localSheetId="1">#REF!</definedName>
    <definedName name="_________MMM39">#REF!</definedName>
    <definedName name="_________MMM40" localSheetId="1">#REF!</definedName>
    <definedName name="_________MMM40">#REF!</definedName>
    <definedName name="_________MMM41" localSheetId="1">#REF!</definedName>
    <definedName name="_________MMM41">#REF!</definedName>
    <definedName name="_________MMM411" localSheetId="1">#REF!</definedName>
    <definedName name="_________MMM411">#REF!</definedName>
    <definedName name="_________MMM42" localSheetId="1">#REF!</definedName>
    <definedName name="_________MMM42">#REF!</definedName>
    <definedName name="_________MMM43" localSheetId="1">#REF!</definedName>
    <definedName name="_________MMM43">#REF!</definedName>
    <definedName name="_________MMM44" localSheetId="1">#REF!</definedName>
    <definedName name="_________MMM44">#REF!</definedName>
    <definedName name="_________MMM45" localSheetId="1">#REF!</definedName>
    <definedName name="_________MMM45">#REF!</definedName>
    <definedName name="_________MMM46" localSheetId="1">#REF!</definedName>
    <definedName name="_________MMM46">#REF!</definedName>
    <definedName name="_________MMM47" localSheetId="1">#REF!</definedName>
    <definedName name="_________MMM47">#REF!</definedName>
    <definedName name="_________MMM48" localSheetId="1">#REF!</definedName>
    <definedName name="_________MMM48">#REF!</definedName>
    <definedName name="_________MMM49" localSheetId="1">#REF!</definedName>
    <definedName name="_________MMM49">#REF!</definedName>
    <definedName name="_________MMM50" localSheetId="1">#REF!</definedName>
    <definedName name="_________MMM50">#REF!</definedName>
    <definedName name="_________MMM51" localSheetId="1">#REF!</definedName>
    <definedName name="_________MMM51">#REF!</definedName>
    <definedName name="_________MMM52" localSheetId="1">#REF!</definedName>
    <definedName name="_________MMM52">#REF!</definedName>
    <definedName name="_________MMM53" localSheetId="1">#REF!</definedName>
    <definedName name="_________MMM53">#REF!</definedName>
    <definedName name="_________MMM54" localSheetId="1">#REF!</definedName>
    <definedName name="_________MMM54">#REF!</definedName>
    <definedName name="_________npv1" localSheetId="1">#REF!</definedName>
    <definedName name="_________npv1">#REF!</definedName>
    <definedName name="_________npv2" localSheetId="1">#REF!</definedName>
    <definedName name="_________npv2">#REF!</definedName>
    <definedName name="_________rab1" localSheetId="1">#REF!</definedName>
    <definedName name="_________rab1">#REF!</definedName>
    <definedName name="_________rab2" localSheetId="1">#REF!</definedName>
    <definedName name="_________rab2">#REF!</definedName>
    <definedName name="_________SSF1" localSheetId="1">#REF!</definedName>
    <definedName name="_________SSF1">#REF!</definedName>
    <definedName name="_________SSF2" localSheetId="1">#REF!</definedName>
    <definedName name="_________SSF2">#REF!</definedName>
    <definedName name="_________SSF3" localSheetId="1">#REF!</definedName>
    <definedName name="_________SSF3">#REF!</definedName>
    <definedName name="________DIV1" localSheetId="1">#REF!</definedName>
    <definedName name="________DIV1">#REF!</definedName>
    <definedName name="________DIV10" localSheetId="1">#REF!</definedName>
    <definedName name="________DIV10">#REF!</definedName>
    <definedName name="________DIV2" localSheetId="1">#REF!</definedName>
    <definedName name="________DIV2">#REF!</definedName>
    <definedName name="________DIV3" localSheetId="1">#REF!</definedName>
    <definedName name="________DIV3">#REF!</definedName>
    <definedName name="________DIV4" localSheetId="1">#REF!</definedName>
    <definedName name="________DIV4">#REF!</definedName>
    <definedName name="________DIV5" localSheetId="1">#REF!</definedName>
    <definedName name="________DIV5">#REF!</definedName>
    <definedName name="________DIV6" localSheetId="1">#REF!</definedName>
    <definedName name="________DIV6">#REF!</definedName>
    <definedName name="________DIV7" localSheetId="1">#REF!</definedName>
    <definedName name="________DIV7">#REF!</definedName>
    <definedName name="________DIV8" localSheetId="1">#REF!</definedName>
    <definedName name="________DIV8">#REF!</definedName>
    <definedName name="________DIV9" localSheetId="1">#REF!</definedName>
    <definedName name="________DIV9">#REF!</definedName>
    <definedName name="________HAL1" localSheetId="1">#REF!</definedName>
    <definedName name="________HAL1">#REF!</definedName>
    <definedName name="________HAL2" localSheetId="1">#REF!</definedName>
    <definedName name="________HAL2">#REF!</definedName>
    <definedName name="________HAL3" localSheetId="1">#REF!</definedName>
    <definedName name="________HAL3">#REF!</definedName>
    <definedName name="________HAL4" localSheetId="1">#REF!</definedName>
    <definedName name="________HAL4">#REF!</definedName>
    <definedName name="________HAL5" localSheetId="1">#REF!</definedName>
    <definedName name="________HAL5">#REF!</definedName>
    <definedName name="________HAL6" localSheetId="1">#REF!</definedName>
    <definedName name="________HAL6">#REF!</definedName>
    <definedName name="________HAL7" localSheetId="1">#REF!</definedName>
    <definedName name="________HAL7">#REF!</definedName>
    <definedName name="________HAL8" localSheetId="1">#REF!</definedName>
    <definedName name="________HAL8">#REF!</definedName>
    <definedName name="________kb1" localSheetId="1">#REF!</definedName>
    <definedName name="________kb1">#REF!</definedName>
    <definedName name="________kb2" localSheetId="1">#REF!</definedName>
    <definedName name="________kb2">#REF!</definedName>
    <definedName name="________kp1" localSheetId="1">#REF!</definedName>
    <definedName name="________kp1">#REF!</definedName>
    <definedName name="________LLL01" localSheetId="1">#REF!</definedName>
    <definedName name="________LLL01">#REF!</definedName>
    <definedName name="________LLL02" localSheetId="1">#REF!</definedName>
    <definedName name="________LLL02">#REF!</definedName>
    <definedName name="________LLL03" localSheetId="1">#REF!</definedName>
    <definedName name="________LLL03">#REF!</definedName>
    <definedName name="________LLL04" localSheetId="1">#REF!</definedName>
    <definedName name="________LLL04">#REF!</definedName>
    <definedName name="________LLL05" localSheetId="1">#REF!</definedName>
    <definedName name="________LLL05">#REF!</definedName>
    <definedName name="________LLL06" localSheetId="1">#REF!</definedName>
    <definedName name="________LLL06">#REF!</definedName>
    <definedName name="________LLL07" localSheetId="1">#REF!</definedName>
    <definedName name="________LLL07">#REF!</definedName>
    <definedName name="________LLL08" localSheetId="1">#REF!</definedName>
    <definedName name="________LLL08">#REF!</definedName>
    <definedName name="________LLL09" localSheetId="1">#REF!</definedName>
    <definedName name="________LLL09">#REF!</definedName>
    <definedName name="________LLL10" localSheetId="1">#REF!</definedName>
    <definedName name="________LLL10">#REF!</definedName>
    <definedName name="________LLL11" localSheetId="1">#REF!</definedName>
    <definedName name="________LLL11">#REF!</definedName>
    <definedName name="________MMM01" localSheetId="1">#REF!</definedName>
    <definedName name="________MMM01">#REF!</definedName>
    <definedName name="________MMM02" localSheetId="1">#REF!</definedName>
    <definedName name="________MMM02">#REF!</definedName>
    <definedName name="________MMM03" localSheetId="1">#REF!</definedName>
    <definedName name="________MMM03">#REF!</definedName>
    <definedName name="________MMM04" localSheetId="1">#REF!</definedName>
    <definedName name="________MMM04">#REF!</definedName>
    <definedName name="________MMM05" localSheetId="1">#REF!</definedName>
    <definedName name="________MMM05">#REF!</definedName>
    <definedName name="________MMM06" localSheetId="1">#REF!</definedName>
    <definedName name="________MMM06">#REF!</definedName>
    <definedName name="________MMM07" localSheetId="1">#REF!</definedName>
    <definedName name="________MMM07">#REF!</definedName>
    <definedName name="________MMM08" localSheetId="1">#REF!</definedName>
    <definedName name="________MMM08">#REF!</definedName>
    <definedName name="________MMM09" localSheetId="1">#REF!</definedName>
    <definedName name="________MMM09">#REF!</definedName>
    <definedName name="________MMM10" localSheetId="1">#REF!</definedName>
    <definedName name="________MMM10">#REF!</definedName>
    <definedName name="________MMM11" localSheetId="1">#REF!</definedName>
    <definedName name="________MMM11">#REF!</definedName>
    <definedName name="________MMM12" localSheetId="1">#REF!</definedName>
    <definedName name="________MMM12">#REF!</definedName>
    <definedName name="________MMM13" localSheetId="1">#REF!</definedName>
    <definedName name="________MMM13">#REF!</definedName>
    <definedName name="________MMM14" localSheetId="1">#REF!</definedName>
    <definedName name="________MMM14">#REF!</definedName>
    <definedName name="________MMM15" localSheetId="1">#REF!</definedName>
    <definedName name="________MMM15">#REF!</definedName>
    <definedName name="________MMM16" localSheetId="1">#REF!</definedName>
    <definedName name="________MMM16">#REF!</definedName>
    <definedName name="________MMM17" localSheetId="1">#REF!</definedName>
    <definedName name="________MMM17">#REF!</definedName>
    <definedName name="________MMM18" localSheetId="1">#REF!</definedName>
    <definedName name="________MMM18">#REF!</definedName>
    <definedName name="________MMM19" localSheetId="1">#REF!</definedName>
    <definedName name="________MMM19">#REF!</definedName>
    <definedName name="________MMM20" localSheetId="1">#REF!</definedName>
    <definedName name="________MMM20">#REF!</definedName>
    <definedName name="________MMM21" localSheetId="1">#REF!</definedName>
    <definedName name="________MMM21">#REF!</definedName>
    <definedName name="________MMM22" localSheetId="1">#REF!</definedName>
    <definedName name="________MMM22">#REF!</definedName>
    <definedName name="________MMM23" localSheetId="1">#REF!</definedName>
    <definedName name="________MMM23">#REF!</definedName>
    <definedName name="________MMM24" localSheetId="1">#REF!</definedName>
    <definedName name="________MMM24">#REF!</definedName>
    <definedName name="________MMM25" localSheetId="1">#REF!</definedName>
    <definedName name="________MMM25">#REF!</definedName>
    <definedName name="________MMM26" localSheetId="1">#REF!</definedName>
    <definedName name="________MMM26">#REF!</definedName>
    <definedName name="________MMM27" localSheetId="1">#REF!</definedName>
    <definedName name="________MMM27">#REF!</definedName>
    <definedName name="________MMM28" localSheetId="1">#REF!</definedName>
    <definedName name="________MMM28">#REF!</definedName>
    <definedName name="________MMM29" localSheetId="1">#REF!</definedName>
    <definedName name="________MMM29">#REF!</definedName>
    <definedName name="________MMM30" localSheetId="1">#REF!</definedName>
    <definedName name="________MMM30">#REF!</definedName>
    <definedName name="________MMM31" localSheetId="1">#REF!</definedName>
    <definedName name="________MMM31">#REF!</definedName>
    <definedName name="________MMM32" localSheetId="1">#REF!</definedName>
    <definedName name="________MMM32">#REF!</definedName>
    <definedName name="________MMM33" localSheetId="1">#REF!</definedName>
    <definedName name="________MMM33">#REF!</definedName>
    <definedName name="________MMM34" localSheetId="1">#REF!</definedName>
    <definedName name="________MMM34">#REF!</definedName>
    <definedName name="________MMM35" localSheetId="1">#REF!</definedName>
    <definedName name="________MMM35">#REF!</definedName>
    <definedName name="________MMM36" localSheetId="1">#REF!</definedName>
    <definedName name="________MMM36">#REF!</definedName>
    <definedName name="________MMM37" localSheetId="1">#REF!</definedName>
    <definedName name="________MMM37">#REF!</definedName>
    <definedName name="________MMM38" localSheetId="1">#REF!</definedName>
    <definedName name="________MMM38">#REF!</definedName>
    <definedName name="________MMM39" localSheetId="1">#REF!</definedName>
    <definedName name="________MMM39">#REF!</definedName>
    <definedName name="________MMM40" localSheetId="1">#REF!</definedName>
    <definedName name="________MMM40">#REF!</definedName>
    <definedName name="________MMM41" localSheetId="1">#REF!</definedName>
    <definedName name="________MMM41">#REF!</definedName>
    <definedName name="________MMM411" localSheetId="1">#REF!</definedName>
    <definedName name="________MMM411">#REF!</definedName>
    <definedName name="________MMM42" localSheetId="1">#REF!</definedName>
    <definedName name="________MMM42">#REF!</definedName>
    <definedName name="________MMM43" localSheetId="1">#REF!</definedName>
    <definedName name="________MMM43">#REF!</definedName>
    <definedName name="________MMM44" localSheetId="1">#REF!</definedName>
    <definedName name="________MMM44">#REF!</definedName>
    <definedName name="________MMM45" localSheetId="1">#REF!</definedName>
    <definedName name="________MMM45">#REF!</definedName>
    <definedName name="________MMM46" localSheetId="1">#REF!</definedName>
    <definedName name="________MMM46">#REF!</definedName>
    <definedName name="________MMM47" localSheetId="1">#REF!</definedName>
    <definedName name="________MMM47">#REF!</definedName>
    <definedName name="________MMM48" localSheetId="1">#REF!</definedName>
    <definedName name="________MMM48">#REF!</definedName>
    <definedName name="________MMM49" localSheetId="1">#REF!</definedName>
    <definedName name="________MMM49">#REF!</definedName>
    <definedName name="________MMM50" localSheetId="1">#REF!</definedName>
    <definedName name="________MMM50">#REF!</definedName>
    <definedName name="________MMM51" localSheetId="1">#REF!</definedName>
    <definedName name="________MMM51">#REF!</definedName>
    <definedName name="________MMM52" localSheetId="1">#REF!</definedName>
    <definedName name="________MMM52">#REF!</definedName>
    <definedName name="________MMM53" localSheetId="1">#REF!</definedName>
    <definedName name="________MMM53">#REF!</definedName>
    <definedName name="________MMM54" localSheetId="1">#REF!</definedName>
    <definedName name="________MMM54">#REF!</definedName>
    <definedName name="________npv1" localSheetId="1">#REF!</definedName>
    <definedName name="________npv1">#REF!</definedName>
    <definedName name="________npv2" localSheetId="1">#REF!</definedName>
    <definedName name="________npv2">#REF!</definedName>
    <definedName name="________rab1" localSheetId="1">#REF!</definedName>
    <definedName name="________rab1">#REF!</definedName>
    <definedName name="________rab2" localSheetId="1">#REF!</definedName>
    <definedName name="________rab2">#REF!</definedName>
    <definedName name="________SSF1" localSheetId="1">#REF!</definedName>
    <definedName name="________SSF1">#REF!</definedName>
    <definedName name="________SSF2" localSheetId="1">#REF!</definedName>
    <definedName name="________SSF2">#REF!</definedName>
    <definedName name="________SSF3" localSheetId="1">#REF!</definedName>
    <definedName name="________SSF3">#REF!</definedName>
    <definedName name="_______DIV1" localSheetId="1">#REF!</definedName>
    <definedName name="_______DIV1">#REF!</definedName>
    <definedName name="_______DIV10" localSheetId="1">#REF!</definedName>
    <definedName name="_______DIV10">#REF!</definedName>
    <definedName name="_______DIV2" localSheetId="1">#REF!</definedName>
    <definedName name="_______DIV2">#REF!</definedName>
    <definedName name="_______DIV3" localSheetId="1">#REF!</definedName>
    <definedName name="_______DIV3">#REF!</definedName>
    <definedName name="_______DIV4" localSheetId="1">#REF!</definedName>
    <definedName name="_______DIV4">#REF!</definedName>
    <definedName name="_______DIV5" localSheetId="1">#REF!</definedName>
    <definedName name="_______DIV5">#REF!</definedName>
    <definedName name="_______DIV6" localSheetId="1">#REF!</definedName>
    <definedName name="_______DIV6">#REF!</definedName>
    <definedName name="_______DIV7" localSheetId="1">#REF!</definedName>
    <definedName name="_______DIV7">#REF!</definedName>
    <definedName name="_______DIV8" localSheetId="1">#REF!</definedName>
    <definedName name="_______DIV8">#REF!</definedName>
    <definedName name="_______DIV9" localSheetId="1">#REF!</definedName>
    <definedName name="_______DIV9">#REF!</definedName>
    <definedName name="_______HAL1" localSheetId="1">#REF!</definedName>
    <definedName name="_______HAL1">#REF!</definedName>
    <definedName name="_______HAL2" localSheetId="1">#REF!</definedName>
    <definedName name="_______HAL2">#REF!</definedName>
    <definedName name="_______HAL3" localSheetId="1">#REF!</definedName>
    <definedName name="_______HAL3">#REF!</definedName>
    <definedName name="_______HAL4" localSheetId="1">#REF!</definedName>
    <definedName name="_______HAL4">#REF!</definedName>
    <definedName name="_______HAL5" localSheetId="1">#REF!</definedName>
    <definedName name="_______HAL5">#REF!</definedName>
    <definedName name="_______HAL6" localSheetId="1">#REF!</definedName>
    <definedName name="_______HAL6">#REF!</definedName>
    <definedName name="_______HAL7" localSheetId="1">#REF!</definedName>
    <definedName name="_______HAL7">#REF!</definedName>
    <definedName name="_______HAL8" localSheetId="1">#REF!</definedName>
    <definedName name="_______HAL8">#REF!</definedName>
    <definedName name="_______LLL01" localSheetId="1">#REF!</definedName>
    <definedName name="_______LLL01">#REF!</definedName>
    <definedName name="_______LLL02" localSheetId="1">#REF!</definedName>
    <definedName name="_______LLL02">#REF!</definedName>
    <definedName name="_______LLL03" localSheetId="1">#REF!</definedName>
    <definedName name="_______LLL03">#REF!</definedName>
    <definedName name="_______LLL04" localSheetId="1">#REF!</definedName>
    <definedName name="_______LLL04">#REF!</definedName>
    <definedName name="_______LLL05" localSheetId="1">#REF!</definedName>
    <definedName name="_______LLL05">#REF!</definedName>
    <definedName name="_______LLL06" localSheetId="1">#REF!</definedName>
    <definedName name="_______LLL06">#REF!</definedName>
    <definedName name="_______LLL07" localSheetId="1">#REF!</definedName>
    <definedName name="_______LLL07">#REF!</definedName>
    <definedName name="_______LLL08" localSheetId="1">#REF!</definedName>
    <definedName name="_______LLL08">#REF!</definedName>
    <definedName name="_______LLL09" localSheetId="1">#REF!</definedName>
    <definedName name="_______LLL09">#REF!</definedName>
    <definedName name="_______LLL10" localSheetId="1">#REF!</definedName>
    <definedName name="_______LLL10">#REF!</definedName>
    <definedName name="_______LLL11" localSheetId="1">#REF!</definedName>
    <definedName name="_______LLL11">#REF!</definedName>
    <definedName name="_______MMM01" localSheetId="1">#REF!</definedName>
    <definedName name="_______MMM01">#REF!</definedName>
    <definedName name="_______MMM02" localSheetId="1">#REF!</definedName>
    <definedName name="_______MMM02">#REF!</definedName>
    <definedName name="_______MMM03" localSheetId="1">#REF!</definedName>
    <definedName name="_______MMM03">#REF!</definedName>
    <definedName name="_______MMM04" localSheetId="1">#REF!</definedName>
    <definedName name="_______MMM04">#REF!</definedName>
    <definedName name="_______MMM05" localSheetId="1">#REF!</definedName>
    <definedName name="_______MMM05">#REF!</definedName>
    <definedName name="_______MMM06" localSheetId="1">#REF!</definedName>
    <definedName name="_______MMM06">#REF!</definedName>
    <definedName name="_______MMM07" localSheetId="1">#REF!</definedName>
    <definedName name="_______MMM07">#REF!</definedName>
    <definedName name="_______MMM08" localSheetId="1">#REF!</definedName>
    <definedName name="_______MMM08">#REF!</definedName>
    <definedName name="_______MMM09" localSheetId="1">#REF!</definedName>
    <definedName name="_______MMM09">#REF!</definedName>
    <definedName name="_______MMM10" localSheetId="1">#REF!</definedName>
    <definedName name="_______MMM10">#REF!</definedName>
    <definedName name="_______MMM11" localSheetId="1">#REF!</definedName>
    <definedName name="_______MMM11">#REF!</definedName>
    <definedName name="_______MMM12" localSheetId="1">#REF!</definedName>
    <definedName name="_______MMM12">#REF!</definedName>
    <definedName name="_______MMM13" localSheetId="1">#REF!</definedName>
    <definedName name="_______MMM13">#REF!</definedName>
    <definedName name="_______MMM14" localSheetId="1">#REF!</definedName>
    <definedName name="_______MMM14">#REF!</definedName>
    <definedName name="_______MMM15" localSheetId="1">#REF!</definedName>
    <definedName name="_______MMM15">#REF!</definedName>
    <definedName name="_______MMM16" localSheetId="1">#REF!</definedName>
    <definedName name="_______MMM16">#REF!</definedName>
    <definedName name="_______MMM17" localSheetId="1">#REF!</definedName>
    <definedName name="_______MMM17">#REF!</definedName>
    <definedName name="_______MMM18" localSheetId="1">#REF!</definedName>
    <definedName name="_______MMM18">#REF!</definedName>
    <definedName name="_______MMM19" localSheetId="1">#REF!</definedName>
    <definedName name="_______MMM19">#REF!</definedName>
    <definedName name="_______MMM20" localSheetId="1">#REF!</definedName>
    <definedName name="_______MMM20">#REF!</definedName>
    <definedName name="_______MMM21" localSheetId="1">#REF!</definedName>
    <definedName name="_______MMM21">#REF!</definedName>
    <definedName name="_______MMM22" localSheetId="1">#REF!</definedName>
    <definedName name="_______MMM22">#REF!</definedName>
    <definedName name="_______MMM23" localSheetId="1">#REF!</definedName>
    <definedName name="_______MMM23">#REF!</definedName>
    <definedName name="_______MMM24" localSheetId="1">#REF!</definedName>
    <definedName name="_______MMM24">#REF!</definedName>
    <definedName name="_______MMM25" localSheetId="1">#REF!</definedName>
    <definedName name="_______MMM25">#REF!</definedName>
    <definedName name="_______MMM26" localSheetId="1">#REF!</definedName>
    <definedName name="_______MMM26">#REF!</definedName>
    <definedName name="_______MMM27" localSheetId="1">#REF!</definedName>
    <definedName name="_______MMM27">#REF!</definedName>
    <definedName name="_______MMM28" localSheetId="1">#REF!</definedName>
    <definedName name="_______MMM28">#REF!</definedName>
    <definedName name="_______MMM29" localSheetId="1">#REF!</definedName>
    <definedName name="_______MMM29">#REF!</definedName>
    <definedName name="_______MMM30" localSheetId="1">#REF!</definedName>
    <definedName name="_______MMM30">#REF!</definedName>
    <definedName name="_______MMM31" localSheetId="1">#REF!</definedName>
    <definedName name="_______MMM31">#REF!</definedName>
    <definedName name="_______MMM32" localSheetId="1">#REF!</definedName>
    <definedName name="_______MMM32">#REF!</definedName>
    <definedName name="_______MMM33" localSheetId="1">#REF!</definedName>
    <definedName name="_______MMM33">#REF!</definedName>
    <definedName name="_______MMM34" localSheetId="1">#REF!</definedName>
    <definedName name="_______MMM34">#REF!</definedName>
    <definedName name="_______MMM35" localSheetId="1">#REF!</definedName>
    <definedName name="_______MMM35">#REF!</definedName>
    <definedName name="_______MMM36" localSheetId="1">#REF!</definedName>
    <definedName name="_______MMM36">#REF!</definedName>
    <definedName name="_______MMM37" localSheetId="1">#REF!</definedName>
    <definedName name="_______MMM37">#REF!</definedName>
    <definedName name="_______MMM38" localSheetId="1">#REF!</definedName>
    <definedName name="_______MMM38">#REF!</definedName>
    <definedName name="_______MMM39" localSheetId="1">#REF!</definedName>
    <definedName name="_______MMM39">#REF!</definedName>
    <definedName name="_______MMM40" localSheetId="1">#REF!</definedName>
    <definedName name="_______MMM40">#REF!</definedName>
    <definedName name="_______MMM41" localSheetId="1">#REF!</definedName>
    <definedName name="_______MMM41">#REF!</definedName>
    <definedName name="_______MMM411" localSheetId="1">#REF!</definedName>
    <definedName name="_______MMM411">#REF!</definedName>
    <definedName name="_______MMM42" localSheetId="1">#REF!</definedName>
    <definedName name="_______MMM42">#REF!</definedName>
    <definedName name="_______MMM43" localSheetId="1">#REF!</definedName>
    <definedName name="_______MMM43">#REF!</definedName>
    <definedName name="_______MMM44" localSheetId="1">#REF!</definedName>
    <definedName name="_______MMM44">#REF!</definedName>
    <definedName name="_______MMM45" localSheetId="1">#REF!</definedName>
    <definedName name="_______MMM45">#REF!</definedName>
    <definedName name="_______MMM46" localSheetId="1">#REF!</definedName>
    <definedName name="_______MMM46">#REF!</definedName>
    <definedName name="_______MMM47" localSheetId="1">#REF!</definedName>
    <definedName name="_______MMM47">#REF!</definedName>
    <definedName name="_______MMM48" localSheetId="1">#REF!</definedName>
    <definedName name="_______MMM48">#REF!</definedName>
    <definedName name="_______MMM49" localSheetId="1">#REF!</definedName>
    <definedName name="_______MMM49">#REF!</definedName>
    <definedName name="_______MMM50" localSheetId="1">#REF!</definedName>
    <definedName name="_______MMM50">#REF!</definedName>
    <definedName name="_______MMM51" localSheetId="1">#REF!</definedName>
    <definedName name="_______MMM51">#REF!</definedName>
    <definedName name="_______MMM52" localSheetId="1">#REF!</definedName>
    <definedName name="_______MMM52">#REF!</definedName>
    <definedName name="_______MMM53" localSheetId="1">#REF!</definedName>
    <definedName name="_______MMM53">#REF!</definedName>
    <definedName name="_______MMM54" localSheetId="1">#REF!</definedName>
    <definedName name="_______MMM54">#REF!</definedName>
    <definedName name="_______npv1" localSheetId="1">#REF!</definedName>
    <definedName name="_______npv1">#REF!</definedName>
    <definedName name="_______npv2" localSheetId="1">#REF!</definedName>
    <definedName name="_______npv2">#REF!</definedName>
    <definedName name="_______rab1" localSheetId="1">#REF!</definedName>
    <definedName name="_______rab1">#REF!</definedName>
    <definedName name="_______rab2" localSheetId="1">#REF!</definedName>
    <definedName name="_______rab2">#REF!</definedName>
    <definedName name="_______SSF1" localSheetId="1">#REF!</definedName>
    <definedName name="_______SSF1">#REF!</definedName>
    <definedName name="_______SSF2" localSheetId="1">#REF!</definedName>
    <definedName name="_______SSF2">#REF!</definedName>
    <definedName name="_______SSF3" localSheetId="1">#REF!</definedName>
    <definedName name="_______SSF3">#REF!</definedName>
    <definedName name="______DIV1" localSheetId="1">#REF!</definedName>
    <definedName name="______DIV1">#REF!</definedName>
    <definedName name="______DIV10" localSheetId="1">#REF!</definedName>
    <definedName name="______DIV10">#REF!</definedName>
    <definedName name="______DIV2" localSheetId="1">#REF!</definedName>
    <definedName name="______DIV2">#REF!</definedName>
    <definedName name="______DIV3" localSheetId="1">#REF!</definedName>
    <definedName name="______DIV3">#REF!</definedName>
    <definedName name="______DIV4" localSheetId="1">#REF!</definedName>
    <definedName name="______DIV4">#REF!</definedName>
    <definedName name="______DIV5" localSheetId="1">#REF!</definedName>
    <definedName name="______DIV5">#REF!</definedName>
    <definedName name="______DIV6" localSheetId="1">#REF!</definedName>
    <definedName name="______DIV6">#REF!</definedName>
    <definedName name="______DIV7" localSheetId="1">#REF!</definedName>
    <definedName name="______DIV7">#REF!</definedName>
    <definedName name="______DIV8" localSheetId="1">#REF!</definedName>
    <definedName name="______DIV8">#REF!</definedName>
    <definedName name="______DIV9" localSheetId="1">#REF!</definedName>
    <definedName name="______DIV9">#REF!</definedName>
    <definedName name="______HAL1" localSheetId="1">#REF!</definedName>
    <definedName name="______HAL1">#REF!</definedName>
    <definedName name="______HAL2" localSheetId="1">#REF!</definedName>
    <definedName name="______HAL2">#REF!</definedName>
    <definedName name="______HAL3" localSheetId="1">#REF!</definedName>
    <definedName name="______HAL3">#REF!</definedName>
    <definedName name="______HAL4" localSheetId="1">#REF!</definedName>
    <definedName name="______HAL4">#REF!</definedName>
    <definedName name="______HAL5" localSheetId="1">#REF!</definedName>
    <definedName name="______HAL5">#REF!</definedName>
    <definedName name="______HAL6" localSheetId="1">#REF!</definedName>
    <definedName name="______HAL6">#REF!</definedName>
    <definedName name="______HAL7" localSheetId="1">#REF!</definedName>
    <definedName name="______HAL7">#REF!</definedName>
    <definedName name="______HAL8" localSheetId="1">#REF!</definedName>
    <definedName name="______HAL8">#REF!</definedName>
    <definedName name="______kb1" localSheetId="1">#REF!</definedName>
    <definedName name="______kb1">#REF!</definedName>
    <definedName name="______kb2" localSheetId="1">#REF!</definedName>
    <definedName name="______kb2">#REF!</definedName>
    <definedName name="______kp1" localSheetId="1">#REF!</definedName>
    <definedName name="______kp1">#REF!</definedName>
    <definedName name="______LLL01" localSheetId="1">#REF!</definedName>
    <definedName name="______LLL01">#REF!</definedName>
    <definedName name="______LLL02" localSheetId="1">#REF!</definedName>
    <definedName name="______LLL02">#REF!</definedName>
    <definedName name="______LLL03" localSheetId="1">#REF!</definedName>
    <definedName name="______LLL03">#REF!</definedName>
    <definedName name="______LLL04" localSheetId="1">#REF!</definedName>
    <definedName name="______LLL04">#REF!</definedName>
    <definedName name="______LLL05" localSheetId="1">#REF!</definedName>
    <definedName name="______LLL05">#REF!</definedName>
    <definedName name="______LLL06" localSheetId="1">#REF!</definedName>
    <definedName name="______LLL06">#REF!</definedName>
    <definedName name="______LLL07" localSheetId="1">#REF!</definedName>
    <definedName name="______LLL07">#REF!</definedName>
    <definedName name="______LLL08" localSheetId="1">#REF!</definedName>
    <definedName name="______LLL08">#REF!</definedName>
    <definedName name="______LLL09" localSheetId="1">#REF!</definedName>
    <definedName name="______LLL09">#REF!</definedName>
    <definedName name="______LLL10" localSheetId="1">#REF!</definedName>
    <definedName name="______LLL10">#REF!</definedName>
    <definedName name="______LLL11" localSheetId="1">#REF!</definedName>
    <definedName name="______LLL11">#REF!</definedName>
    <definedName name="______MMM01" localSheetId="1">#REF!</definedName>
    <definedName name="______MMM01">#REF!</definedName>
    <definedName name="______MMM02" localSheetId="1">#REF!</definedName>
    <definedName name="______MMM02">#REF!</definedName>
    <definedName name="______MMM03" localSheetId="1">#REF!</definedName>
    <definedName name="______MMM03">#REF!</definedName>
    <definedName name="______MMM04" localSheetId="1">#REF!</definedName>
    <definedName name="______MMM04">#REF!</definedName>
    <definedName name="______MMM05" localSheetId="1">#REF!</definedName>
    <definedName name="______MMM05">#REF!</definedName>
    <definedName name="______MMM06" localSheetId="1">#REF!</definedName>
    <definedName name="______MMM06">#REF!</definedName>
    <definedName name="______MMM07" localSheetId="1">#REF!</definedName>
    <definedName name="______MMM07">#REF!</definedName>
    <definedName name="______MMM08" localSheetId="1">#REF!</definedName>
    <definedName name="______MMM08">#REF!</definedName>
    <definedName name="______MMM09" localSheetId="1">#REF!</definedName>
    <definedName name="______MMM09">#REF!</definedName>
    <definedName name="______MMM10" localSheetId="1">#REF!</definedName>
    <definedName name="______MMM10">#REF!</definedName>
    <definedName name="______MMM11" localSheetId="1">#REF!</definedName>
    <definedName name="______MMM11">#REF!</definedName>
    <definedName name="______MMM12" localSheetId="1">#REF!</definedName>
    <definedName name="______MMM12">#REF!</definedName>
    <definedName name="______MMM13" localSheetId="1">#REF!</definedName>
    <definedName name="______MMM13">#REF!</definedName>
    <definedName name="______MMM14" localSheetId="1">#REF!</definedName>
    <definedName name="______MMM14">#REF!</definedName>
    <definedName name="______MMM15" localSheetId="1">#REF!</definedName>
    <definedName name="______MMM15">#REF!</definedName>
    <definedName name="______MMM16" localSheetId="1">#REF!</definedName>
    <definedName name="______MMM16">#REF!</definedName>
    <definedName name="______MMM17" localSheetId="1">#REF!</definedName>
    <definedName name="______MMM17">#REF!</definedName>
    <definedName name="______MMM18" localSheetId="1">#REF!</definedName>
    <definedName name="______MMM18">#REF!</definedName>
    <definedName name="______MMM19" localSheetId="1">#REF!</definedName>
    <definedName name="______MMM19">#REF!</definedName>
    <definedName name="______MMM20" localSheetId="1">#REF!</definedName>
    <definedName name="______MMM20">#REF!</definedName>
    <definedName name="______MMM21" localSheetId="1">#REF!</definedName>
    <definedName name="______MMM21">#REF!</definedName>
    <definedName name="______MMM22" localSheetId="1">#REF!</definedName>
    <definedName name="______MMM22">#REF!</definedName>
    <definedName name="______MMM23" localSheetId="1">#REF!</definedName>
    <definedName name="______MMM23">#REF!</definedName>
    <definedName name="______MMM24" localSheetId="1">#REF!</definedName>
    <definedName name="______MMM24">#REF!</definedName>
    <definedName name="______MMM25" localSheetId="1">#REF!</definedName>
    <definedName name="______MMM25">#REF!</definedName>
    <definedName name="______MMM26" localSheetId="1">#REF!</definedName>
    <definedName name="______MMM26">#REF!</definedName>
    <definedName name="______MMM27" localSheetId="1">#REF!</definedName>
    <definedName name="______MMM27">#REF!</definedName>
    <definedName name="______MMM28" localSheetId="1">#REF!</definedName>
    <definedName name="______MMM28">#REF!</definedName>
    <definedName name="______MMM29" localSheetId="1">#REF!</definedName>
    <definedName name="______MMM29">#REF!</definedName>
    <definedName name="______MMM30" localSheetId="1">#REF!</definedName>
    <definedName name="______MMM30">#REF!</definedName>
    <definedName name="______MMM31" localSheetId="1">#REF!</definedName>
    <definedName name="______MMM31">#REF!</definedName>
    <definedName name="______MMM32" localSheetId="1">#REF!</definedName>
    <definedName name="______MMM32">#REF!</definedName>
    <definedName name="______MMM33" localSheetId="1">#REF!</definedName>
    <definedName name="______MMM33">#REF!</definedName>
    <definedName name="______MMM34" localSheetId="1">#REF!</definedName>
    <definedName name="______MMM34">#REF!</definedName>
    <definedName name="______MMM35" localSheetId="1">#REF!</definedName>
    <definedName name="______MMM35">#REF!</definedName>
    <definedName name="______MMM36" localSheetId="1">#REF!</definedName>
    <definedName name="______MMM36">#REF!</definedName>
    <definedName name="______MMM37" localSheetId="1">#REF!</definedName>
    <definedName name="______MMM37">#REF!</definedName>
    <definedName name="______MMM38" localSheetId="1">#REF!</definedName>
    <definedName name="______MMM38">#REF!</definedName>
    <definedName name="______MMM39" localSheetId="1">#REF!</definedName>
    <definedName name="______MMM39">#REF!</definedName>
    <definedName name="______MMM40" localSheetId="1">#REF!</definedName>
    <definedName name="______MMM40">#REF!</definedName>
    <definedName name="______MMM41" localSheetId="1">#REF!</definedName>
    <definedName name="______MMM41">#REF!</definedName>
    <definedName name="______MMM411" localSheetId="1">#REF!</definedName>
    <definedName name="______MMM411">#REF!</definedName>
    <definedName name="______MMM42" localSheetId="1">#REF!</definedName>
    <definedName name="______MMM42">#REF!</definedName>
    <definedName name="______MMM43" localSheetId="1">#REF!</definedName>
    <definedName name="______MMM43">#REF!</definedName>
    <definedName name="______MMM44" localSheetId="1">#REF!</definedName>
    <definedName name="______MMM44">#REF!</definedName>
    <definedName name="______MMM45" localSheetId="1">#REF!</definedName>
    <definedName name="______MMM45">#REF!</definedName>
    <definedName name="______MMM46" localSheetId="1">#REF!</definedName>
    <definedName name="______MMM46">#REF!</definedName>
    <definedName name="______MMM47" localSheetId="1">#REF!</definedName>
    <definedName name="______MMM47">#REF!</definedName>
    <definedName name="______MMM48" localSheetId="1">#REF!</definedName>
    <definedName name="______MMM48">#REF!</definedName>
    <definedName name="______MMM49" localSheetId="1">#REF!</definedName>
    <definedName name="______MMM49">#REF!</definedName>
    <definedName name="______MMM50" localSheetId="1">#REF!</definedName>
    <definedName name="______MMM50">#REF!</definedName>
    <definedName name="______MMM51" localSheetId="1">#REF!</definedName>
    <definedName name="______MMM51">#REF!</definedName>
    <definedName name="______MMM52" localSheetId="1">#REF!</definedName>
    <definedName name="______MMM52">#REF!</definedName>
    <definedName name="______MMM53" localSheetId="1">#REF!</definedName>
    <definedName name="______MMM53">#REF!</definedName>
    <definedName name="______MMM54" localSheetId="1">#REF!</definedName>
    <definedName name="______MMM54">#REF!</definedName>
    <definedName name="______npv1" localSheetId="1">#REF!</definedName>
    <definedName name="______npv1">#REF!</definedName>
    <definedName name="______npv2" localSheetId="1">#REF!</definedName>
    <definedName name="______npv2">#REF!</definedName>
    <definedName name="______rab1" localSheetId="1">#REF!</definedName>
    <definedName name="______rab1">#REF!</definedName>
    <definedName name="______rab2" localSheetId="1">#REF!</definedName>
    <definedName name="______rab2">#REF!</definedName>
    <definedName name="______SSF1" localSheetId="1">#REF!</definedName>
    <definedName name="______SSF1">#REF!</definedName>
    <definedName name="______SSF2" localSheetId="1">#REF!</definedName>
    <definedName name="______SSF2">#REF!</definedName>
    <definedName name="______SSF3" localSheetId="1">#REF!</definedName>
    <definedName name="______SSF3">#REF!</definedName>
    <definedName name="_____DIV1" localSheetId="1">#REF!</definedName>
    <definedName name="_____DIV1">#REF!</definedName>
    <definedName name="_____DIV10" localSheetId="1">#REF!</definedName>
    <definedName name="_____DIV10">#REF!</definedName>
    <definedName name="_____DIV2" localSheetId="1">#REF!</definedName>
    <definedName name="_____DIV2">#REF!</definedName>
    <definedName name="_____DIV3" localSheetId="1">#REF!</definedName>
    <definedName name="_____DIV3">#REF!</definedName>
    <definedName name="_____DIV4" localSheetId="1">#REF!</definedName>
    <definedName name="_____DIV4">#REF!</definedName>
    <definedName name="_____DIV5" localSheetId="1">#REF!</definedName>
    <definedName name="_____DIV5">#REF!</definedName>
    <definedName name="_____DIV6" localSheetId="1">#REF!</definedName>
    <definedName name="_____DIV6">#REF!</definedName>
    <definedName name="_____DIV7" localSheetId="1">#REF!</definedName>
    <definedName name="_____DIV7">#REF!</definedName>
    <definedName name="_____DIV8" localSheetId="1">#REF!</definedName>
    <definedName name="_____DIV8">#REF!</definedName>
    <definedName name="_____DIV9" localSheetId="1">#REF!</definedName>
    <definedName name="_____DIV9">#REF!</definedName>
    <definedName name="_____HAL1" localSheetId="1">#REF!</definedName>
    <definedName name="_____HAL1">#REF!</definedName>
    <definedName name="_____HAL2" localSheetId="1">#REF!</definedName>
    <definedName name="_____HAL2">#REF!</definedName>
    <definedName name="_____HAL3" localSheetId="1">#REF!</definedName>
    <definedName name="_____HAL3">#REF!</definedName>
    <definedName name="_____HAL4" localSheetId="1">#REF!</definedName>
    <definedName name="_____HAL4">#REF!</definedName>
    <definedName name="_____HAL5" localSheetId="1">#REF!</definedName>
    <definedName name="_____HAL5">#REF!</definedName>
    <definedName name="_____HAL6" localSheetId="1">#REF!</definedName>
    <definedName name="_____HAL6">#REF!</definedName>
    <definedName name="_____HAL7" localSheetId="1">#REF!</definedName>
    <definedName name="_____HAL7">#REF!</definedName>
    <definedName name="_____HAL8" localSheetId="1">#REF!</definedName>
    <definedName name="_____HAL8">#REF!</definedName>
    <definedName name="_____kb1" localSheetId="1">#REF!</definedName>
    <definedName name="_____kb1">#REF!</definedName>
    <definedName name="_____kb2" localSheetId="1">#REF!</definedName>
    <definedName name="_____kb2">#REF!</definedName>
    <definedName name="_____kp1" localSheetId="1">#REF!</definedName>
    <definedName name="_____kp1">#REF!</definedName>
    <definedName name="_____LLL01" localSheetId="1">#REF!</definedName>
    <definedName name="_____LLL01">#REF!</definedName>
    <definedName name="_____LLL02" localSheetId="1">#REF!</definedName>
    <definedName name="_____LLL02">#REF!</definedName>
    <definedName name="_____LLL03" localSheetId="1">#REF!</definedName>
    <definedName name="_____LLL03">#REF!</definedName>
    <definedName name="_____LLL04" localSheetId="1">#REF!</definedName>
    <definedName name="_____LLL04">#REF!</definedName>
    <definedName name="_____LLL05" localSheetId="1">#REF!</definedName>
    <definedName name="_____LLL05">#REF!</definedName>
    <definedName name="_____LLL06" localSheetId="1">#REF!</definedName>
    <definedName name="_____LLL06">#REF!</definedName>
    <definedName name="_____LLL07" localSheetId="1">#REF!</definedName>
    <definedName name="_____LLL07">#REF!</definedName>
    <definedName name="_____LLL08" localSheetId="1">#REF!</definedName>
    <definedName name="_____LLL08">#REF!</definedName>
    <definedName name="_____LLL09" localSheetId="1">#REF!</definedName>
    <definedName name="_____LLL09">#REF!</definedName>
    <definedName name="_____LLL10" localSheetId="1">#REF!</definedName>
    <definedName name="_____LLL10">#REF!</definedName>
    <definedName name="_____LLL11" localSheetId="1">#REF!</definedName>
    <definedName name="_____LLL11">#REF!</definedName>
    <definedName name="_____MMM01" localSheetId="1">#REF!</definedName>
    <definedName name="_____MMM01">#REF!</definedName>
    <definedName name="_____MMM02" localSheetId="1">#REF!</definedName>
    <definedName name="_____MMM02">#REF!</definedName>
    <definedName name="_____MMM03" localSheetId="1">#REF!</definedName>
    <definedName name="_____MMM03">#REF!</definedName>
    <definedName name="_____MMM04" localSheetId="1">#REF!</definedName>
    <definedName name="_____MMM04">#REF!</definedName>
    <definedName name="_____MMM05" localSheetId="1">#REF!</definedName>
    <definedName name="_____MMM05">#REF!</definedName>
    <definedName name="_____MMM06" localSheetId="1">#REF!</definedName>
    <definedName name="_____MMM06">#REF!</definedName>
    <definedName name="_____MMM07" localSheetId="1">#REF!</definedName>
    <definedName name="_____MMM07">#REF!</definedName>
    <definedName name="_____MMM08" localSheetId="1">#REF!</definedName>
    <definedName name="_____MMM08">#REF!</definedName>
    <definedName name="_____MMM09" localSheetId="1">#REF!</definedName>
    <definedName name="_____MMM09">#REF!</definedName>
    <definedName name="_____MMM10" localSheetId="1">#REF!</definedName>
    <definedName name="_____MMM10">#REF!</definedName>
    <definedName name="_____MMM11" localSheetId="1">#REF!</definedName>
    <definedName name="_____MMM11">#REF!</definedName>
    <definedName name="_____MMM12" localSheetId="1">#REF!</definedName>
    <definedName name="_____MMM12">#REF!</definedName>
    <definedName name="_____MMM13" localSheetId="1">#REF!</definedName>
    <definedName name="_____MMM13">#REF!</definedName>
    <definedName name="_____MMM14" localSheetId="1">#REF!</definedName>
    <definedName name="_____MMM14">#REF!</definedName>
    <definedName name="_____MMM15" localSheetId="1">#REF!</definedName>
    <definedName name="_____MMM15">#REF!</definedName>
    <definedName name="_____MMM16" localSheetId="1">#REF!</definedName>
    <definedName name="_____MMM16">#REF!</definedName>
    <definedName name="_____MMM17" localSheetId="1">#REF!</definedName>
    <definedName name="_____MMM17">#REF!</definedName>
    <definedName name="_____MMM18" localSheetId="1">#REF!</definedName>
    <definedName name="_____MMM18">#REF!</definedName>
    <definedName name="_____MMM19" localSheetId="1">#REF!</definedName>
    <definedName name="_____MMM19">#REF!</definedName>
    <definedName name="_____MMM20" localSheetId="1">#REF!</definedName>
    <definedName name="_____MMM20">#REF!</definedName>
    <definedName name="_____MMM21" localSheetId="1">#REF!</definedName>
    <definedName name="_____MMM21">#REF!</definedName>
    <definedName name="_____MMM22" localSheetId="1">#REF!</definedName>
    <definedName name="_____MMM22">#REF!</definedName>
    <definedName name="_____MMM23" localSheetId="1">#REF!</definedName>
    <definedName name="_____MMM23">#REF!</definedName>
    <definedName name="_____MMM24" localSheetId="1">#REF!</definedName>
    <definedName name="_____MMM24">#REF!</definedName>
    <definedName name="_____MMM25" localSheetId="1">#REF!</definedName>
    <definedName name="_____MMM25">#REF!</definedName>
    <definedName name="_____MMM26" localSheetId="1">#REF!</definedName>
    <definedName name="_____MMM26">#REF!</definedName>
    <definedName name="_____MMM27" localSheetId="1">#REF!</definedName>
    <definedName name="_____MMM27">#REF!</definedName>
    <definedName name="_____MMM28" localSheetId="1">#REF!</definedName>
    <definedName name="_____MMM28">#REF!</definedName>
    <definedName name="_____MMM29" localSheetId="1">#REF!</definedName>
    <definedName name="_____MMM29">#REF!</definedName>
    <definedName name="_____MMM30" localSheetId="1">#REF!</definedName>
    <definedName name="_____MMM30">#REF!</definedName>
    <definedName name="_____MMM31" localSheetId="1">#REF!</definedName>
    <definedName name="_____MMM31">#REF!</definedName>
    <definedName name="_____MMM32" localSheetId="1">#REF!</definedName>
    <definedName name="_____MMM32">#REF!</definedName>
    <definedName name="_____MMM33" localSheetId="1">#REF!</definedName>
    <definedName name="_____MMM33">#REF!</definedName>
    <definedName name="_____MMM34" localSheetId="1">#REF!</definedName>
    <definedName name="_____MMM34">#REF!</definedName>
    <definedName name="_____MMM35" localSheetId="1">#REF!</definedName>
    <definedName name="_____MMM35">#REF!</definedName>
    <definedName name="_____MMM36" localSheetId="1">#REF!</definedName>
    <definedName name="_____MMM36">#REF!</definedName>
    <definedName name="_____MMM37" localSheetId="1">#REF!</definedName>
    <definedName name="_____MMM37">#REF!</definedName>
    <definedName name="_____MMM38" localSheetId="1">#REF!</definedName>
    <definedName name="_____MMM38">#REF!</definedName>
    <definedName name="_____MMM39" localSheetId="1">#REF!</definedName>
    <definedName name="_____MMM39">#REF!</definedName>
    <definedName name="_____MMM40" localSheetId="1">#REF!</definedName>
    <definedName name="_____MMM40">#REF!</definedName>
    <definedName name="_____MMM41" localSheetId="1">#REF!</definedName>
    <definedName name="_____MMM41">#REF!</definedName>
    <definedName name="_____MMM411" localSheetId="1">#REF!</definedName>
    <definedName name="_____MMM411">#REF!</definedName>
    <definedName name="_____MMM42" localSheetId="1">#REF!</definedName>
    <definedName name="_____MMM42">#REF!</definedName>
    <definedName name="_____MMM43" localSheetId="1">#REF!</definedName>
    <definedName name="_____MMM43">#REF!</definedName>
    <definedName name="_____MMM44" localSheetId="1">#REF!</definedName>
    <definedName name="_____MMM44">#REF!</definedName>
    <definedName name="_____MMM45" localSheetId="1">#REF!</definedName>
    <definedName name="_____MMM45">#REF!</definedName>
    <definedName name="_____MMM46" localSheetId="1">#REF!</definedName>
    <definedName name="_____MMM46">#REF!</definedName>
    <definedName name="_____MMM47" localSheetId="1">#REF!</definedName>
    <definedName name="_____MMM47">#REF!</definedName>
    <definedName name="_____MMM48" localSheetId="1">#REF!</definedName>
    <definedName name="_____MMM48">#REF!</definedName>
    <definedName name="_____MMM49" localSheetId="1">#REF!</definedName>
    <definedName name="_____MMM49">#REF!</definedName>
    <definedName name="_____MMM50" localSheetId="1">#REF!</definedName>
    <definedName name="_____MMM50">#REF!</definedName>
    <definedName name="_____MMM51" localSheetId="1">#REF!</definedName>
    <definedName name="_____MMM51">#REF!</definedName>
    <definedName name="_____MMM52" localSheetId="1">#REF!</definedName>
    <definedName name="_____MMM52">#REF!</definedName>
    <definedName name="_____MMM53" localSheetId="1">#REF!</definedName>
    <definedName name="_____MMM53">#REF!</definedName>
    <definedName name="_____MMM54" localSheetId="1">#REF!</definedName>
    <definedName name="_____MMM54">#REF!</definedName>
    <definedName name="_____npv1" localSheetId="1">#REF!</definedName>
    <definedName name="_____npv1">#REF!</definedName>
    <definedName name="_____npv2" localSheetId="1">#REF!</definedName>
    <definedName name="_____npv2">#REF!</definedName>
    <definedName name="_____rab1" localSheetId="1">#REF!</definedName>
    <definedName name="_____rab1">#REF!</definedName>
    <definedName name="_____rab2" localSheetId="1">#REF!</definedName>
    <definedName name="_____rab2">#REF!</definedName>
    <definedName name="_____SSF1" localSheetId="1">#REF!</definedName>
    <definedName name="_____SSF1">#REF!</definedName>
    <definedName name="_____SSF2" localSheetId="1">#REF!</definedName>
    <definedName name="_____SSF2">#REF!</definedName>
    <definedName name="_____SSF3" localSheetId="1">#REF!</definedName>
    <definedName name="_____SSF3">#REF!</definedName>
    <definedName name="____DIV1" localSheetId="1">#REF!</definedName>
    <definedName name="____DIV1">#REF!</definedName>
    <definedName name="____DIV10" localSheetId="1">#REF!</definedName>
    <definedName name="____DIV10">#REF!</definedName>
    <definedName name="____DIV2" localSheetId="1">#REF!</definedName>
    <definedName name="____DIV2">#REF!</definedName>
    <definedName name="____DIV3" localSheetId="1">#REF!</definedName>
    <definedName name="____DIV3">#REF!</definedName>
    <definedName name="____DIV4" localSheetId="1">#REF!</definedName>
    <definedName name="____DIV4">#REF!</definedName>
    <definedName name="____DIV5" localSheetId="1">#REF!</definedName>
    <definedName name="____DIV5">#REF!</definedName>
    <definedName name="____DIV6" localSheetId="1">#REF!</definedName>
    <definedName name="____DIV6">#REF!</definedName>
    <definedName name="____DIV7" localSheetId="1">#REF!</definedName>
    <definedName name="____DIV7">#REF!</definedName>
    <definedName name="____DIV8" localSheetId="1">#REF!</definedName>
    <definedName name="____DIV8">#REF!</definedName>
    <definedName name="____DIV9" localSheetId="1">#REF!</definedName>
    <definedName name="____DIV9">#REF!</definedName>
    <definedName name="____HAL1" localSheetId="1">#REF!</definedName>
    <definedName name="____HAL1">#REF!</definedName>
    <definedName name="____HAL2" localSheetId="1">#REF!</definedName>
    <definedName name="____HAL2">#REF!</definedName>
    <definedName name="____HAL3" localSheetId="1">#REF!</definedName>
    <definedName name="____HAL3">#REF!</definedName>
    <definedName name="____HAL4" localSheetId="1">#REF!</definedName>
    <definedName name="____HAL4">#REF!</definedName>
    <definedName name="____HAL5" localSheetId="1">#REF!</definedName>
    <definedName name="____HAL5">#REF!</definedName>
    <definedName name="____HAL6" localSheetId="1">#REF!</definedName>
    <definedName name="____HAL6">#REF!</definedName>
    <definedName name="____HAL7" localSheetId="1">#REF!</definedName>
    <definedName name="____HAL7">#REF!</definedName>
    <definedName name="____HAL8" localSheetId="1">#REF!</definedName>
    <definedName name="____HAL8">#REF!</definedName>
    <definedName name="____LLL01" localSheetId="1">#REF!</definedName>
    <definedName name="____LLL01">#REF!</definedName>
    <definedName name="____LLL02" localSheetId="1">#REF!</definedName>
    <definedName name="____LLL02">#REF!</definedName>
    <definedName name="____LLL03" localSheetId="1">#REF!</definedName>
    <definedName name="____LLL03">#REF!</definedName>
    <definedName name="____LLL04" localSheetId="1">#REF!</definedName>
    <definedName name="____LLL04">#REF!</definedName>
    <definedName name="____LLL05" localSheetId="1">#REF!</definedName>
    <definedName name="____LLL05">#REF!</definedName>
    <definedName name="____LLL06" localSheetId="1">#REF!</definedName>
    <definedName name="____LLL06">#REF!</definedName>
    <definedName name="____LLL07" localSheetId="1">#REF!</definedName>
    <definedName name="____LLL07">#REF!</definedName>
    <definedName name="____LLL08" localSheetId="1">#REF!</definedName>
    <definedName name="____LLL08">#REF!</definedName>
    <definedName name="____LLL09" localSheetId="1">#REF!</definedName>
    <definedName name="____LLL09">#REF!</definedName>
    <definedName name="____LLL10" localSheetId="1">#REF!</definedName>
    <definedName name="____LLL10">#REF!</definedName>
    <definedName name="____LLL11" localSheetId="1">#REF!</definedName>
    <definedName name="____LLL11">#REF!</definedName>
    <definedName name="____MMM01" localSheetId="1">#REF!</definedName>
    <definedName name="____MMM01">#REF!</definedName>
    <definedName name="____MMM02" localSheetId="1">#REF!</definedName>
    <definedName name="____MMM02">#REF!</definedName>
    <definedName name="____MMM03" localSheetId="1">#REF!</definedName>
    <definedName name="____MMM03">#REF!</definedName>
    <definedName name="____MMM04" localSheetId="1">#REF!</definedName>
    <definedName name="____MMM04">#REF!</definedName>
    <definedName name="____MMM05" localSheetId="1">#REF!</definedName>
    <definedName name="____MMM05">#REF!</definedName>
    <definedName name="____MMM06" localSheetId="1">#REF!</definedName>
    <definedName name="____MMM06">#REF!</definedName>
    <definedName name="____MMM07" localSheetId="1">#REF!</definedName>
    <definedName name="____MMM07">#REF!</definedName>
    <definedName name="____MMM08" localSheetId="1">#REF!</definedName>
    <definedName name="____MMM08">#REF!</definedName>
    <definedName name="____MMM09" localSheetId="1">#REF!</definedName>
    <definedName name="____MMM09">#REF!</definedName>
    <definedName name="____MMM10" localSheetId="1">#REF!</definedName>
    <definedName name="____MMM10">#REF!</definedName>
    <definedName name="____MMM11" localSheetId="1">#REF!</definedName>
    <definedName name="____MMM11">#REF!</definedName>
    <definedName name="____MMM12" localSheetId="1">#REF!</definedName>
    <definedName name="____MMM12">#REF!</definedName>
    <definedName name="____MMM13" localSheetId="1">#REF!</definedName>
    <definedName name="____MMM13">#REF!</definedName>
    <definedName name="____MMM14" localSheetId="1">#REF!</definedName>
    <definedName name="____MMM14">#REF!</definedName>
    <definedName name="____MMM15" localSheetId="1">#REF!</definedName>
    <definedName name="____MMM15">#REF!</definedName>
    <definedName name="____MMM16" localSheetId="1">#REF!</definedName>
    <definedName name="____MMM16">#REF!</definedName>
    <definedName name="____MMM17" localSheetId="1">#REF!</definedName>
    <definedName name="____MMM17">#REF!</definedName>
    <definedName name="____MMM18" localSheetId="1">#REF!</definedName>
    <definedName name="____MMM18">#REF!</definedName>
    <definedName name="____MMM19" localSheetId="1">#REF!</definedName>
    <definedName name="____MMM19">#REF!</definedName>
    <definedName name="____MMM20" localSheetId="1">#REF!</definedName>
    <definedName name="____MMM20">#REF!</definedName>
    <definedName name="____MMM21" localSheetId="1">#REF!</definedName>
    <definedName name="____MMM21">#REF!</definedName>
    <definedName name="____MMM22" localSheetId="1">#REF!</definedName>
    <definedName name="____MMM22">#REF!</definedName>
    <definedName name="____MMM23" localSheetId="1">#REF!</definedName>
    <definedName name="____MMM23">#REF!</definedName>
    <definedName name="____MMM24" localSheetId="1">#REF!</definedName>
    <definedName name="____MMM24">#REF!</definedName>
    <definedName name="____MMM25" localSheetId="1">#REF!</definedName>
    <definedName name="____MMM25">#REF!</definedName>
    <definedName name="____MMM26" localSheetId="1">#REF!</definedName>
    <definedName name="____MMM26">#REF!</definedName>
    <definedName name="____MMM27" localSheetId="1">#REF!</definedName>
    <definedName name="____MMM27">#REF!</definedName>
    <definedName name="____MMM28" localSheetId="1">#REF!</definedName>
    <definedName name="____MMM28">#REF!</definedName>
    <definedName name="____MMM29" localSheetId="1">#REF!</definedName>
    <definedName name="____MMM29">#REF!</definedName>
    <definedName name="____MMM30" localSheetId="1">#REF!</definedName>
    <definedName name="____MMM30">#REF!</definedName>
    <definedName name="____MMM31" localSheetId="1">#REF!</definedName>
    <definedName name="____MMM31">#REF!</definedName>
    <definedName name="____MMM32" localSheetId="1">#REF!</definedName>
    <definedName name="____MMM32">#REF!</definedName>
    <definedName name="____MMM33" localSheetId="1">#REF!</definedName>
    <definedName name="____MMM33">#REF!</definedName>
    <definedName name="____MMM34" localSheetId="1">#REF!</definedName>
    <definedName name="____MMM34">#REF!</definedName>
    <definedName name="____MMM35" localSheetId="1">#REF!</definedName>
    <definedName name="____MMM35">#REF!</definedName>
    <definedName name="____MMM36" localSheetId="1">#REF!</definedName>
    <definedName name="____MMM36">#REF!</definedName>
    <definedName name="____MMM37" localSheetId="1">#REF!</definedName>
    <definedName name="____MMM37">#REF!</definedName>
    <definedName name="____MMM38" localSheetId="1">#REF!</definedName>
    <definedName name="____MMM38">#REF!</definedName>
    <definedName name="____MMM39" localSheetId="1">#REF!</definedName>
    <definedName name="____MMM39">#REF!</definedName>
    <definedName name="____MMM40" localSheetId="1">#REF!</definedName>
    <definedName name="____MMM40">#REF!</definedName>
    <definedName name="____MMM41" localSheetId="1">#REF!</definedName>
    <definedName name="____MMM41">#REF!</definedName>
    <definedName name="____MMM411" localSheetId="1">#REF!</definedName>
    <definedName name="____MMM411">#REF!</definedName>
    <definedName name="____MMM42" localSheetId="1">#REF!</definedName>
    <definedName name="____MMM42">#REF!</definedName>
    <definedName name="____MMM43" localSheetId="1">#REF!</definedName>
    <definedName name="____MMM43">#REF!</definedName>
    <definedName name="____MMM44" localSheetId="1">#REF!</definedName>
    <definedName name="____MMM44">#REF!</definedName>
    <definedName name="____MMM45" localSheetId="1">#REF!</definedName>
    <definedName name="____MMM45">#REF!</definedName>
    <definedName name="____MMM46" localSheetId="1">#REF!</definedName>
    <definedName name="____MMM46">#REF!</definedName>
    <definedName name="____MMM47" localSheetId="1">#REF!</definedName>
    <definedName name="____MMM47">#REF!</definedName>
    <definedName name="____MMM48" localSheetId="1">#REF!</definedName>
    <definedName name="____MMM48">#REF!</definedName>
    <definedName name="____MMM49" localSheetId="1">#REF!</definedName>
    <definedName name="____MMM49">#REF!</definedName>
    <definedName name="____MMM50" localSheetId="1">#REF!</definedName>
    <definedName name="____MMM50">#REF!</definedName>
    <definedName name="____MMM51" localSheetId="1">#REF!</definedName>
    <definedName name="____MMM51">#REF!</definedName>
    <definedName name="____MMM52" localSheetId="1">#REF!</definedName>
    <definedName name="____MMM52">#REF!</definedName>
    <definedName name="____MMM53" localSheetId="1">#REF!</definedName>
    <definedName name="____MMM53">#REF!</definedName>
    <definedName name="____MMM54" localSheetId="1">#REF!</definedName>
    <definedName name="____MMM54">#REF!</definedName>
    <definedName name="____PR3" localSheetId="1">#REF!</definedName>
    <definedName name="____PR3">#REF!</definedName>
    <definedName name="____SSF1" localSheetId="1">#REF!</definedName>
    <definedName name="____SSF1">#REF!</definedName>
    <definedName name="____SSF2" localSheetId="1">#REF!</definedName>
    <definedName name="____SSF2">#REF!</definedName>
    <definedName name="____SSF3" localSheetId="1">#REF!</definedName>
    <definedName name="____SSF3">#REF!</definedName>
    <definedName name="___btn225" localSheetId="1">#REF!</definedName>
    <definedName name="___btn225">#REF!</definedName>
    <definedName name="___DIV1" localSheetId="1">#REF!</definedName>
    <definedName name="___DIV1">#REF!</definedName>
    <definedName name="___DIV10" localSheetId="1">#REF!</definedName>
    <definedName name="___DIV10">#REF!</definedName>
    <definedName name="___DIV2" localSheetId="1">#REF!</definedName>
    <definedName name="___DIV2">#REF!</definedName>
    <definedName name="___DIV3" localSheetId="1">#REF!</definedName>
    <definedName name="___DIV3">#REF!</definedName>
    <definedName name="___DIV4" localSheetId="1">#REF!</definedName>
    <definedName name="___DIV4">#REF!</definedName>
    <definedName name="___DIV5" localSheetId="1">#REF!</definedName>
    <definedName name="___DIV5">#REF!</definedName>
    <definedName name="___DIV6" localSheetId="1">#REF!</definedName>
    <definedName name="___DIV6">#REF!</definedName>
    <definedName name="___DIV7" localSheetId="1">#REF!</definedName>
    <definedName name="___DIV7">#REF!</definedName>
    <definedName name="___DIV8" localSheetId="1">#REF!</definedName>
    <definedName name="___DIV8">#REF!</definedName>
    <definedName name="___DIV9" localSheetId="1">#REF!</definedName>
    <definedName name="___DIV9">#REF!</definedName>
    <definedName name="___hal1" localSheetId="1">#REF!</definedName>
    <definedName name="___hal1">#REF!</definedName>
    <definedName name="___hal2" localSheetId="1">#REF!</definedName>
    <definedName name="___hal2">#REF!</definedName>
    <definedName name="___hal3" localSheetId="1">#REF!</definedName>
    <definedName name="___hal3">#REF!</definedName>
    <definedName name="___hal4" localSheetId="1">#REF!</definedName>
    <definedName name="___hal4">#REF!</definedName>
    <definedName name="___hal5" localSheetId="1">#REF!</definedName>
    <definedName name="___hal5">#REF!</definedName>
    <definedName name="___hal6" localSheetId="1">#REF!</definedName>
    <definedName name="___hal6">#REF!</definedName>
    <definedName name="___HAL7" localSheetId="1">#REF!</definedName>
    <definedName name="___HAL7">#REF!</definedName>
    <definedName name="___HAL8" localSheetId="1">#REF!</definedName>
    <definedName name="___HAL8">#REF!</definedName>
    <definedName name="___kb1" localSheetId="1">#REF!</definedName>
    <definedName name="___kb1">#REF!</definedName>
    <definedName name="___kb2" localSheetId="1">#REF!</definedName>
    <definedName name="___kb2">#REF!</definedName>
    <definedName name="___kp1" localSheetId="1">#REF!</definedName>
    <definedName name="___kp1">#REF!</definedName>
    <definedName name="___KP2" localSheetId="1">#REF!</definedName>
    <definedName name="___KP2">#REF!</definedName>
    <definedName name="___LLL01" localSheetId="1">#REF!</definedName>
    <definedName name="___LLL01">#REF!</definedName>
    <definedName name="___LLL02" localSheetId="1">#REF!</definedName>
    <definedName name="___LLL02">#REF!</definedName>
    <definedName name="___LLL03" localSheetId="1">#REF!</definedName>
    <definedName name="___LLL03">#REF!</definedName>
    <definedName name="___LLL04" localSheetId="1">#REF!</definedName>
    <definedName name="___LLL04">#REF!</definedName>
    <definedName name="___LLL05" localSheetId="1">#REF!</definedName>
    <definedName name="___LLL05">#REF!</definedName>
    <definedName name="___LLL06" localSheetId="1">#REF!</definedName>
    <definedName name="___LLL06">#REF!</definedName>
    <definedName name="___LLL07" localSheetId="1">#REF!</definedName>
    <definedName name="___LLL07">#REF!</definedName>
    <definedName name="___LLL08" localSheetId="1">#REF!</definedName>
    <definedName name="___LLL08">#REF!</definedName>
    <definedName name="___LLL09" localSheetId="1">#REF!</definedName>
    <definedName name="___LLL09">#REF!</definedName>
    <definedName name="___LLL10" localSheetId="1">#REF!</definedName>
    <definedName name="___LLL10">#REF!</definedName>
    <definedName name="___LLL11" localSheetId="1">#REF!</definedName>
    <definedName name="___LLL11">#REF!</definedName>
    <definedName name="___MMM01" localSheetId="1">#REF!</definedName>
    <definedName name="___MMM01">#REF!</definedName>
    <definedName name="___MMM02" localSheetId="1">#REF!</definedName>
    <definedName name="___MMM02">#REF!</definedName>
    <definedName name="___MMM03" localSheetId="1">#REF!</definedName>
    <definedName name="___MMM03">#REF!</definedName>
    <definedName name="___MMM04" localSheetId="1">#REF!</definedName>
    <definedName name="___MMM04">#REF!</definedName>
    <definedName name="___MMM05" localSheetId="1">#REF!</definedName>
    <definedName name="___MMM05">#REF!</definedName>
    <definedName name="___MMM06" localSheetId="1">#REF!</definedName>
    <definedName name="___MMM06">#REF!</definedName>
    <definedName name="___MMM07" localSheetId="1">#REF!</definedName>
    <definedName name="___MMM07">#REF!</definedName>
    <definedName name="___MMM08" localSheetId="1">#REF!</definedName>
    <definedName name="___MMM08">#REF!</definedName>
    <definedName name="___MMM09" localSheetId="1">#REF!</definedName>
    <definedName name="___MMM09">#REF!</definedName>
    <definedName name="___MMM10" localSheetId="1">#REF!</definedName>
    <definedName name="___MMM10">#REF!</definedName>
    <definedName name="___MMM11" localSheetId="1">#REF!</definedName>
    <definedName name="___MMM11">#REF!</definedName>
    <definedName name="___MMM12" localSheetId="1">#REF!</definedName>
    <definedName name="___MMM12">#REF!</definedName>
    <definedName name="___MMM13" localSheetId="1">#REF!</definedName>
    <definedName name="___MMM13">#REF!</definedName>
    <definedName name="___MMM14" localSheetId="1">#REF!</definedName>
    <definedName name="___MMM14">#REF!</definedName>
    <definedName name="___MMM15" localSheetId="1">#REF!</definedName>
    <definedName name="___MMM15">#REF!</definedName>
    <definedName name="___MMM16" localSheetId="1">#REF!</definedName>
    <definedName name="___MMM16">#REF!</definedName>
    <definedName name="___MMM17" localSheetId="1">#REF!</definedName>
    <definedName name="___MMM17">#REF!</definedName>
    <definedName name="___MMM18" localSheetId="1">#REF!</definedName>
    <definedName name="___MMM18">#REF!</definedName>
    <definedName name="___MMM19" localSheetId="1">#REF!</definedName>
    <definedName name="___MMM19">#REF!</definedName>
    <definedName name="___MMM20" localSheetId="1">#REF!</definedName>
    <definedName name="___MMM20">#REF!</definedName>
    <definedName name="___MMM21" localSheetId="1">#REF!</definedName>
    <definedName name="___MMM21">#REF!</definedName>
    <definedName name="___MMM22" localSheetId="1">#REF!</definedName>
    <definedName name="___MMM22">#REF!</definedName>
    <definedName name="___MMM23" localSheetId="1">#REF!</definedName>
    <definedName name="___MMM23">#REF!</definedName>
    <definedName name="___MMM24" localSheetId="1">#REF!</definedName>
    <definedName name="___MMM24">#REF!</definedName>
    <definedName name="___MMM25" localSheetId="1">#REF!</definedName>
    <definedName name="___MMM25">#REF!</definedName>
    <definedName name="___MMM26" localSheetId="1">#REF!</definedName>
    <definedName name="___MMM26">#REF!</definedName>
    <definedName name="___MMM27" localSheetId="1">#REF!</definedName>
    <definedName name="___MMM27">#REF!</definedName>
    <definedName name="___MMM28" localSheetId="1">#REF!</definedName>
    <definedName name="___MMM28">#REF!</definedName>
    <definedName name="___MMM29" localSheetId="1">#REF!</definedName>
    <definedName name="___MMM29">#REF!</definedName>
    <definedName name="___MMM30" localSheetId="1">#REF!</definedName>
    <definedName name="___MMM30">#REF!</definedName>
    <definedName name="___MMM31" localSheetId="1">#REF!</definedName>
    <definedName name="___MMM31">#REF!</definedName>
    <definedName name="___MMM32" localSheetId="1">#REF!</definedName>
    <definedName name="___MMM32">#REF!</definedName>
    <definedName name="___MMM33" localSheetId="1">#REF!</definedName>
    <definedName name="___MMM33">#REF!</definedName>
    <definedName name="___MMM34" localSheetId="1">#REF!</definedName>
    <definedName name="___MMM34">#REF!</definedName>
    <definedName name="___MMM35" localSheetId="1">#REF!</definedName>
    <definedName name="___MMM35">#REF!</definedName>
    <definedName name="___MMM36" localSheetId="1">#REF!</definedName>
    <definedName name="___MMM36">#REF!</definedName>
    <definedName name="___MMM37" localSheetId="1">#REF!</definedName>
    <definedName name="___MMM37">#REF!</definedName>
    <definedName name="___MMM38" localSheetId="1">#REF!</definedName>
    <definedName name="___MMM38">#REF!</definedName>
    <definedName name="___MMM39" localSheetId="1">#REF!</definedName>
    <definedName name="___MMM39">#REF!</definedName>
    <definedName name="___MMM40" localSheetId="1">#REF!</definedName>
    <definedName name="___MMM40">#REF!</definedName>
    <definedName name="___MMM41" localSheetId="1">#REF!</definedName>
    <definedName name="___MMM41">#REF!</definedName>
    <definedName name="___MMM411" localSheetId="1">#REF!</definedName>
    <definedName name="___MMM411">#REF!</definedName>
    <definedName name="___MMM42" localSheetId="1">#REF!</definedName>
    <definedName name="___MMM42">#REF!</definedName>
    <definedName name="___MMM43" localSheetId="1">#REF!</definedName>
    <definedName name="___MMM43">#REF!</definedName>
    <definedName name="___MMM44" localSheetId="1">#REF!</definedName>
    <definedName name="___MMM44">#REF!</definedName>
    <definedName name="___MMM45" localSheetId="1">#REF!</definedName>
    <definedName name="___MMM45">#REF!</definedName>
    <definedName name="___MMM46" localSheetId="1">#REF!</definedName>
    <definedName name="___MMM46">#REF!</definedName>
    <definedName name="___MMM47" localSheetId="1">#REF!</definedName>
    <definedName name="___MMM47">#REF!</definedName>
    <definedName name="___MMM48" localSheetId="1">#REF!</definedName>
    <definedName name="___MMM48">#REF!</definedName>
    <definedName name="___MMM49" localSheetId="1">#REF!</definedName>
    <definedName name="___MMM49">#REF!</definedName>
    <definedName name="___MMM50" localSheetId="1">#REF!</definedName>
    <definedName name="___MMM50">#REF!</definedName>
    <definedName name="___MMM51" localSheetId="1">#REF!</definedName>
    <definedName name="___MMM51">#REF!</definedName>
    <definedName name="___MMM52" localSheetId="1">#REF!</definedName>
    <definedName name="___MMM52">#REF!</definedName>
    <definedName name="___MMM53" localSheetId="1">#REF!</definedName>
    <definedName name="___MMM53">#REF!</definedName>
    <definedName name="___MMM54" localSheetId="1">#REF!</definedName>
    <definedName name="___MMM54">#REF!</definedName>
    <definedName name="___npv1" localSheetId="1">#REF!</definedName>
    <definedName name="___npv1">#REF!</definedName>
    <definedName name="___npv2" localSheetId="1">#REF!</definedName>
    <definedName name="___npv2">#REF!</definedName>
    <definedName name="___PR1" localSheetId="1">#REF!</definedName>
    <definedName name="___PR1">#REF!</definedName>
    <definedName name="___PR2" localSheetId="1">#REF!</definedName>
    <definedName name="___PR2">#REF!</definedName>
    <definedName name="___PR4" localSheetId="1">#REF!</definedName>
    <definedName name="___PR4">#REF!</definedName>
    <definedName name="___rab1" localSheetId="1">#REF!</definedName>
    <definedName name="___rab1">#REF!</definedName>
    <definedName name="___rab2" localSheetId="1">#REF!</definedName>
    <definedName name="___rab2">#REF!</definedName>
    <definedName name="___SSF1" localSheetId="1">#REF!</definedName>
    <definedName name="___SSF1">#REF!</definedName>
    <definedName name="___SSF2" localSheetId="1">#REF!</definedName>
    <definedName name="___SSF2">#REF!</definedName>
    <definedName name="___SSF3" localSheetId="1">#REF!</definedName>
    <definedName name="___SSF3">#REF!</definedName>
    <definedName name="__123Graph_A" localSheetId="1" hidden="1">#REF!</definedName>
    <definedName name="__123Graph_A" hidden="1">#REF!</definedName>
    <definedName name="__123Graph_B" localSheetId="1" hidden="1">#REF!</definedName>
    <definedName name="__123Graph_B" hidden="1">#REF!</definedName>
    <definedName name="__123Graph_D" localSheetId="1" hidden="1">#REF!</definedName>
    <definedName name="__123Graph_D" hidden="1">#REF!</definedName>
    <definedName name="__123Graph_E" localSheetId="1" hidden="1">#REF!</definedName>
    <definedName name="__123Graph_E" hidden="1">#REF!</definedName>
    <definedName name="__123Graph_X" localSheetId="1" hidden="1">[1]Sheet1!#REF!</definedName>
    <definedName name="__123Graph_X" hidden="1">[1]Sheet1!#REF!</definedName>
    <definedName name="__AAA1" localSheetId="1">#REF!</definedName>
    <definedName name="__AAA1">#REF!</definedName>
    <definedName name="__AAA2" localSheetId="1">#REF!</definedName>
    <definedName name="__AAA2">#REF!</definedName>
    <definedName name="__AAA3" localSheetId="1">#REF!</definedName>
    <definedName name="__AAA3">#REF!</definedName>
    <definedName name="__AAA4" localSheetId="1">#REF!</definedName>
    <definedName name="__AAA4">#REF!</definedName>
    <definedName name="__AAA5" localSheetId="1">#REF!</definedName>
    <definedName name="__AAA5">#REF!</definedName>
    <definedName name="__AAA6" localSheetId="1">#REF!</definedName>
    <definedName name="__AAA6">#REF!</definedName>
    <definedName name="__AAA7" localSheetId="1">#REF!</definedName>
    <definedName name="__AAA7">#REF!</definedName>
    <definedName name="__ank275">[2]DivVII!$G$50</definedName>
    <definedName name="__BBB1" localSheetId="1">#REF!</definedName>
    <definedName name="__BBB1">#REF!</definedName>
    <definedName name="__BBB2" localSheetId="1">#REF!</definedName>
    <definedName name="__BBB2">#REF!</definedName>
    <definedName name="__BBB3" localSheetId="1">#REF!</definedName>
    <definedName name="__BBB3">#REF!</definedName>
    <definedName name="__BBB4" localSheetId="1">#REF!</definedName>
    <definedName name="__BBB4">#REF!</definedName>
    <definedName name="__BBB5" localSheetId="1">#REF!</definedName>
    <definedName name="__BBB5">#REF!</definedName>
    <definedName name="__BBB6" localSheetId="1">#REF!</definedName>
    <definedName name="__BBB6">#REF!</definedName>
    <definedName name="__BBB7" localSheetId="1">#REF!</definedName>
    <definedName name="__BBB7">#REF!</definedName>
    <definedName name="__btn225" localSheetId="1">#REF!</definedName>
    <definedName name="__btn225">#REF!</definedName>
    <definedName name="__CCC1" localSheetId="1">#REF!</definedName>
    <definedName name="__CCC1">#REF!</definedName>
    <definedName name="__CCC2" localSheetId="1">#REF!</definedName>
    <definedName name="__CCC2">#REF!</definedName>
    <definedName name="__CCC3" localSheetId="1">#REF!</definedName>
    <definedName name="__CCC3">#REF!</definedName>
    <definedName name="__CCC4" localSheetId="1">#REF!</definedName>
    <definedName name="__CCC4">#REF!</definedName>
    <definedName name="__CCC5" localSheetId="1">#REF!</definedName>
    <definedName name="__CCC5">#REF!</definedName>
    <definedName name="__CCC6" localSheetId="1">#REF!</definedName>
    <definedName name="__CCC6">#REF!</definedName>
    <definedName name="__CCC7" localSheetId="1">#REF!</definedName>
    <definedName name="__CCC7">#REF!</definedName>
    <definedName name="__DDD1" localSheetId="1">#REF!</definedName>
    <definedName name="__DDD1">#REF!</definedName>
    <definedName name="__DDD2" localSheetId="1">#REF!</definedName>
    <definedName name="__DDD2">#REF!</definedName>
    <definedName name="__DDD3" localSheetId="1">#REF!</definedName>
    <definedName name="__DDD3">#REF!</definedName>
    <definedName name="__DDD4" localSheetId="1">#REF!</definedName>
    <definedName name="__DDD4">#REF!</definedName>
    <definedName name="__DDD5" localSheetId="1">#REF!</definedName>
    <definedName name="__DDD5">#REF!</definedName>
    <definedName name="__DDD6" localSheetId="1">#REF!</definedName>
    <definedName name="__DDD6">#REF!</definedName>
    <definedName name="__DDD7" localSheetId="1">#REF!</definedName>
    <definedName name="__DDD7">#REF!</definedName>
    <definedName name="__DIV1" localSheetId="1">#REF!</definedName>
    <definedName name="__DIV1">#REF!</definedName>
    <definedName name="__DIV10" localSheetId="1">#REF!</definedName>
    <definedName name="__DIV10">#REF!</definedName>
    <definedName name="__DIV2" localSheetId="1">#REF!</definedName>
    <definedName name="__DIV2">#REF!</definedName>
    <definedName name="__DIV3" localSheetId="1">#REF!</definedName>
    <definedName name="__DIV3">#REF!</definedName>
    <definedName name="__DIV4" localSheetId="1">#REF!</definedName>
    <definedName name="__DIV4">#REF!</definedName>
    <definedName name="__DIV5" localSheetId="1">#REF!</definedName>
    <definedName name="__DIV5">#REF!</definedName>
    <definedName name="__DIV6" localSheetId="1">#REF!</definedName>
    <definedName name="__DIV6">#REF!</definedName>
    <definedName name="__DIV7" localSheetId="1">#REF!</definedName>
    <definedName name="__DIV7">#REF!</definedName>
    <definedName name="__DIV8" localSheetId="1">#REF!</definedName>
    <definedName name="__DIV8">#REF!</definedName>
    <definedName name="__DIV9" localSheetId="1">#REF!</definedName>
    <definedName name="__DIV9">#REF!</definedName>
    <definedName name="__DRD1" localSheetId="1">#REF!</definedName>
    <definedName name="__DRD1">#REF!</definedName>
    <definedName name="__DRD2" localSheetId="1">#REF!</definedName>
    <definedName name="__DRD2">#REF!</definedName>
    <definedName name="__DRD3" localSheetId="1">#REF!</definedName>
    <definedName name="__DRD3">#REF!</definedName>
    <definedName name="__DRD4" localSheetId="1">#REF!</definedName>
    <definedName name="__DRD4">#REF!</definedName>
    <definedName name="__DRD5" localSheetId="1">#REF!</definedName>
    <definedName name="__DRD5">#REF!</definedName>
    <definedName name="__DRD6" localSheetId="1">#REF!</definedName>
    <definedName name="__DRD6">#REF!</definedName>
    <definedName name="__DRD7" localSheetId="1">#REF!</definedName>
    <definedName name="__DRD7">#REF!</definedName>
    <definedName name="__hal1" localSheetId="1">#REF!</definedName>
    <definedName name="__hal1">#REF!</definedName>
    <definedName name="__hal2" localSheetId="1">#REF!</definedName>
    <definedName name="__hal2">#REF!</definedName>
    <definedName name="__hal3" localSheetId="1">#REF!</definedName>
    <definedName name="__hal3">#REF!</definedName>
    <definedName name="__hal4" localSheetId="1">#REF!</definedName>
    <definedName name="__hal4">#REF!</definedName>
    <definedName name="__hal5" localSheetId="1">#REF!</definedName>
    <definedName name="__hal5">#REF!</definedName>
    <definedName name="__hal6" localSheetId="1">#REF!</definedName>
    <definedName name="__hal6">#REF!</definedName>
    <definedName name="__HAL7" localSheetId="1">#REF!</definedName>
    <definedName name="__HAL7">#REF!</definedName>
    <definedName name="__HAL8" localSheetId="1">#REF!</definedName>
    <definedName name="__HAL8">#REF!</definedName>
    <definedName name="__kb1" localSheetId="1">#REF!</definedName>
    <definedName name="__kb1">#REF!</definedName>
    <definedName name="__kb2" localSheetId="1">#REF!</definedName>
    <definedName name="__kb2">#REF!</definedName>
    <definedName name="__kp1" localSheetId="1">#REF!</definedName>
    <definedName name="__kp1">#REF!</definedName>
    <definedName name="__KP2" localSheetId="1">#REF!</definedName>
    <definedName name="__KP2">#REF!</definedName>
    <definedName name="__LLL01" localSheetId="1">#REF!</definedName>
    <definedName name="__LLL01">#REF!</definedName>
    <definedName name="__LLL02" localSheetId="1">#REF!</definedName>
    <definedName name="__LLL02">#REF!</definedName>
    <definedName name="__LLL03" localSheetId="1">#REF!</definedName>
    <definedName name="__LLL03">#REF!</definedName>
    <definedName name="__LLL04" localSheetId="1">#REF!</definedName>
    <definedName name="__LLL04">#REF!</definedName>
    <definedName name="__LLL05" localSheetId="1">#REF!</definedName>
    <definedName name="__LLL05">#REF!</definedName>
    <definedName name="__LLL06" localSheetId="1">#REF!</definedName>
    <definedName name="__LLL06">#REF!</definedName>
    <definedName name="__LLL07" localSheetId="1">#REF!</definedName>
    <definedName name="__LLL07">#REF!</definedName>
    <definedName name="__LLL08" localSheetId="1">#REF!</definedName>
    <definedName name="__LLL08">#REF!</definedName>
    <definedName name="__LLL09" localSheetId="1">#REF!</definedName>
    <definedName name="__LLL09">#REF!</definedName>
    <definedName name="__LLL10" localSheetId="1">#REF!</definedName>
    <definedName name="__LLL10">#REF!</definedName>
    <definedName name="__LLL11" localSheetId="1">#REF!</definedName>
    <definedName name="__LLL11">#REF!</definedName>
    <definedName name="__MMM01" localSheetId="1">#REF!</definedName>
    <definedName name="__MMM01">#REF!</definedName>
    <definedName name="__MMM02" localSheetId="1">#REF!</definedName>
    <definedName name="__MMM02">#REF!</definedName>
    <definedName name="__MMM03" localSheetId="1">#REF!</definedName>
    <definedName name="__MMM03">#REF!</definedName>
    <definedName name="__MMM04" localSheetId="1">#REF!</definedName>
    <definedName name="__MMM04">#REF!</definedName>
    <definedName name="__MMM05" localSheetId="1">#REF!</definedName>
    <definedName name="__MMM05">#REF!</definedName>
    <definedName name="__MMM06" localSheetId="1">#REF!</definedName>
    <definedName name="__MMM06">#REF!</definedName>
    <definedName name="__MMM07" localSheetId="1">#REF!</definedName>
    <definedName name="__MMM07">#REF!</definedName>
    <definedName name="__MMM08" localSheetId="1">#REF!</definedName>
    <definedName name="__MMM08">#REF!</definedName>
    <definedName name="__MMM09" localSheetId="1">#REF!</definedName>
    <definedName name="__MMM09">#REF!</definedName>
    <definedName name="__MMM10" localSheetId="1">#REF!</definedName>
    <definedName name="__MMM10">#REF!</definedName>
    <definedName name="__MMM11" localSheetId="1">#REF!</definedName>
    <definedName name="__MMM11">#REF!</definedName>
    <definedName name="__MMM12" localSheetId="1">#REF!</definedName>
    <definedName name="__MMM12">#REF!</definedName>
    <definedName name="__MMM13" localSheetId="1">#REF!</definedName>
    <definedName name="__MMM13">#REF!</definedName>
    <definedName name="__MMM14" localSheetId="1">#REF!</definedName>
    <definedName name="__MMM14">#REF!</definedName>
    <definedName name="__MMM15" localSheetId="1">#REF!</definedName>
    <definedName name="__MMM15">#REF!</definedName>
    <definedName name="__MMM16" localSheetId="1">#REF!</definedName>
    <definedName name="__MMM16">#REF!</definedName>
    <definedName name="__MMM17" localSheetId="1">#REF!</definedName>
    <definedName name="__MMM17">#REF!</definedName>
    <definedName name="__MMM18" localSheetId="1">#REF!</definedName>
    <definedName name="__MMM18">#REF!</definedName>
    <definedName name="__MMM19" localSheetId="1">#REF!</definedName>
    <definedName name="__MMM19">#REF!</definedName>
    <definedName name="__MMM20" localSheetId="1">#REF!</definedName>
    <definedName name="__MMM20">#REF!</definedName>
    <definedName name="__MMM21" localSheetId="1">#REF!</definedName>
    <definedName name="__MMM21">#REF!</definedName>
    <definedName name="__MMM22" localSheetId="1">#REF!</definedName>
    <definedName name="__MMM22">#REF!</definedName>
    <definedName name="__MMM23" localSheetId="1">#REF!</definedName>
    <definedName name="__MMM23">#REF!</definedName>
    <definedName name="__MMM24" localSheetId="1">#REF!</definedName>
    <definedName name="__MMM24">#REF!</definedName>
    <definedName name="__MMM25" localSheetId="1">#REF!</definedName>
    <definedName name="__MMM25">#REF!</definedName>
    <definedName name="__MMM26" localSheetId="1">#REF!</definedName>
    <definedName name="__MMM26">#REF!</definedName>
    <definedName name="__MMM27" localSheetId="1">#REF!</definedName>
    <definedName name="__MMM27">#REF!</definedName>
    <definedName name="__MMM28" localSheetId="1">#REF!</definedName>
    <definedName name="__MMM28">#REF!</definedName>
    <definedName name="__MMM29" localSheetId="1">#REF!</definedName>
    <definedName name="__MMM29">#REF!</definedName>
    <definedName name="__MMM30" localSheetId="1">#REF!</definedName>
    <definedName name="__MMM30">#REF!</definedName>
    <definedName name="__MMM31" localSheetId="1">#REF!</definedName>
    <definedName name="__MMM31">#REF!</definedName>
    <definedName name="__MMM32" localSheetId="1">#REF!</definedName>
    <definedName name="__MMM32">#REF!</definedName>
    <definedName name="__MMM33" localSheetId="1">#REF!</definedName>
    <definedName name="__MMM33">#REF!</definedName>
    <definedName name="__MMM34" localSheetId="1">#REF!</definedName>
    <definedName name="__MMM34">#REF!</definedName>
    <definedName name="__MMM35" localSheetId="1">#REF!</definedName>
    <definedName name="__MMM35">#REF!</definedName>
    <definedName name="__MMM36" localSheetId="1">#REF!</definedName>
    <definedName name="__MMM36">#REF!</definedName>
    <definedName name="__MMM37" localSheetId="1">#REF!</definedName>
    <definedName name="__MMM37">#REF!</definedName>
    <definedName name="__MMM38" localSheetId="1">#REF!</definedName>
    <definedName name="__MMM38">#REF!</definedName>
    <definedName name="__MMM39" localSheetId="1">#REF!</definedName>
    <definedName name="__MMM39">#REF!</definedName>
    <definedName name="__MMM40" localSheetId="1">#REF!</definedName>
    <definedName name="__MMM40">#REF!</definedName>
    <definedName name="__MMM41" localSheetId="1">#REF!</definedName>
    <definedName name="__MMM41">#REF!</definedName>
    <definedName name="__MMM411" localSheetId="1">#REF!</definedName>
    <definedName name="__MMM411">#REF!</definedName>
    <definedName name="__MMM42" localSheetId="1">#REF!</definedName>
    <definedName name="__MMM42">#REF!</definedName>
    <definedName name="__MMM43" localSheetId="1">#REF!</definedName>
    <definedName name="__MMM43">#REF!</definedName>
    <definedName name="__MMM44" localSheetId="1">#REF!</definedName>
    <definedName name="__MMM44">#REF!</definedName>
    <definedName name="__MMM45" localSheetId="1">#REF!</definedName>
    <definedName name="__MMM45">#REF!</definedName>
    <definedName name="__MMM46" localSheetId="1">#REF!</definedName>
    <definedName name="__MMM46">#REF!</definedName>
    <definedName name="__MMM47" localSheetId="1">#REF!</definedName>
    <definedName name="__MMM47">#REF!</definedName>
    <definedName name="__MMM48" localSheetId="1">#REF!</definedName>
    <definedName name="__MMM48">#REF!</definedName>
    <definedName name="__MMM49" localSheetId="1">#REF!</definedName>
    <definedName name="__MMM49">#REF!</definedName>
    <definedName name="__MMM50" localSheetId="1">#REF!</definedName>
    <definedName name="__MMM50">#REF!</definedName>
    <definedName name="__MMM51" localSheetId="1">#REF!</definedName>
    <definedName name="__MMM51">#REF!</definedName>
    <definedName name="__MMM52" localSheetId="1">#REF!</definedName>
    <definedName name="__MMM52">#REF!</definedName>
    <definedName name="__MMM53" localSheetId="1">#REF!</definedName>
    <definedName name="__MMM53">#REF!</definedName>
    <definedName name="__MMM54" localSheetId="1">#REF!</definedName>
    <definedName name="__MMM54">#REF!</definedName>
    <definedName name="__npv1" localSheetId="1">#REF!</definedName>
    <definedName name="__npv1">#REF!</definedName>
    <definedName name="__npv2" localSheetId="1">#REF!</definedName>
    <definedName name="__npv2">#REF!</definedName>
    <definedName name="__PR1" localSheetId="1">#REF!</definedName>
    <definedName name="__PR1">#REF!</definedName>
    <definedName name="__PR2" localSheetId="1">#REF!</definedName>
    <definedName name="__PR2">#REF!</definedName>
    <definedName name="__PR3" localSheetId="1">#REF!</definedName>
    <definedName name="__PR3">#REF!</definedName>
    <definedName name="__PR4" localSheetId="1">#REF!</definedName>
    <definedName name="__PR4">#REF!</definedName>
    <definedName name="__rab1" localSheetId="1">#REF!</definedName>
    <definedName name="__rab1">#REF!</definedName>
    <definedName name="__rab2" localSheetId="1">#REF!</definedName>
    <definedName name="__rab2">#REF!</definedName>
    <definedName name="__SSF1" localSheetId="1">#REF!</definedName>
    <definedName name="__SSF1">#REF!</definedName>
    <definedName name="__SSF2" localSheetId="1">#REF!</definedName>
    <definedName name="__SSF2">#REF!</definedName>
    <definedName name="__SSF3" localSheetId="1">#REF!</definedName>
    <definedName name="__SSF3">#REF!</definedName>
    <definedName name="__xlfn_AGGREGATE">NA()</definedName>
    <definedName name="__xlfn_COUNTIFS">NA()</definedName>
    <definedName name="_1__123Graph_ACHART_1" hidden="1">[3]Cash2!$G$16:$G$31</definedName>
    <definedName name="_1__123Graph_Aｸﾞﾗﾌ_7" localSheetId="1" hidden="1">#REF!</definedName>
    <definedName name="_1__123Graph_Aｸﾞﾗﾌ_7" hidden="1">#REF!</definedName>
    <definedName name="_2__123Graph_ACHART_2" hidden="1">[3]Z!$T$179:$AH$179</definedName>
    <definedName name="_2__123Graph_Bｸﾞﾗﾌ_7" localSheetId="1" hidden="1">#REF!</definedName>
    <definedName name="_2__123Graph_Bｸﾞﾗﾌ_7" hidden="1">#REF!</definedName>
    <definedName name="_3__123Graph_BCHART_2" hidden="1">[3]Z!$T$180:$AH$180</definedName>
    <definedName name="_3__123Graph_Cｸﾞﾗﾌ_7" localSheetId="1" hidden="1">#REF!</definedName>
    <definedName name="_3__123Graph_Cｸﾞﾗﾌ_7" hidden="1">#REF!</definedName>
    <definedName name="_4__123Graph_CCHART_1" hidden="1">[3]Cash2!$J$16:$J$36</definedName>
    <definedName name="_4__123Graph_Dｸﾞﾗﾌ_7" localSheetId="1" hidden="1">#REF!</definedName>
    <definedName name="_4__123Graph_Dｸﾞﾗﾌ_7" hidden="1">#REF!</definedName>
    <definedName name="_48VDC__Load_cut_out" localSheetId="1">#REF!</definedName>
    <definedName name="_48VDC__Load_cut_out">#REF!</definedName>
    <definedName name="_5__123Graph_DCHART_1" hidden="1">[3]Cash2!$K$16:$K$36</definedName>
    <definedName name="_5__123Graph_Eｸﾞﾗﾌ_7" localSheetId="1" hidden="1">#REF!</definedName>
    <definedName name="_5__123Graph_Eｸﾞﾗﾌ_7" hidden="1">#REF!</definedName>
    <definedName name="_6__123Graph_Fｸﾞﾗﾌ_7" localSheetId="1" hidden="1">#REF!</definedName>
    <definedName name="_6__123Graph_Fｸﾞﾗﾌ_7" hidden="1">#REF!</definedName>
    <definedName name="_AAA1" localSheetId="1">#REF!</definedName>
    <definedName name="_AAA1">#REF!</definedName>
    <definedName name="_AAA2" localSheetId="1">#REF!</definedName>
    <definedName name="_AAA2">#REF!</definedName>
    <definedName name="_AAA3" localSheetId="1">#REF!</definedName>
    <definedName name="_AAA3">#REF!</definedName>
    <definedName name="_AAA4" localSheetId="1">#REF!</definedName>
    <definedName name="_AAA4">#REF!</definedName>
    <definedName name="_AAA5" localSheetId="1">#REF!</definedName>
    <definedName name="_AAA5">#REF!</definedName>
    <definedName name="_AAA6" localSheetId="1">#REF!</definedName>
    <definedName name="_AAA6">#REF!</definedName>
    <definedName name="_AAA7" localSheetId="1">#REF!</definedName>
    <definedName name="_AAA7">#REF!</definedName>
    <definedName name="_ank275">[2]DivVII!$G$50</definedName>
    <definedName name="_baj01">'[4]Twr (15)'!#REF!</definedName>
    <definedName name="_BBB1" localSheetId="1">#REF!</definedName>
    <definedName name="_BBB1">#REF!</definedName>
    <definedName name="_BBB2" localSheetId="1">#REF!</definedName>
    <definedName name="_BBB2">#REF!</definedName>
    <definedName name="_BBB3" localSheetId="1">#REF!</definedName>
    <definedName name="_BBB3">#REF!</definedName>
    <definedName name="_BBB4" localSheetId="1">#REF!</definedName>
    <definedName name="_BBB4">#REF!</definedName>
    <definedName name="_BBB5" localSheetId="1">#REF!</definedName>
    <definedName name="_BBB5">#REF!</definedName>
    <definedName name="_BBB6" localSheetId="1">#REF!</definedName>
    <definedName name="_BBB6">#REF!</definedName>
    <definedName name="_BBB7" localSheetId="1">#REF!</definedName>
    <definedName name="_BBB7">#REF!</definedName>
    <definedName name="_BOQ1" localSheetId="1">#REF!</definedName>
    <definedName name="_BOQ1">#REF!</definedName>
    <definedName name="_btn225" localSheetId="1">#REF!</definedName>
    <definedName name="_btn225">#REF!</definedName>
    <definedName name="_CCC1" localSheetId="1">#REF!</definedName>
    <definedName name="_CCC1">#REF!</definedName>
    <definedName name="_CCC2" localSheetId="1">#REF!</definedName>
    <definedName name="_CCC2">#REF!</definedName>
    <definedName name="_CCC3" localSheetId="1">#REF!</definedName>
    <definedName name="_CCC3">#REF!</definedName>
    <definedName name="_CCC4" localSheetId="1">#REF!</definedName>
    <definedName name="_CCC4">#REF!</definedName>
    <definedName name="_CCC5" localSheetId="1">#REF!</definedName>
    <definedName name="_CCC5">#REF!</definedName>
    <definedName name="_CCC6" localSheetId="1">#REF!</definedName>
    <definedName name="_CCC6">#REF!</definedName>
    <definedName name="_CCC7" localSheetId="1">#REF!</definedName>
    <definedName name="_CCC7">#REF!</definedName>
    <definedName name="_cme1" localSheetId="1">#REF!</definedName>
    <definedName name="_cme1">#REF!</definedName>
    <definedName name="_cme10" localSheetId="1">#REF!</definedName>
    <definedName name="_cme10">#REF!</definedName>
    <definedName name="_cme11" localSheetId="1">#REF!</definedName>
    <definedName name="_cme11">#REF!</definedName>
    <definedName name="_cme12" localSheetId="1">#REF!</definedName>
    <definedName name="_cme12">#REF!</definedName>
    <definedName name="_cme13" localSheetId="1">#REF!</definedName>
    <definedName name="_cme13">#REF!</definedName>
    <definedName name="_cme14" localSheetId="1">#REF!</definedName>
    <definedName name="_cme14">#REF!</definedName>
    <definedName name="_cme15" localSheetId="1">#REF!</definedName>
    <definedName name="_cme15">#REF!</definedName>
    <definedName name="_cme2" localSheetId="1">#REF!</definedName>
    <definedName name="_cme2">#REF!</definedName>
    <definedName name="_cme3" localSheetId="1">#REF!</definedName>
    <definedName name="_cme3">#REF!</definedName>
    <definedName name="_cme4" localSheetId="1">#REF!</definedName>
    <definedName name="_cme4">#REF!</definedName>
    <definedName name="_cme5" localSheetId="1">#REF!</definedName>
    <definedName name="_cme5">#REF!</definedName>
    <definedName name="_cme6" localSheetId="1">#REF!</definedName>
    <definedName name="_cme6">#REF!</definedName>
    <definedName name="_cme7" localSheetId="1">#REF!</definedName>
    <definedName name="_cme7">#REF!</definedName>
    <definedName name="_cme8" localSheetId="1">#REF!</definedName>
    <definedName name="_cme8">#REF!</definedName>
    <definedName name="_cme9" localSheetId="1">#REF!</definedName>
    <definedName name="_cme9">#REF!</definedName>
    <definedName name="_CTM13" localSheetId="1">#REF!</definedName>
    <definedName name="_CTM13">#REF!</definedName>
    <definedName name="_CTM15" localSheetId="1">#REF!</definedName>
    <definedName name="_CTM15">#REF!</definedName>
    <definedName name="_CTM18" localSheetId="1">#REF!</definedName>
    <definedName name="_CTM18">#REF!</definedName>
    <definedName name="_CTM23" localSheetId="1">#REF!</definedName>
    <definedName name="_CTM23">#REF!</definedName>
    <definedName name="_CTM26" localSheetId="1">#REF!</definedName>
    <definedName name="_CTM26">#REF!</definedName>
    <definedName name="_CTM38" localSheetId="1">#REF!</definedName>
    <definedName name="_CTM38">#REF!</definedName>
    <definedName name="_CTM7" localSheetId="1">#REF!</definedName>
    <definedName name="_CTM7">#REF!</definedName>
    <definedName name="_DAT1">'[5]GLP''s and PSPC''s'!$A$2:$A$12903</definedName>
    <definedName name="_DAT10">'[5]GLP''s and PSPC''s'!#REF!</definedName>
    <definedName name="_DAT11">'[5]GLP''s and PSPC''s'!$C$2:$C$12903</definedName>
    <definedName name="_DAT12">'[5]GLP''s and PSPC''s'!#REF!</definedName>
    <definedName name="_DAT13">'[5]GLP''s and PSPC''s'!#REF!</definedName>
    <definedName name="_DAT14">'[5]GLP''s and PSPC''s'!#REF!</definedName>
    <definedName name="_DAT15">'[5]GLP''s and PSPC''s'!#REF!</definedName>
    <definedName name="_DAT16">'[5]GLP''s and PSPC''s'!#REF!</definedName>
    <definedName name="_DAT2">'[5]GLP''s and PSPC''s'!$B$2:$B$12903</definedName>
    <definedName name="_DAT3">'[5]GLP''s and PSPC''s'!#REF!</definedName>
    <definedName name="_DAT4">'[5]GLP''s and PSPC''s'!#REF!</definedName>
    <definedName name="_DAT5">'[5]GLP''s and PSPC''s'!#REF!</definedName>
    <definedName name="_DAT6">'[5]GLP''s and PSPC''s'!#REF!</definedName>
    <definedName name="_DAT7">'[5]GLP''s and PSPC''s'!#REF!</definedName>
    <definedName name="_DAT8">'[5]GLP''s and PSPC''s'!#REF!</definedName>
    <definedName name="_DAT9">'[5]GLP''s and PSPC''s'!#REF!</definedName>
    <definedName name="_DDD1" localSheetId="1">#REF!</definedName>
    <definedName name="_DDD1">#REF!</definedName>
    <definedName name="_DDD2" localSheetId="1">#REF!</definedName>
    <definedName name="_DDD2">#REF!</definedName>
    <definedName name="_DDD3" localSheetId="1">#REF!</definedName>
    <definedName name="_DDD3">#REF!</definedName>
    <definedName name="_DDD4" localSheetId="1">#REF!</definedName>
    <definedName name="_DDD4">#REF!</definedName>
    <definedName name="_DDD5" localSheetId="1">#REF!</definedName>
    <definedName name="_DDD5">#REF!</definedName>
    <definedName name="_DDD6" localSheetId="1">#REF!</definedName>
    <definedName name="_DDD6">#REF!</definedName>
    <definedName name="_DDD7" localSheetId="1">#REF!</definedName>
    <definedName name="_DDD7">#REF!</definedName>
    <definedName name="_DIV1" localSheetId="1">#REF!</definedName>
    <definedName name="_DIV1">#REF!</definedName>
    <definedName name="_DIV10" localSheetId="1">#REF!</definedName>
    <definedName name="_DIV10">#REF!</definedName>
    <definedName name="_DIV2" localSheetId="1">#REF!</definedName>
    <definedName name="_DIV2">#REF!</definedName>
    <definedName name="_DIV3" localSheetId="1">#REF!</definedName>
    <definedName name="_DIV3">#REF!</definedName>
    <definedName name="_DIV4" localSheetId="1">#REF!</definedName>
    <definedName name="_DIV4">#REF!</definedName>
    <definedName name="_DIV5" localSheetId="1">#REF!</definedName>
    <definedName name="_DIV5">#REF!</definedName>
    <definedName name="_DIV6" localSheetId="1">#REF!</definedName>
    <definedName name="_DIV6">#REF!</definedName>
    <definedName name="_DIV7" localSheetId="1">#REF!</definedName>
    <definedName name="_DIV7">#REF!</definedName>
    <definedName name="_DIV8" localSheetId="1">#REF!</definedName>
    <definedName name="_DIV8">#REF!</definedName>
    <definedName name="_DIV9" localSheetId="1">#REF!</definedName>
    <definedName name="_DIV9">#REF!</definedName>
    <definedName name="_DRD1" localSheetId="1">#REF!</definedName>
    <definedName name="_DRD1">#REF!</definedName>
    <definedName name="_DRD2" localSheetId="1">#REF!</definedName>
    <definedName name="_DRD2">#REF!</definedName>
    <definedName name="_DRD3" localSheetId="1">#REF!</definedName>
    <definedName name="_DRD3">#REF!</definedName>
    <definedName name="_DRD4" localSheetId="1">#REF!</definedName>
    <definedName name="_DRD4">#REF!</definedName>
    <definedName name="_DRD5" localSheetId="1">#REF!</definedName>
    <definedName name="_DRD5">#REF!</definedName>
    <definedName name="_DRD6" localSheetId="1">#REF!</definedName>
    <definedName name="_DRD6">#REF!</definedName>
    <definedName name="_DRD7" localSheetId="1">#REF!</definedName>
    <definedName name="_DRD7">#REF!</definedName>
    <definedName name="_ETC8" localSheetId="1">#REF!</definedName>
    <definedName name="_ETC8">#REF!</definedName>
    <definedName name="_fdn1">'[6]V-up-1'!$B$4:$D$35</definedName>
    <definedName name="_Fill" localSheetId="1" hidden="1">#REF!</definedName>
    <definedName name="_Fill" hidden="1">#REF!</definedName>
    <definedName name="_xlnm._FilterDatabase" localSheetId="1" hidden="1">'CFS List'!$B$2:$E$158</definedName>
    <definedName name="_xlnm._FilterDatabase" hidden="1">#REF!</definedName>
    <definedName name="_GIS200" localSheetId="1">#REF!</definedName>
    <definedName name="_GIS200">#REF!</definedName>
    <definedName name="_GIS400" localSheetId="1">#REF!</definedName>
    <definedName name="_GIS400">#REF!</definedName>
    <definedName name="_hal1" localSheetId="1">#REF!</definedName>
    <definedName name="_hal1">#REF!</definedName>
    <definedName name="_hal2" localSheetId="1">#REF!</definedName>
    <definedName name="_hal2">#REF!</definedName>
    <definedName name="_hal3" localSheetId="1">#REF!</definedName>
    <definedName name="_hal3">#REF!</definedName>
    <definedName name="_hal4" localSheetId="1">#REF!</definedName>
    <definedName name="_hal4">#REF!</definedName>
    <definedName name="_hal5" localSheetId="1">#REF!</definedName>
    <definedName name="_hal5">#REF!</definedName>
    <definedName name="_hal6" localSheetId="1">#REF!</definedName>
    <definedName name="_hal6">#REF!</definedName>
    <definedName name="_HAL7" localSheetId="1">#REF!</definedName>
    <definedName name="_HAL7">#REF!</definedName>
    <definedName name="_HAL8" localSheetId="1">#REF!</definedName>
    <definedName name="_HAL8">#REF!</definedName>
    <definedName name="_kb1" localSheetId="1">#REF!</definedName>
    <definedName name="_kb1">#REF!</definedName>
    <definedName name="_kb2" localSheetId="1">#REF!</definedName>
    <definedName name="_kb2">#REF!</definedName>
    <definedName name="_Key1" hidden="1">[7]LOADDAT!#REF!</definedName>
    <definedName name="_Key2" hidden="1">[7]LOADDAT!#REF!</definedName>
    <definedName name="_kp1" localSheetId="1">#REF!</definedName>
    <definedName name="_kp1">#REF!</definedName>
    <definedName name="_KP2" localSheetId="1">#REF!</definedName>
    <definedName name="_KP2">#REF!</definedName>
    <definedName name="_LLL01" localSheetId="1">#REF!</definedName>
    <definedName name="_LLL01">#REF!</definedName>
    <definedName name="_LLL02" localSheetId="1">#REF!</definedName>
    <definedName name="_LLL02">#REF!</definedName>
    <definedName name="_LLL03" localSheetId="1">#REF!</definedName>
    <definedName name="_LLL03">#REF!</definedName>
    <definedName name="_LLL04" localSheetId="1">#REF!</definedName>
    <definedName name="_LLL04">#REF!</definedName>
    <definedName name="_LLL05" localSheetId="1">#REF!</definedName>
    <definedName name="_LLL05">#REF!</definedName>
    <definedName name="_LLL06" localSheetId="1">#REF!</definedName>
    <definedName name="_LLL06">#REF!</definedName>
    <definedName name="_LLL07" localSheetId="1">#REF!</definedName>
    <definedName name="_LLL07">#REF!</definedName>
    <definedName name="_LLL08" localSheetId="1">#REF!</definedName>
    <definedName name="_LLL08">#REF!</definedName>
    <definedName name="_LLL09" localSheetId="1">#REF!</definedName>
    <definedName name="_LLL09">#REF!</definedName>
    <definedName name="_LLL10" localSheetId="1">#REF!</definedName>
    <definedName name="_LLL10">#REF!</definedName>
    <definedName name="_LLL11" localSheetId="1">#REF!</definedName>
    <definedName name="_LLL11">#REF!</definedName>
    <definedName name="_MDE01" localSheetId="1">#REF!</definedName>
    <definedName name="_MDE01">#REF!</definedName>
    <definedName name="_MDE02" localSheetId="1">#REF!</definedName>
    <definedName name="_MDE02">#REF!</definedName>
    <definedName name="_MDE03" localSheetId="1">#REF!</definedName>
    <definedName name="_MDE03">#REF!</definedName>
    <definedName name="_MDE04" localSheetId="1">#REF!</definedName>
    <definedName name="_MDE04">#REF!</definedName>
    <definedName name="_MDE05" localSheetId="1">#REF!</definedName>
    <definedName name="_MDE05">#REF!</definedName>
    <definedName name="_MDE06" localSheetId="1">#REF!</definedName>
    <definedName name="_MDE06">#REF!</definedName>
    <definedName name="_MDE07" localSheetId="1">#REF!</definedName>
    <definedName name="_MDE07">#REF!</definedName>
    <definedName name="_MDE08" localSheetId="1">#REF!</definedName>
    <definedName name="_MDE08">#REF!</definedName>
    <definedName name="_MDE09" localSheetId="1">#REF!</definedName>
    <definedName name="_MDE09">#REF!</definedName>
    <definedName name="_MDE10" localSheetId="1">#REF!</definedName>
    <definedName name="_MDE10">#REF!</definedName>
    <definedName name="_MDE11" localSheetId="1">#REF!</definedName>
    <definedName name="_MDE11">#REF!</definedName>
    <definedName name="_MDE12" localSheetId="1">#REF!</definedName>
    <definedName name="_MDE12">#REF!</definedName>
    <definedName name="_MDE13" localSheetId="1">#REF!</definedName>
    <definedName name="_MDE13">#REF!</definedName>
    <definedName name="_MDE14" localSheetId="1">#REF!</definedName>
    <definedName name="_MDE14">#REF!</definedName>
    <definedName name="_MDE15" localSheetId="1">#REF!</definedName>
    <definedName name="_MDE15">#REF!</definedName>
    <definedName name="_MDE16" localSheetId="1">#REF!</definedName>
    <definedName name="_MDE16">#REF!</definedName>
    <definedName name="_MDE17" localSheetId="1">#REF!</definedName>
    <definedName name="_MDE17">#REF!</definedName>
    <definedName name="_MDE18" localSheetId="1">#REF!</definedName>
    <definedName name="_MDE18">#REF!</definedName>
    <definedName name="_MDE19" localSheetId="1">#REF!</definedName>
    <definedName name="_MDE19">#REF!</definedName>
    <definedName name="_MDE20" localSheetId="1">#REF!</definedName>
    <definedName name="_MDE20">#REF!</definedName>
    <definedName name="_MDE21" localSheetId="1">#REF!</definedName>
    <definedName name="_MDE21">#REF!</definedName>
    <definedName name="_MDE22" localSheetId="1">#REF!</definedName>
    <definedName name="_MDE22">#REF!</definedName>
    <definedName name="_MDE23" localSheetId="1">#REF!</definedName>
    <definedName name="_MDE23">#REF!</definedName>
    <definedName name="_MDE24" localSheetId="1">#REF!</definedName>
    <definedName name="_MDE24">#REF!</definedName>
    <definedName name="_MDE25" localSheetId="1">#REF!</definedName>
    <definedName name="_MDE25">#REF!</definedName>
    <definedName name="_MDE26" localSheetId="1">#REF!</definedName>
    <definedName name="_MDE26">#REF!</definedName>
    <definedName name="_MDE27" localSheetId="1">#REF!</definedName>
    <definedName name="_MDE27">#REF!</definedName>
    <definedName name="_MDE28" localSheetId="1">#REF!</definedName>
    <definedName name="_MDE28">#REF!</definedName>
    <definedName name="_MDE29" localSheetId="1">#REF!</definedName>
    <definedName name="_MDE29">#REF!</definedName>
    <definedName name="_MDE30" localSheetId="1">#REF!</definedName>
    <definedName name="_MDE30">#REF!</definedName>
    <definedName name="_MDE31" localSheetId="1">#REF!</definedName>
    <definedName name="_MDE31">#REF!</definedName>
    <definedName name="_MDE32" localSheetId="1">#REF!</definedName>
    <definedName name="_MDE32">#REF!</definedName>
    <definedName name="_MDE33" localSheetId="1">#REF!</definedName>
    <definedName name="_MDE33">#REF!</definedName>
    <definedName name="_MDE34" localSheetId="1">#REF!</definedName>
    <definedName name="_MDE34">#REF!</definedName>
    <definedName name="_MDE35">[8]Sheet6!$R$27</definedName>
    <definedName name="_ME01" localSheetId="1">#REF!</definedName>
    <definedName name="_ME01">#REF!</definedName>
    <definedName name="_ME02" localSheetId="1">#REF!</definedName>
    <definedName name="_ME02">#REF!</definedName>
    <definedName name="_ME03" localSheetId="1">#REF!</definedName>
    <definedName name="_ME03">#REF!</definedName>
    <definedName name="_ME04" localSheetId="1">#REF!</definedName>
    <definedName name="_ME04">#REF!</definedName>
    <definedName name="_ME05" localSheetId="1">#REF!</definedName>
    <definedName name="_ME05">#REF!</definedName>
    <definedName name="_ME06" localSheetId="1">#REF!</definedName>
    <definedName name="_ME06">#REF!</definedName>
    <definedName name="_ME07" localSheetId="1">#REF!</definedName>
    <definedName name="_ME07">#REF!</definedName>
    <definedName name="_ME08" localSheetId="1">#REF!</definedName>
    <definedName name="_ME08">#REF!</definedName>
    <definedName name="_ME08jh" localSheetId="1">#REF!</definedName>
    <definedName name="_ME08jh">#REF!</definedName>
    <definedName name="_ME09" localSheetId="1">#REF!</definedName>
    <definedName name="_ME09">#REF!</definedName>
    <definedName name="_ME10" localSheetId="1">#REF!</definedName>
    <definedName name="_ME10">#REF!</definedName>
    <definedName name="_ME11" localSheetId="1">#REF!</definedName>
    <definedName name="_ME11">#REF!</definedName>
    <definedName name="_ME12" localSheetId="1">#REF!</definedName>
    <definedName name="_ME12">#REF!</definedName>
    <definedName name="_ME13" localSheetId="1">#REF!</definedName>
    <definedName name="_ME13">#REF!</definedName>
    <definedName name="_ME14" localSheetId="1">#REF!</definedName>
    <definedName name="_ME14">#REF!</definedName>
    <definedName name="_ME15" localSheetId="1">#REF!</definedName>
    <definedName name="_ME15">#REF!</definedName>
    <definedName name="_ME16" localSheetId="1">#REF!</definedName>
    <definedName name="_ME16">#REF!</definedName>
    <definedName name="_ME17" localSheetId="1">#REF!</definedName>
    <definedName name="_ME17">#REF!</definedName>
    <definedName name="_ME18" localSheetId="1">#REF!</definedName>
    <definedName name="_ME18">#REF!</definedName>
    <definedName name="_ME19" localSheetId="1">#REF!</definedName>
    <definedName name="_ME19">#REF!</definedName>
    <definedName name="_ME20" localSheetId="1">#REF!</definedName>
    <definedName name="_ME20">#REF!</definedName>
    <definedName name="_ME21" localSheetId="1">#REF!</definedName>
    <definedName name="_ME21">#REF!</definedName>
    <definedName name="_ME22" localSheetId="1">#REF!</definedName>
    <definedName name="_ME22">#REF!</definedName>
    <definedName name="_ME23" localSheetId="1">#REF!</definedName>
    <definedName name="_ME23">#REF!</definedName>
    <definedName name="_ME24" localSheetId="1">#REF!</definedName>
    <definedName name="_ME24">#REF!</definedName>
    <definedName name="_ME25" localSheetId="1">#REF!</definedName>
    <definedName name="_ME25">#REF!</definedName>
    <definedName name="_ME26" localSheetId="1">#REF!</definedName>
    <definedName name="_ME26">#REF!</definedName>
    <definedName name="_ME27" localSheetId="1">#REF!</definedName>
    <definedName name="_ME27">#REF!</definedName>
    <definedName name="_ME28" localSheetId="1">#REF!</definedName>
    <definedName name="_ME28">#REF!</definedName>
    <definedName name="_ME29" localSheetId="1">#REF!</definedName>
    <definedName name="_ME29">#REF!</definedName>
    <definedName name="_ME30" localSheetId="1">#REF!</definedName>
    <definedName name="_ME30">#REF!</definedName>
    <definedName name="_ME31" localSheetId="1">#REF!</definedName>
    <definedName name="_ME31">#REF!</definedName>
    <definedName name="_ME32" localSheetId="1">#REF!</definedName>
    <definedName name="_ME32">#REF!</definedName>
    <definedName name="_ME33" localSheetId="1">#REF!</definedName>
    <definedName name="_ME33">#REF!</definedName>
    <definedName name="_ME34" localSheetId="1">#REF!</definedName>
    <definedName name="_ME34">#REF!</definedName>
    <definedName name="_ME35">[8]Sheet6!$R$26</definedName>
    <definedName name="_MMM01" localSheetId="1">#REF!</definedName>
    <definedName name="_MMM01">#REF!</definedName>
    <definedName name="_MMM02" localSheetId="1">#REF!</definedName>
    <definedName name="_MMM02">#REF!</definedName>
    <definedName name="_MMM03" localSheetId="1">#REF!</definedName>
    <definedName name="_MMM03">#REF!</definedName>
    <definedName name="_MMM04" localSheetId="1">#REF!</definedName>
    <definedName name="_MMM04">#REF!</definedName>
    <definedName name="_MMM05" localSheetId="1">#REF!</definedName>
    <definedName name="_MMM05">#REF!</definedName>
    <definedName name="_MMM06" localSheetId="1">#REF!</definedName>
    <definedName name="_MMM06">#REF!</definedName>
    <definedName name="_MMM07" localSheetId="1">#REF!</definedName>
    <definedName name="_MMM07">#REF!</definedName>
    <definedName name="_MMM08" localSheetId="1">#REF!</definedName>
    <definedName name="_MMM08">#REF!</definedName>
    <definedName name="_MMM09" localSheetId="1">#REF!</definedName>
    <definedName name="_MMM09">#REF!</definedName>
    <definedName name="_MMM10" localSheetId="1">#REF!</definedName>
    <definedName name="_MMM10">#REF!</definedName>
    <definedName name="_MMM11" localSheetId="1">#REF!</definedName>
    <definedName name="_MMM11">#REF!</definedName>
    <definedName name="_MMM12" localSheetId="1">#REF!</definedName>
    <definedName name="_MMM12">#REF!</definedName>
    <definedName name="_MMM13" localSheetId="1">#REF!</definedName>
    <definedName name="_MMM13">#REF!</definedName>
    <definedName name="_MMM14" localSheetId="1">#REF!</definedName>
    <definedName name="_MMM14">#REF!</definedName>
    <definedName name="_MMM15" localSheetId="1">#REF!</definedName>
    <definedName name="_MMM15">#REF!</definedName>
    <definedName name="_MMM16" localSheetId="1">#REF!</definedName>
    <definedName name="_MMM16">#REF!</definedName>
    <definedName name="_MMM17" localSheetId="1">#REF!</definedName>
    <definedName name="_MMM17">#REF!</definedName>
    <definedName name="_MMM18" localSheetId="1">#REF!</definedName>
    <definedName name="_MMM18">#REF!</definedName>
    <definedName name="_MMM19" localSheetId="1">#REF!</definedName>
    <definedName name="_MMM19">#REF!</definedName>
    <definedName name="_MMM20" localSheetId="1">#REF!</definedName>
    <definedName name="_MMM20">#REF!</definedName>
    <definedName name="_MMM21" localSheetId="1">#REF!</definedName>
    <definedName name="_MMM21">#REF!</definedName>
    <definedName name="_MMM22" localSheetId="1">#REF!</definedName>
    <definedName name="_MMM22">#REF!</definedName>
    <definedName name="_MMM23" localSheetId="1">#REF!</definedName>
    <definedName name="_MMM23">#REF!</definedName>
    <definedName name="_MMM24" localSheetId="1">#REF!</definedName>
    <definedName name="_MMM24">#REF!</definedName>
    <definedName name="_MMM25" localSheetId="1">#REF!</definedName>
    <definedName name="_MMM25">#REF!</definedName>
    <definedName name="_MMM26" localSheetId="1">#REF!</definedName>
    <definedName name="_MMM26">#REF!</definedName>
    <definedName name="_MMM27" localSheetId="1">#REF!</definedName>
    <definedName name="_MMM27">#REF!</definedName>
    <definedName name="_MMM28" localSheetId="1">#REF!</definedName>
    <definedName name="_MMM28">#REF!</definedName>
    <definedName name="_MMM29" localSheetId="1">#REF!</definedName>
    <definedName name="_MMM29">#REF!</definedName>
    <definedName name="_MMM30" localSheetId="1">#REF!</definedName>
    <definedName name="_MMM30">#REF!</definedName>
    <definedName name="_MMM31" localSheetId="1">#REF!</definedName>
    <definedName name="_MMM31">#REF!</definedName>
    <definedName name="_MMM32" localSheetId="1">#REF!</definedName>
    <definedName name="_MMM32">#REF!</definedName>
    <definedName name="_MMM33" localSheetId="1">#REF!</definedName>
    <definedName name="_MMM33">#REF!</definedName>
    <definedName name="_MMM34" localSheetId="1">#REF!</definedName>
    <definedName name="_MMM34">#REF!</definedName>
    <definedName name="_MMM35" localSheetId="1">#REF!</definedName>
    <definedName name="_MMM35">#REF!</definedName>
    <definedName name="_MMM36" localSheetId="1">#REF!</definedName>
    <definedName name="_MMM36">#REF!</definedName>
    <definedName name="_MMM37" localSheetId="1">#REF!</definedName>
    <definedName name="_MMM37">#REF!</definedName>
    <definedName name="_MMM38" localSheetId="1">#REF!</definedName>
    <definedName name="_MMM38">#REF!</definedName>
    <definedName name="_MMM39" localSheetId="1">#REF!</definedName>
    <definedName name="_MMM39">#REF!</definedName>
    <definedName name="_MMM40" localSheetId="1">#REF!</definedName>
    <definedName name="_MMM40">#REF!</definedName>
    <definedName name="_MMM41" localSheetId="1">#REF!</definedName>
    <definedName name="_MMM41">#REF!</definedName>
    <definedName name="_MMM411" localSheetId="1">#REF!</definedName>
    <definedName name="_MMM411">#REF!</definedName>
    <definedName name="_MMM42" localSheetId="1">#REF!</definedName>
    <definedName name="_MMM42">#REF!</definedName>
    <definedName name="_MMM43" localSheetId="1">#REF!</definedName>
    <definedName name="_MMM43">#REF!</definedName>
    <definedName name="_MMM44" localSheetId="1">#REF!</definedName>
    <definedName name="_MMM44">#REF!</definedName>
    <definedName name="_MMM45" localSheetId="1">#REF!</definedName>
    <definedName name="_MMM45">#REF!</definedName>
    <definedName name="_MMM46" localSheetId="1">#REF!</definedName>
    <definedName name="_MMM46">#REF!</definedName>
    <definedName name="_MMM47" localSheetId="1">#REF!</definedName>
    <definedName name="_MMM47">#REF!</definedName>
    <definedName name="_MMM48" localSheetId="1">#REF!</definedName>
    <definedName name="_MMM48">#REF!</definedName>
    <definedName name="_MMM49" localSheetId="1">#REF!</definedName>
    <definedName name="_MMM49">#REF!</definedName>
    <definedName name="_MMM50" localSheetId="1">#REF!</definedName>
    <definedName name="_MMM50">#REF!</definedName>
    <definedName name="_MMM51" localSheetId="1">#REF!</definedName>
    <definedName name="_MMM51">#REF!</definedName>
    <definedName name="_MMM52" localSheetId="1">#REF!</definedName>
    <definedName name="_MMM52">#REF!</definedName>
    <definedName name="_MMM53" localSheetId="1">#REF!</definedName>
    <definedName name="_MMM53">#REF!</definedName>
    <definedName name="_MMM54" localSheetId="1">#REF!</definedName>
    <definedName name="_MMM54">#REF!</definedName>
    <definedName name="_MSC1" localSheetId="1">#REF!</definedName>
    <definedName name="_MSC1">#REF!</definedName>
    <definedName name="_MSC2" localSheetId="1">#REF!</definedName>
    <definedName name="_MSC2">#REF!</definedName>
    <definedName name="_MSC3" localSheetId="1">#REF!</definedName>
    <definedName name="_MSC3">#REF!</definedName>
    <definedName name="_MSC4" localSheetId="1">#REF!</definedName>
    <definedName name="_MSC4">#REF!</definedName>
    <definedName name="_MSS2006">'[9]Internal Summary'!$EI$3</definedName>
    <definedName name="_MTL13" localSheetId="1">#REF!</definedName>
    <definedName name="_MTL13">#REF!</definedName>
    <definedName name="_MTL15" localSheetId="1">#REF!</definedName>
    <definedName name="_MTL15">#REF!</definedName>
    <definedName name="_MTL18" localSheetId="1">#REF!</definedName>
    <definedName name="_MTL18">#REF!</definedName>
    <definedName name="_MTL23" localSheetId="1">#REF!</definedName>
    <definedName name="_MTL23">#REF!</definedName>
    <definedName name="_MTL26" localSheetId="1">#REF!</definedName>
    <definedName name="_MTL26">#REF!</definedName>
    <definedName name="_MTL38" localSheetId="1">#REF!</definedName>
    <definedName name="_MTL38">#REF!</definedName>
    <definedName name="_MTL7" localSheetId="1">#REF!</definedName>
    <definedName name="_MTL7">#REF!</definedName>
    <definedName name="_npv1" localSheetId="1">#REF!</definedName>
    <definedName name="_npv1">#REF!</definedName>
    <definedName name="_npv2" localSheetId="1">#REF!</definedName>
    <definedName name="_npv2">#REF!</definedName>
    <definedName name="_Order1" hidden="1">0</definedName>
    <definedName name="_Order2" hidden="1">0</definedName>
    <definedName name="_Parse_Out" localSheetId="1" hidden="1">#REF!</definedName>
    <definedName name="_Parse_Out" hidden="1">#REF!</definedName>
    <definedName name="_PR1" localSheetId="1">#REF!</definedName>
    <definedName name="_PR1">#REF!</definedName>
    <definedName name="_PR2" localSheetId="1">#REF!</definedName>
    <definedName name="_PR2">#REF!</definedName>
    <definedName name="_PR3" localSheetId="1">#REF!</definedName>
    <definedName name="_PR3">#REF!</definedName>
    <definedName name="_PR4" localSheetId="1">#REF!</definedName>
    <definedName name="_PR4">#REF!</definedName>
    <definedName name="_rab1" localSheetId="1">#REF!</definedName>
    <definedName name="_rab1">#REF!</definedName>
    <definedName name="_rab2" localSheetId="1">#REF!</definedName>
    <definedName name="_rab2">#REF!</definedName>
    <definedName name="_Regression_Int">1</definedName>
    <definedName name="_Regression_Out" localSheetId="1" hidden="1">#REF!</definedName>
    <definedName name="_Regression_Out" hidden="1">#REF!</definedName>
    <definedName name="_Regression_X" localSheetId="1" hidden="1">#REF!</definedName>
    <definedName name="_Regression_X" hidden="1">#REF!</definedName>
    <definedName name="_Regression_Y" localSheetId="1" hidden="1">#REF!</definedName>
    <definedName name="_Regression_Y" hidden="1">#REF!</definedName>
    <definedName name="_sek1">1.108</definedName>
    <definedName name="_sek2">1.1</definedName>
    <definedName name="_sek3">1.1</definedName>
    <definedName name="_Sort" localSheetId="1" hidden="1">#REF!</definedName>
    <definedName name="_Sort" hidden="1">#REF!</definedName>
    <definedName name="_spm4" localSheetId="1">#REF!</definedName>
    <definedName name="_spm4">#REF!</definedName>
    <definedName name="_SSF1" localSheetId="1">#REF!</definedName>
    <definedName name="_SSF1">#REF!</definedName>
    <definedName name="_SSF2" localSheetId="1">#REF!</definedName>
    <definedName name="_SSF2">#REF!</definedName>
    <definedName name="_SSF3" localSheetId="1">#REF!</definedName>
    <definedName name="_SSF3">#REF!</definedName>
    <definedName name="_ST7" localSheetId="1">#REF!</definedName>
    <definedName name="_ST7">#REF!</definedName>
    <definedName name="_T55" localSheetId="1">#REF!</definedName>
    <definedName name="_T55">#REF!</definedName>
    <definedName name="_TRA4" localSheetId="1">#REF!</definedName>
    <definedName name="_TRA4">#REF!</definedName>
    <definedName name="_TRA8" localSheetId="1">#REF!</definedName>
    <definedName name="_TRA8">#REF!</definedName>
    <definedName name="_VAT1">1.09</definedName>
    <definedName name="_yruytit" localSheetId="1">#REF!</definedName>
    <definedName name="_yruytit">#REF!</definedName>
    <definedName name="´cAE°eE¹" localSheetId="1" hidden="1">#REF!</definedName>
    <definedName name="´cAE°eE¹" hidden="1">#REF!</definedName>
    <definedName name="￠￥cAE¡ÆeEⓒo" localSheetId="1" hidden="1">#REF!</definedName>
    <definedName name="￠￥cAE¡ÆeEⓒo" hidden="1">#REF!</definedName>
    <definedName name="a" localSheetId="1">#REF!</definedName>
    <definedName name="a">#REF!</definedName>
    <definedName name="AA">'[10]BS pricing'!$B$30</definedName>
    <definedName name="Aa1r" localSheetId="1">#REF!</definedName>
    <definedName name="Aa1r">#REF!</definedName>
    <definedName name="AAA">'[11]US indoor vs macro outdoor'!$C$116</definedName>
    <definedName name="aaaa" localSheetId="1">#REF!</definedName>
    <definedName name="aaaa">#REF!</definedName>
    <definedName name="aabba" localSheetId="1">#REF!</definedName>
    <definedName name="aabba">#REF!</definedName>
    <definedName name="abab" localSheetId="1">#REF!</definedName>
    <definedName name="abab">#REF!</definedName>
    <definedName name="ABG" localSheetId="1">#REF!</definedName>
    <definedName name="ABG">#REF!</definedName>
    <definedName name="abmobilsasi">[12]divI!$G$52</definedName>
    <definedName name="aca">'[13]63_Swap'!$I$4</definedName>
    <definedName name="Access_Button" hidden="1">"PJTFINAL_F02F11_List"</definedName>
    <definedName name="AccessDatabase" hidden="1">"C:\WIN95\Desktop\Ramesh\AIC\Aic.mdb"</definedName>
    <definedName name="Additional" localSheetId="1">#REF!</definedName>
    <definedName name="Additional">#REF!</definedName>
    <definedName name="Address2" localSheetId="1">#REF!</definedName>
    <definedName name="Address2">#REF!</definedName>
    <definedName name="Address3" localSheetId="1">#REF!</definedName>
    <definedName name="Address3">#REF!</definedName>
    <definedName name="Address4" localSheetId="1">#REF!</definedName>
    <definedName name="Address4">#REF!</definedName>
    <definedName name="Af" localSheetId="1">#REF!</definedName>
    <definedName name="Af">#REF!</definedName>
    <definedName name="afas" localSheetId="1">#REF!</definedName>
    <definedName name="afas">#REF!</definedName>
    <definedName name="AFDSGH" localSheetId="1">#REF!</definedName>
    <definedName name="AFDSGH">#REF!</definedName>
    <definedName name="AgentName" localSheetId="1">#REF!</definedName>
    <definedName name="AgentName">#REF!</definedName>
    <definedName name="AGREGAT" localSheetId="1">#REF!</definedName>
    <definedName name="AGREGAT">#REF!</definedName>
    <definedName name="AGREGATA" localSheetId="1">#REF!</definedName>
    <definedName name="AGREGATA">#REF!</definedName>
    <definedName name="AGREGATB" localSheetId="1">#REF!</definedName>
    <definedName name="AGREGATB">#REF!</definedName>
    <definedName name="aircon" localSheetId="1">#REF!</definedName>
    <definedName name="aircon">#REF!</definedName>
    <definedName name="AIS_Phase8" localSheetId="1">#REF!</definedName>
    <definedName name="AIS_Phase8">#REF!</definedName>
    <definedName name="AkumATFungsi" localSheetId="1">#REF!</definedName>
    <definedName name="AkumATFungsi">#REF!</definedName>
    <definedName name="AkumATJenis" localSheetId="1">#REF!</definedName>
    <definedName name="AkumATJenis">#REF!</definedName>
    <definedName name="ALAT" localSheetId="1">#REF!</definedName>
    <definedName name="ALAT">#REF!</definedName>
    <definedName name="ALATAMP" localSheetId="1">#REF!</definedName>
    <definedName name="ALATAMP">#REF!</definedName>
    <definedName name="ALATSTC" localSheetId="1">#REF!</definedName>
    <definedName name="ALATSTC">#REF!</definedName>
    <definedName name="ALATUTAMA" localSheetId="1">#REF!</definedName>
    <definedName name="ALATUTAMA">#REF!</definedName>
    <definedName name="ALIGE" localSheetId="1">#REF!</definedName>
    <definedName name="ALIGE">#REF!</definedName>
    <definedName name="ALING" localSheetId="1">#REF!</definedName>
    <definedName name="ALING">#REF!</definedName>
    <definedName name="alloc">'[13]63_Swap'!$I$2</definedName>
    <definedName name="Allowance" localSheetId="1">#REF!</definedName>
    <definedName name="Allowance">#REF!</definedName>
    <definedName name="ALocalCoef" localSheetId="1">#REF!</definedName>
    <definedName name="ALocalCoef">#REF!</definedName>
    <definedName name="ALU" localSheetId="1">#REF!</definedName>
    <definedName name="ALU">#REF!</definedName>
    <definedName name="ALUKE" localSheetId="1">#REF!</definedName>
    <definedName name="ALUKE">#REF!</definedName>
    <definedName name="America" localSheetId="1">#REF!</definedName>
    <definedName name="America">#REF!</definedName>
    <definedName name="ammg_All">[14]AMMARGIN!$E$54</definedName>
    <definedName name="AMP" localSheetId="1">#REF!</definedName>
    <definedName name="AMP">#REF!</definedName>
    <definedName name="Analisa_EI_612">[15]DivVI!$F$71</definedName>
    <definedName name="Analisa_EI_633">[15]DivVI!$F$141</definedName>
    <definedName name="Analisa_EI_635" localSheetId="1">#REF!</definedName>
    <definedName name="Analisa_EI_635">#REF!</definedName>
    <definedName name="Analisa_EI_636" localSheetId="1">#REF!</definedName>
    <definedName name="Analisa_EI_636">#REF!</definedName>
    <definedName name="Analisa511" localSheetId="1">#REF!</definedName>
    <definedName name="Analisa511">#REF!</definedName>
    <definedName name="Analisa512" localSheetId="1">#REF!</definedName>
    <definedName name="Analisa512">#REF!</definedName>
    <definedName name="Analisa55" localSheetId="1">#REF!</definedName>
    <definedName name="Analisa55">#REF!</definedName>
    <definedName name="Analisa611" localSheetId="1">#REF!</definedName>
    <definedName name="Analisa611">#REF!</definedName>
    <definedName name="Analisa612" localSheetId="1">#REF!</definedName>
    <definedName name="Analisa612">#REF!</definedName>
    <definedName name="Analisa631" localSheetId="1">#REF!</definedName>
    <definedName name="Analisa631">#REF!</definedName>
    <definedName name="Analisa633" localSheetId="1">#REF!</definedName>
    <definedName name="Analisa633">#REF!</definedName>
    <definedName name="Analisa634" localSheetId="1">#REF!</definedName>
    <definedName name="Analisa634">#REF!</definedName>
    <definedName name="Analisa661" localSheetId="1">#REF!</definedName>
    <definedName name="Analisa661">#REF!</definedName>
    <definedName name="Analisa70105" localSheetId="1">#REF!</definedName>
    <definedName name="Analisa70105">#REF!</definedName>
    <definedName name="Analisa70107" localSheetId="1">#REF!</definedName>
    <definedName name="Analisa70107">#REF!</definedName>
    <definedName name="Analisa70108" localSheetId="1">#REF!</definedName>
    <definedName name="Analisa70108">#REF!</definedName>
    <definedName name="Analisa70301" localSheetId="1">#REF!</definedName>
    <definedName name="Analisa70301">#REF!</definedName>
    <definedName name="Analisa70608" localSheetId="1">#REF!</definedName>
    <definedName name="Analisa70608">#REF!</definedName>
    <definedName name="Analisa70614" localSheetId="1">#REF!</definedName>
    <definedName name="Analisa70614">#REF!</definedName>
    <definedName name="Analisa70702" localSheetId="1">#REF!</definedName>
    <definedName name="Analisa70702">#REF!</definedName>
    <definedName name="Analisa70703" localSheetId="1">#REF!</definedName>
    <definedName name="Analisa70703">#REF!</definedName>
    <definedName name="Analisa70706" localSheetId="1">#REF!</definedName>
    <definedName name="Analisa70706">#REF!</definedName>
    <definedName name="Analisa70707" localSheetId="1">#REF!</definedName>
    <definedName name="Analisa70707">#REF!</definedName>
    <definedName name="Analisa709" localSheetId="1">#REF!</definedName>
    <definedName name="Analisa709">#REF!</definedName>
    <definedName name="Analisa71003" localSheetId="1">#REF!</definedName>
    <definedName name="Analisa71003">#REF!</definedName>
    <definedName name="Analisa71106" localSheetId="1">#REF!</definedName>
    <definedName name="Analisa71106">#REF!</definedName>
    <definedName name="Analisa71202" localSheetId="1">#REF!</definedName>
    <definedName name="Analisa71202">#REF!</definedName>
    <definedName name="Analisa713" localSheetId="1">#REF!</definedName>
    <definedName name="Analisa713">#REF!</definedName>
    <definedName name="Analisa71511" localSheetId="1">#REF!</definedName>
    <definedName name="Analisa71511">#REF!</definedName>
    <definedName name="Analisa8405" localSheetId="1">#REF!</definedName>
    <definedName name="Analisa8405">#REF!</definedName>
    <definedName name="anatb" localSheetId="1">#REF!</definedName>
    <definedName name="anatb">#REF!</definedName>
    <definedName name="Andrew_kit" localSheetId="1">#REF!</definedName>
    <definedName name="Andrew_kit">#REF!</definedName>
    <definedName name="ANGKA" localSheetId="1">#REF!</definedName>
    <definedName name="ANGKA">#REF!</definedName>
    <definedName name="angle_100x100" localSheetId="1">#REF!</definedName>
    <definedName name="angle_100x100">#REF!</definedName>
    <definedName name="angle_120x120" localSheetId="1">#REF!</definedName>
    <definedName name="angle_120x120">#REF!</definedName>
    <definedName name="angle_40x40" localSheetId="1">#REF!</definedName>
    <definedName name="angle_40x40">#REF!</definedName>
    <definedName name="angle_50x50" localSheetId="1">#REF!</definedName>
    <definedName name="angle_50x50">#REF!</definedName>
    <definedName name="angle_60x60" localSheetId="1">#REF!</definedName>
    <definedName name="angle_60x60">#REF!</definedName>
    <definedName name="angle_70x70" localSheetId="1">#REF!</definedName>
    <definedName name="angle_70x70">#REF!</definedName>
    <definedName name="angle_80x80" localSheetId="1">#REF!</definedName>
    <definedName name="angle_80x80">#REF!</definedName>
    <definedName name="ANL">[16]ANL!$B:$K</definedName>
    <definedName name="anlapen" localSheetId="1">#REF!</definedName>
    <definedName name="anlapen">#REF!</definedName>
    <definedName name="anlaston4" localSheetId="1">#REF!</definedName>
    <definedName name="anlaston4">#REF!</definedName>
    <definedName name="anlatasbusir" localSheetId="1">#REF!</definedName>
    <definedName name="anlatasbusir">#REF!</definedName>
    <definedName name="anlataston" localSheetId="1">#REF!</definedName>
    <definedName name="anlataston">#REF!</definedName>
    <definedName name="anlpsresap" localSheetId="1">#REF!</definedName>
    <definedName name="anlpsresap">#REF!</definedName>
    <definedName name="AnnualSalesYear0" localSheetId="1">#REF!</definedName>
    <definedName name="AnnualSalesYear0">#REF!</definedName>
    <definedName name="anperekat" localSheetId="1">#REF!</definedName>
    <definedName name="anperekat">#REF!</definedName>
    <definedName name="AnsalesY0" localSheetId="1">#REF!</definedName>
    <definedName name="AnsalesY0">#REF!</definedName>
    <definedName name="ant_flengths1">[17]Antennas!#REF!</definedName>
    <definedName name="ant_ftypes1">[17]Antennas!#REF!</definedName>
    <definedName name="ant_Prices1">[17]Antennas!#REF!</definedName>
    <definedName name="ant_Types1">[17]Antennas!#REF!</definedName>
    <definedName name="AntDimentions" localSheetId="1">#REF!</definedName>
    <definedName name="AntDimentions">#REF!</definedName>
    <definedName name="AntDir" localSheetId="1">#REF!</definedName>
    <definedName name="AntDir">#REF!</definedName>
    <definedName name="Antenna" localSheetId="1">#REF!</definedName>
    <definedName name="Antenna">#REF!</definedName>
    <definedName name="ANTENNA_tab" localSheetId="1">#REF!</definedName>
    <definedName name="ANTENNA_tab">#REF!</definedName>
    <definedName name="Antenna2">[18]Antenna!$A$9</definedName>
    <definedName name="AntennaHeight" localSheetId="1">#REF!</definedName>
    <definedName name="AntennaHeight">#REF!</definedName>
    <definedName name="Antennas" localSheetId="1">#REF!</definedName>
    <definedName name="Antennas">#REF!</definedName>
    <definedName name="AntSupport" localSheetId="1">#REF!</definedName>
    <definedName name="AntSupport">#REF!</definedName>
    <definedName name="AntSupportArm" localSheetId="1">#REF!</definedName>
    <definedName name="AntSupportArm">#REF!</definedName>
    <definedName name="AntSupportBoom" localSheetId="1">#REF!</definedName>
    <definedName name="AntSupportBoom">#REF!</definedName>
    <definedName name="AntSupportBracket" localSheetId="1">#REF!</definedName>
    <definedName name="AntSupportBracket">#REF!</definedName>
    <definedName name="AntSupportPipe" localSheetId="1">#REF!</definedName>
    <definedName name="AntSupportPipe">#REF!</definedName>
    <definedName name="AntSupportPlatform" localSheetId="1">#REF!</definedName>
    <definedName name="AntSupportPlatform">#REF!</definedName>
    <definedName name="Area" localSheetId="1">#REF!</definedName>
    <definedName name="Area">#REF!</definedName>
    <definedName name="Area1" localSheetId="1">#REF!</definedName>
    <definedName name="Area1">#REF!</definedName>
    <definedName name="asdas" localSheetId="1">#REF!</definedName>
    <definedName name="asdas">#REF!</definedName>
    <definedName name="ASellCoef" localSheetId="1">#REF!</definedName>
    <definedName name="ASellCoef">#REF!</definedName>
    <definedName name="asfa" localSheetId="1">#REF!</definedName>
    <definedName name="asfa">#REF!</definedName>
    <definedName name="Asia" localSheetId="1">#REF!</definedName>
    <definedName name="Asia">#REF!</definedName>
    <definedName name="ASPAL" localSheetId="1">#REF!</definedName>
    <definedName name="ASPAL">#REF!</definedName>
    <definedName name="ass_tk_selam" localSheetId="1">#REF!</definedName>
    <definedName name="ass_tk_selam">#REF!</definedName>
    <definedName name="ASXAS" localSheetId="1">#REF!</definedName>
    <definedName name="ASXAS">#REF!</definedName>
    <definedName name="ATFungsi" localSheetId="1">#REF!</definedName>
    <definedName name="ATFungsi">#REF!</definedName>
    <definedName name="ATJenis" localSheetId="1">#REF!</definedName>
    <definedName name="ATJenis">#REF!</definedName>
    <definedName name="AXADSA" localSheetId="1">#REF!</definedName>
    <definedName name="AXADSA">#REF!</definedName>
    <definedName name="b" localSheetId="1">#REF!</definedName>
    <definedName name="b">#REF!</definedName>
    <definedName name="baba" localSheetId="1">#REF!</definedName>
    <definedName name="baba">#REF!</definedName>
    <definedName name="BACKFILL" localSheetId="1">#REF!</definedName>
    <definedName name="BACKFILL">#REF!</definedName>
    <definedName name="baggrekB">[19]bahan!#REF!</definedName>
    <definedName name="baggrekunci">[20]bahan!$G$16</definedName>
    <definedName name="baggretutup">[20]bahan!$G$15</definedName>
    <definedName name="BAHU" localSheetId="1">#REF!</definedName>
    <definedName name="BAHU">#REF!</definedName>
    <definedName name="baja_mar" localSheetId="1">#REF!</definedName>
    <definedName name="baja_mar">#REF!</definedName>
    <definedName name="BAJA37" localSheetId="1">'[21]Twr (15)'!#REF!</definedName>
    <definedName name="BAJA37">'[21]Twr (15)'!#REF!</definedName>
    <definedName name="BAJA52" localSheetId="1">'[21]Twr (15)'!#REF!</definedName>
    <definedName name="BAJA52">'[21]Twr (15)'!#REF!</definedName>
    <definedName name="barbocell" localSheetId="1">[19]bahan!#REF!</definedName>
    <definedName name="barbocell">[19]bahan!#REF!</definedName>
    <definedName name="Base_13" localSheetId="1">#REF!</definedName>
    <definedName name="Base_13">#REF!</definedName>
    <definedName name="Base_15" localSheetId="1">#REF!</definedName>
    <definedName name="Base_15">#REF!</definedName>
    <definedName name="Base_18" localSheetId="1">#REF!</definedName>
    <definedName name="Base_18">#REF!</definedName>
    <definedName name="Base_23" localSheetId="1">#REF!</definedName>
    <definedName name="Base_23">#REF!</definedName>
    <definedName name="Base_26" localSheetId="1">#REF!</definedName>
    <definedName name="Base_26">#REF!</definedName>
    <definedName name="Base_38" localSheetId="1">#REF!</definedName>
    <definedName name="Base_38">#REF!</definedName>
    <definedName name="Base_7" localSheetId="1">#REF!</definedName>
    <definedName name="Base_7">#REF!</definedName>
    <definedName name="baspalcurah">[15]bahan!$G$57</definedName>
    <definedName name="baspalt">[15]bahan!$G$18</definedName>
    <definedName name="BB">'[10]BS pricing'!$B$28</definedName>
    <definedName name="bbambu">[19]bahan!#REF!</definedName>
    <definedName name="BBB" localSheetId="1">#REF!</definedName>
    <definedName name="BBB">#REF!</definedName>
    <definedName name="bbensin">[22]bahan!$G$32</definedName>
    <definedName name="BBM" localSheetId="1">#REF!</definedName>
    <definedName name="BBM">#REF!</definedName>
    <definedName name="bbronjong" localSheetId="1">[19]bahan!#REF!</definedName>
    <definedName name="bbronjong">[19]bahan!#REF!</definedName>
    <definedName name="bbtgkelapa" localSheetId="1">[19]bahan!#REF!</definedName>
    <definedName name="bbtgkelapa">[19]bahan!#REF!</definedName>
    <definedName name="bbtkalib" localSheetId="1">[19]bahan!#REF!</definedName>
    <definedName name="bbtkalib">[19]bahan!#REF!</definedName>
    <definedName name="BCD" localSheetId="1">#REF!</definedName>
    <definedName name="BCD">#REF!</definedName>
    <definedName name="BD" localSheetId="1">#REF!</definedName>
    <definedName name="BD">#REF!</definedName>
    <definedName name="BDC" localSheetId="1">#REF!</definedName>
    <definedName name="BDC">#REF!</definedName>
    <definedName name="beach" localSheetId="1">#REF!</definedName>
    <definedName name="beach">#REF!</definedName>
    <definedName name="beban" localSheetId="1">#REF!</definedName>
    <definedName name="beban">#REF!</definedName>
    <definedName name="bekis" localSheetId="1">#REF!</definedName>
    <definedName name="bekis">#REF!</definedName>
    <definedName name="beli" localSheetId="1">#REF!</definedName>
    <definedName name="beli">#REF!</definedName>
    <definedName name="BESIBETONU24">[23]REKAP!$F$1064</definedName>
    <definedName name="besibtn" localSheetId="1">#REF!</definedName>
    <definedName name="besibtn">#REF!</definedName>
    <definedName name="BETON_B0">[23]REKAP!$F$1203</definedName>
    <definedName name="BETONK225">[23]REKAP!$F$1251</definedName>
    <definedName name="BF">'[24](i) Basic Price'!$C$1:$G$65536</definedName>
    <definedName name="BIAYA" localSheetId="1">#REF!</definedName>
    <definedName name="BIAYA">#REF!</definedName>
    <definedName name="biaya1" localSheetId="1">#REF!</definedName>
    <definedName name="biaya1">#REF!</definedName>
    <definedName name="biaya2" localSheetId="1">#REF!</definedName>
    <definedName name="biaya2">#REF!</definedName>
    <definedName name="biayadll" localSheetId="1">#REF!</definedName>
    <definedName name="biayadll">#REF!</definedName>
    <definedName name="BiInvest" localSheetId="1">#REF!</definedName>
    <definedName name="BiInvest">#REF!</definedName>
    <definedName name="bj_pls" localSheetId="1">#REF!</definedName>
    <definedName name="bj_pls">#REF!</definedName>
    <definedName name="Bk" localSheetId="1">#REF!</definedName>
    <definedName name="Bk">#REF!</definedName>
    <definedName name="bkarungpls">[19]bahan!#REF!</definedName>
    <definedName name="bkrctkn" localSheetId="1">#REF!</definedName>
    <definedName name="bkrctkn">#REF!</definedName>
    <definedName name="blander_set" localSheetId="1">#REF!</definedName>
    <definedName name="blander_set">#REF!</definedName>
    <definedName name="BOBOT" localSheetId="1">#REF!</definedName>
    <definedName name="BOBOT">#REF!</definedName>
    <definedName name="bolie">[22]bahan!$G$34</definedName>
    <definedName name="BOQ" localSheetId="1">#REF!</definedName>
    <definedName name="BOQ">#REF!</definedName>
    <definedName name="bp" localSheetId="1">#REF!</definedName>
    <definedName name="bp">#REF!</definedName>
    <definedName name="bpasirB" localSheetId="1">[19]bahan!#REF!</definedName>
    <definedName name="bpasirB">[19]bahan!#REF!</definedName>
    <definedName name="BPS" localSheetId="1">#REF!</definedName>
    <definedName name="BPS">#REF!</definedName>
    <definedName name="BreakdownYear0" localSheetId="1">[25]Breakdown!#REF!</definedName>
    <definedName name="BreakdownYear0">[25]Breakdown!#REF!</definedName>
    <definedName name="BS" localSheetId="1">#REF!</definedName>
    <definedName name="BS">#REF!</definedName>
    <definedName name="bsb" localSheetId="1">#REF!</definedName>
    <definedName name="bsb">#REF!</definedName>
    <definedName name="bsbsg" localSheetId="1">#REF!</definedName>
    <definedName name="bsbsg">#REF!</definedName>
    <definedName name="BSC" localSheetId="1">#REF!</definedName>
    <definedName name="BSC">#REF!</definedName>
    <definedName name="BSC3i" localSheetId="1">#REF!</definedName>
    <definedName name="BSC3i">#REF!</definedName>
    <definedName name="BSCUnit" localSheetId="1">#REF!</definedName>
    <definedName name="BSCUnit">#REF!</definedName>
    <definedName name="bsirtu">[19]bahan!#REF!</definedName>
    <definedName name="bsolar">[22]bahan!$G$33</definedName>
    <definedName name="BSS" localSheetId="1">#REF!</definedName>
    <definedName name="BSS">#REF!</definedName>
    <definedName name="bt_pch_15_20" localSheetId="1">#REF!</definedName>
    <definedName name="bt_pch_15_20">#REF!</definedName>
    <definedName name="bt_pch_2_3" localSheetId="1">#REF!</definedName>
    <definedName name="bt_pch_2_3">#REF!</definedName>
    <definedName name="bthinner" localSheetId="1">[19]bahan!#REF!</definedName>
    <definedName name="bthinner">[19]bahan!#REF!</definedName>
    <definedName name="bts">[26]Antenna!$A$9</definedName>
    <definedName name="BuildHeight" localSheetId="1">#REF!</definedName>
    <definedName name="BuildHeight">#REF!</definedName>
    <definedName name="BULAN4" localSheetId="1">#REF!</definedName>
    <definedName name="BULAN4">#REF!</definedName>
    <definedName name="BULAN5" localSheetId="1">#REF!</definedName>
    <definedName name="BULAN5">#REF!</definedName>
    <definedName name="Burden" localSheetId="1">#REF!</definedName>
    <definedName name="Burden">#REF!</definedName>
    <definedName name="bvb" localSheetId="1">#REF!</definedName>
    <definedName name="bvb">#REF!</definedName>
    <definedName name="C_" localSheetId="1">#REF!</definedName>
    <definedName name="C_">#REF!</definedName>
    <definedName name="CapacityBBSbeg" localSheetId="1">#REF!</definedName>
    <definedName name="CapacityBBSbeg">#REF!</definedName>
    <definedName name="CapacityBBSend" localSheetId="1">#REF!</definedName>
    <definedName name="CapacityBBSend">#REF!</definedName>
    <definedName name="CapacityCObeg" localSheetId="1">#REF!</definedName>
    <definedName name="CapacityCObeg">#REF!</definedName>
    <definedName name="CapacityCOend" localSheetId="1">#REF!</definedName>
    <definedName name="CapacityCOend">#REF!</definedName>
    <definedName name="CapacityNMPbeg" localSheetId="1">#REF!</definedName>
    <definedName name="CapacityNMPbeg">#REF!</definedName>
    <definedName name="CapacityNMPend" localSheetId="1">#REF!</definedName>
    <definedName name="CapacityNMPend">#REF!</definedName>
    <definedName name="CapacityNWSbeg" localSheetId="1">#REF!</definedName>
    <definedName name="CapacityNWSbeg">#REF!</definedName>
    <definedName name="CapacityNWSend" localSheetId="1">#REF!</definedName>
    <definedName name="CapacityNWSend">#REF!</definedName>
    <definedName name="CapacityPMRbeg" localSheetId="1">#REF!</definedName>
    <definedName name="CapacityPMRbeg">#REF!</definedName>
    <definedName name="CapacityPMRend" localSheetId="1">#REF!</definedName>
    <definedName name="CapacityPMRend">#REF!</definedName>
    <definedName name="CapacityRASbeg" localSheetId="1">#REF!</definedName>
    <definedName name="CapacityRASbeg">#REF!</definedName>
    <definedName name="CapacityRASend" localSheetId="1">#REF!</definedName>
    <definedName name="CapacityRASend">#REF!</definedName>
    <definedName name="CapacityYear0" localSheetId="1">#REF!</definedName>
    <definedName name="CapacityYear0">#REF!</definedName>
    <definedName name="CaseEnd" localSheetId="1">#REF!</definedName>
    <definedName name="CaseEnd">#REF!</definedName>
    <definedName name="CaseStart" localSheetId="1">#REF!</definedName>
    <definedName name="CaseStart">#REF!</definedName>
    <definedName name="cb" localSheetId="1">#REF!</definedName>
    <definedName name="cb">#REF!</definedName>
    <definedName name="cbsb" localSheetId="1">#REF!</definedName>
    <definedName name="cbsb">#REF!</definedName>
    <definedName name="cccc" localSheetId="1">#REF!</definedName>
    <definedName name="cccc">#REF!</definedName>
    <definedName name="CDU" localSheetId="1">#REF!</definedName>
    <definedName name="CDU">#REF!</definedName>
    <definedName name="ceilingMat" localSheetId="1">#REF!</definedName>
    <definedName name="ceilingMat">#REF!</definedName>
    <definedName name="Cempaka_Putih_Proposal" localSheetId="1">#REF!</definedName>
    <definedName name="Cempaka_Putih_Proposal">#REF!</definedName>
    <definedName name="CEPTBase" localSheetId="1">#REF!</definedName>
    <definedName name="CEPTBase">#REF!</definedName>
    <definedName name="ceptinc" localSheetId="1">#REF!</definedName>
    <definedName name="ceptinc">#REF!</definedName>
    <definedName name="cf" localSheetId="1">#REF!</definedName>
    <definedName name="cf">#REF!</definedName>
    <definedName name="chan" localSheetId="1">#REF!</definedName>
    <definedName name="chan">#REF!</definedName>
    <definedName name="chp">'[27]BS pricing'!$C$27</definedName>
    <definedName name="CityLink_tab" localSheetId="1">#REF!</definedName>
    <definedName name="CityLink_tab">#REF!</definedName>
    <definedName name="CME_Additional" localSheetId="1">#REF!</definedName>
    <definedName name="CME_Additional">#REF!</definedName>
    <definedName name="CME_ID">[28]Parameter!$C$6</definedName>
    <definedName name="CME_Name" localSheetId="1">#REF!</definedName>
    <definedName name="CME_Name">#REF!</definedName>
    <definedName name="cn" localSheetId="1">#REF!</definedName>
    <definedName name="cn">#REF!</definedName>
    <definedName name="COB" localSheetId="1">#REF!</definedName>
    <definedName name="COB">#REF!</definedName>
    <definedName name="COM" localSheetId="1">#REF!</definedName>
    <definedName name="COM">#REF!</definedName>
    <definedName name="com_selam" localSheetId="1">#REF!</definedName>
    <definedName name="com_selam">#REF!</definedName>
    <definedName name="comlocal" localSheetId="1">#REF!</definedName>
    <definedName name="comlocal">#REF!</definedName>
    <definedName name="CONCRETEVIBRO" localSheetId="1">#REF!</definedName>
    <definedName name="CONCRETEVIBRO">#REF!</definedName>
    <definedName name="ConfigTable" localSheetId="1">#REF!</definedName>
    <definedName name="ConfigTable">#REF!</definedName>
    <definedName name="Configuration" localSheetId="1">#REF!</definedName>
    <definedName name="Configuration">#REF!</definedName>
    <definedName name="constr_shelter">[29]Shopping_list_CME!#REF!</definedName>
    <definedName name="CoPower" localSheetId="1">#REF!</definedName>
    <definedName name="CoPower">#REF!</definedName>
    <definedName name="copy" localSheetId="1">#REF!</definedName>
    <definedName name="copy">#REF!</definedName>
    <definedName name="Cost_to_include_PM" localSheetId="1">#REF!</definedName>
    <definedName name="Cost_to_include_PM">#REF!</definedName>
    <definedName name="Cost_to_include_Warranty" localSheetId="1">#REF!</definedName>
    <definedName name="Cost_to_include_Warranty">#REF!</definedName>
    <definedName name="cosy_Antenna_1">[30]COSY!$J$93</definedName>
    <definedName name="cosy_Antenna_2">[30]COSY!$L$93</definedName>
    <definedName name="cosy_Antenna_3">[30]COSY!$N$93</definedName>
    <definedName name="cosy_Antenna_4">[30]COSY!$P$93</definedName>
    <definedName name="cosy_Antenna_5">[30]COSY!$R$93</definedName>
    <definedName name="cosy_Civil_1">[30]COSY!$J$109</definedName>
    <definedName name="cosy_Civil_2">[30]COSY!$L$109</definedName>
    <definedName name="cosy_Civil_3">[30]COSY!$N$109</definedName>
    <definedName name="cosy_Civil_4">[30]COSY!$P$109</definedName>
    <definedName name="cosy_Civil_5">[30]COSY!$R$109</definedName>
    <definedName name="cosy_Instmat_1">[30]COSY!$J$103</definedName>
    <definedName name="cosy_Instmat_2">[30]COSY!$L$103</definedName>
    <definedName name="cosy_Instmat_3">[30]COSY!$N$103</definedName>
    <definedName name="cosy_Instmat_4">[30]COSY!$P$103</definedName>
    <definedName name="cosy_Instmat_5">[30]COSY!$R$103</definedName>
    <definedName name="cosy_Other_1">[30]COSY!$J$123</definedName>
    <definedName name="cosy_Other_2">[30]COSY!$L$123</definedName>
    <definedName name="cosy_Other_3">[30]COSY!$N$123</definedName>
    <definedName name="cosy_Other_4">[30]COSY!$P$123</definedName>
    <definedName name="cosy_Other_5">[30]COSY!$R$123</definedName>
    <definedName name="cosy_Power_1">[30]COSY!$J$65</definedName>
    <definedName name="cosy_Power_2">[30]COSY!$L$65</definedName>
    <definedName name="cosy_Power_3">[30]COSY!$N$65</definedName>
    <definedName name="cosy_Power_4">[30]COSY!$P$65</definedName>
    <definedName name="cosy_Power_5">[30]COSY!$R$65</definedName>
    <definedName name="cosy_Tools_1">[30]COSY!$J$117</definedName>
    <definedName name="cosy_Tools_2">[30]COSY!$L$117</definedName>
    <definedName name="cosy_Tools_3">[30]COSY!$N$117</definedName>
    <definedName name="cosy_Tools_4">[30]COSY!$P$117</definedName>
    <definedName name="cosy_Tools_5">[30]COSY!$R$117</definedName>
    <definedName name="cosy_Total_1">[30]COSY!$J$125</definedName>
    <definedName name="cosy_Total_2">[30]COSY!$L$125</definedName>
    <definedName name="cosy_Total_3">[30]COSY!$N$125</definedName>
    <definedName name="cosy_Total_4">[30]COSY!$P$125</definedName>
    <definedName name="cosy_Total_5">[30]COSY!$R$125</definedName>
    <definedName name="CRANE" localSheetId="1">#REF!</definedName>
    <definedName name="CRANE">#REF!</definedName>
    <definedName name="crew_pcg" localSheetId="1">#REF!</definedName>
    <definedName name="crew_pcg">#REF!</definedName>
    <definedName name="csDesignMode">1</definedName>
    <definedName name="csf" localSheetId="1">'[31]Sch-5'!#REF!</definedName>
    <definedName name="csf">'[31]Sch-5'!#REF!</definedName>
    <definedName name="ct" localSheetId="1">#REF!</definedName>
    <definedName name="ct">#REF!</definedName>
    <definedName name="Currency" localSheetId="1">#REF!</definedName>
    <definedName name="Currency">#REF!</definedName>
    <definedName name="currency2" localSheetId="1">#REF!</definedName>
    <definedName name="currency2">#REF!</definedName>
    <definedName name="CurrencyName" localSheetId="1">#REF!</definedName>
    <definedName name="CurrencyName">#REF!</definedName>
    <definedName name="Custom" localSheetId="1">#REF!</definedName>
    <definedName name="Custom">#REF!</definedName>
    <definedName name="Customer" localSheetId="1">#REF!</definedName>
    <definedName name="Customer">#REF!</definedName>
    <definedName name="CustomerName" localSheetId="1">#REF!</definedName>
    <definedName name="CustomerName">#REF!</definedName>
    <definedName name="CustomerSurveyors" localSheetId="1">#REF!</definedName>
    <definedName name="CustomerSurveyors">#REF!</definedName>
    <definedName name="cx">'[31]Sch-5'!#REF!</definedName>
    <definedName name="D4D1" localSheetId="1">#REF!</definedName>
    <definedName name="D4D1">#REF!</definedName>
    <definedName name="D4D2" localSheetId="1">#REF!</definedName>
    <definedName name="D4D2">#REF!</definedName>
    <definedName name="D4D3" localSheetId="1">#REF!</definedName>
    <definedName name="D4D3">#REF!</definedName>
    <definedName name="D4D4" localSheetId="1">#REF!</definedName>
    <definedName name="D4D4">#REF!</definedName>
    <definedName name="D4D5" localSheetId="1">#REF!</definedName>
    <definedName name="D4D5">#REF!</definedName>
    <definedName name="D4D6" localSheetId="1">#REF!</definedName>
    <definedName name="D4D6">#REF!</definedName>
    <definedName name="D4D7" localSheetId="1">#REF!</definedName>
    <definedName name="D4D7">#REF!</definedName>
    <definedName name="DAFTARSEWA" localSheetId="1">#REF!</definedName>
    <definedName name="DAFTARSEWA">#REF!</definedName>
    <definedName name="DAG" localSheetId="1">#REF!</definedName>
    <definedName name="DAG">#REF!</definedName>
    <definedName name="dasar" localSheetId="1">#REF!</definedName>
    <definedName name="dasar">#REF!</definedName>
    <definedName name="dasd">'[31]Sch-5'!#REF!</definedName>
    <definedName name="DATA" localSheetId="1">#REF!</definedName>
    <definedName name="DATA">#REF!</definedName>
    <definedName name="_xlnm.Database" localSheetId="1">#REF!</definedName>
    <definedName name="_xlnm.Database">#REF!</definedName>
    <definedName name="DATAHPS">'[32]HPS-data'!$B$16:$I$19</definedName>
    <definedName name="DATAHPS_11">'[32]HPS-data'!$B$7:$I$13</definedName>
    <definedName name="Date" localSheetId="1">#REF!</definedName>
    <definedName name="Date">#REF!</definedName>
    <definedName name="dateToday">[33]SUMMARY!$B$3</definedName>
    <definedName name="daya" localSheetId="1">#REF!</definedName>
    <definedName name="daya">#REF!</definedName>
    <definedName name="DAYWORKS" localSheetId="1">#REF!</definedName>
    <definedName name="DAYWORKS">#REF!</definedName>
    <definedName name="ddd" localSheetId="1">#REF!</definedName>
    <definedName name="ddd">#REF!</definedName>
    <definedName name="DeadWeightBoom" localSheetId="1">#REF!</definedName>
    <definedName name="DeadWeightBoom">#REF!</definedName>
    <definedName name="DeadWeightBracket" localSheetId="1">#REF!</definedName>
    <definedName name="DeadWeightBracket">#REF!</definedName>
    <definedName name="DED" localSheetId="1">#REF!</definedName>
    <definedName name="DED">#REF!</definedName>
    <definedName name="deposito" localSheetId="1">#REF!</definedName>
    <definedName name="deposito">#REF!</definedName>
    <definedName name="Description">[34]BOM!$B$2:$B$188</definedName>
    <definedName name="DEWATERING_BB_NORMAL">[23]REKAP!$K$814</definedName>
    <definedName name="dfdfw">'[35]sch 1.2'!#REF!</definedName>
    <definedName name="dfsdf" localSheetId="1">#REF!</definedName>
    <definedName name="dfsdf">#REF!</definedName>
    <definedName name="dgn" localSheetId="1">#REF!</definedName>
    <definedName name="dgn">#REF!</definedName>
    <definedName name="diff" localSheetId="1">#REF!</definedName>
    <definedName name="diff">#REF!</definedName>
    <definedName name="Dis_ASMF" localSheetId="1">#REF!</definedName>
    <definedName name="Dis_ASMF">#REF!</definedName>
    <definedName name="Dis_HCMS" localSheetId="1">#REF!</definedName>
    <definedName name="Dis_HCMS">#REF!</definedName>
    <definedName name="Dis_HCMS_ACS" localSheetId="1">#REF!</definedName>
    <definedName name="Dis_HCMS_ACS">#REF!</definedName>
    <definedName name="Dis_HCMS_Appendix" localSheetId="1">#REF!</definedName>
    <definedName name="Dis_HCMS_Appendix">#REF!</definedName>
    <definedName name="Dis_HCMS_Client" localSheetId="1">#REF!</definedName>
    <definedName name="Dis_HCMS_Client">#REF!</definedName>
    <definedName name="Dis_HCMS_DHCP_PS" localSheetId="1">#REF!</definedName>
    <definedName name="Dis_HCMS_DHCP_PS">#REF!</definedName>
    <definedName name="Dis_HCMS_Document" localSheetId="1">#REF!</definedName>
    <definedName name="Dis_HCMS_Document">#REF!</definedName>
    <definedName name="Dis_HCMS_License" localSheetId="1">#REF!</definedName>
    <definedName name="Dis_HCMS_License">#REF!</definedName>
    <definedName name="Dis_HCMS_Materials" localSheetId="1">#REF!</definedName>
    <definedName name="Dis_HCMS_Materials">#REF!</definedName>
    <definedName name="Dis_HCMS_PlateSoft" localSheetId="1">#REF!</definedName>
    <definedName name="Dis_HCMS_PlateSoft">#REF!</definedName>
    <definedName name="Dis_HCMS_Soft_OSDB" localSheetId="1">#REF!</definedName>
    <definedName name="Dis_HCMS_Soft_OSDB">#REF!</definedName>
    <definedName name="Dis_MediaX_Accessary" localSheetId="1">#REF!</definedName>
    <definedName name="Dis_MediaX_Accessary">#REF!</definedName>
    <definedName name="Dis_MediaX_Auxiliary" localSheetId="1">#REF!</definedName>
    <definedName name="Dis_MediaX_Auxiliary">#REF!</definedName>
    <definedName name="Dis_MediaX_Documents" localSheetId="1">#REF!</definedName>
    <definedName name="Dis_MediaX_Documents">#REF!</definedName>
    <definedName name="Dis_MediaX_License" localSheetId="1">#REF!</definedName>
    <definedName name="Dis_MediaX_License">#REF!</definedName>
    <definedName name="Dis_ONU_BB_NB" localSheetId="1">#REF!</definedName>
    <definedName name="Dis_ONU_BB_NB">#REF!</definedName>
    <definedName name="Dis_ONU_BBmain" localSheetId="1">#REF!</definedName>
    <definedName name="Dis_ONU_BBmain">#REF!</definedName>
    <definedName name="Dis_ONU_BBmain_Board" localSheetId="1">#REF!</definedName>
    <definedName name="Dis_ONU_BBmain_Board">#REF!</definedName>
    <definedName name="Dis_ONU_BBmain_Frame" localSheetId="1">#REF!</definedName>
    <definedName name="Dis_ONU_BBmain_Frame">#REF!</definedName>
    <definedName name="Dis_ONU_BBmain_Rack" localSheetId="1">#REF!</definedName>
    <definedName name="Dis_ONU_BBmain_Rack">#REF!</definedName>
    <definedName name="Dis_ONU_NBMain" localSheetId="1">#REF!</definedName>
    <definedName name="Dis_ONU_NBMain">#REF!</definedName>
    <definedName name="Dis_ONU_NBMain_Board" localSheetId="1">#REF!</definedName>
    <definedName name="Dis_ONU_NBMain_Board">#REF!</definedName>
    <definedName name="Dis_ONU_NBMain_Frame" localSheetId="1">#REF!</definedName>
    <definedName name="Dis_ONU_NBMain_Frame">#REF!</definedName>
    <definedName name="Dis_ONU_NBMain_Rack" localSheetId="1">#REF!</definedName>
    <definedName name="Dis_ONU_NBMain_Rack">#REF!</definedName>
    <definedName name="Dis_Soft_FreeLicense" localSheetId="1">#REF!</definedName>
    <definedName name="Dis_Soft_FreeLicense">#REF!</definedName>
    <definedName name="Dis_TechAndHardSupp" localSheetId="1">#REF!</definedName>
    <definedName name="Dis_TechAndHardSupp">#REF!</definedName>
    <definedName name="Dis_UA_BB_NB" localSheetId="1">#REF!</definedName>
    <definedName name="Dis_UA_BB_NB">#REF!</definedName>
    <definedName name="Dis_UA_BBMain" localSheetId="1">#REF!</definedName>
    <definedName name="Dis_UA_BBMain">#REF!</definedName>
    <definedName name="Dis_UA_BBMain_Board" localSheetId="1">#REF!</definedName>
    <definedName name="Dis_UA_BBMain_Board">#REF!</definedName>
    <definedName name="Dis_UA_BBMain_Frame" localSheetId="1">#REF!</definedName>
    <definedName name="Dis_UA_BBMain_Frame">#REF!</definedName>
    <definedName name="Dis_UA_BBMain_Rack" localSheetId="1">#REF!</definedName>
    <definedName name="Dis_UA_BBMain_Rack">#REF!</definedName>
    <definedName name="Dis_UA_NBMain" localSheetId="1">#REF!</definedName>
    <definedName name="Dis_UA_NBMain">#REF!</definedName>
    <definedName name="Dis_UA_NBMain_Board" localSheetId="1">#REF!</definedName>
    <definedName name="Dis_UA_NBMain_Board">#REF!</definedName>
    <definedName name="Dis_UA_NBMain_Frame" localSheetId="1">#REF!</definedName>
    <definedName name="Dis_UA_NBMain_Frame">#REF!</definedName>
    <definedName name="Dis_UA_NBMain_Rack" localSheetId="1">#REF!</definedName>
    <definedName name="Dis_UA_NBMain_Rack">#REF!</definedName>
    <definedName name="DisAMG1Main" localSheetId="1">#REF!</definedName>
    <definedName name="DisAMG1Main">#REF!</definedName>
    <definedName name="DisAMG1Material" localSheetId="1">#REF!</definedName>
    <definedName name="DisAMG1Material">#REF!</definedName>
    <definedName name="DisAMG1MDF" localSheetId="1">#REF!</definedName>
    <definedName name="DisAMG1MDF">#REF!</definedName>
    <definedName name="DisAMG1Power" localSheetId="1">#REF!</definedName>
    <definedName name="DisAMG1Power">#REF!</definedName>
    <definedName name="DisAMG2Main" localSheetId="1">#REF!</definedName>
    <definedName name="DisAMG2Main">#REF!</definedName>
    <definedName name="DisAMG2Material" localSheetId="1">#REF!</definedName>
    <definedName name="DisAMG2Material">#REF!</definedName>
    <definedName name="DisAMG2MDF" localSheetId="1">#REF!</definedName>
    <definedName name="DisAMG2MDF">#REF!</definedName>
    <definedName name="DisAMG2Power" localSheetId="1">#REF!</definedName>
    <definedName name="DisAMG2Power">#REF!</definedName>
    <definedName name="DisAMG5000" localSheetId="1">#REF!</definedName>
    <definedName name="DisAMG5000">#REF!</definedName>
    <definedName name="DisAMG5160" localSheetId="1">#REF!</definedName>
    <definedName name="DisAMG5160">#REF!</definedName>
    <definedName name="DisAMG5320" localSheetId="1">#REF!</definedName>
    <definedName name="DisAMG5320">#REF!</definedName>
    <definedName name="DisAMG5Main" localSheetId="1">#REF!</definedName>
    <definedName name="DisAMG5Main">#REF!</definedName>
    <definedName name="DisAMG5Material" localSheetId="1">#REF!</definedName>
    <definedName name="DisAMG5Material">#REF!</definedName>
    <definedName name="DisAMG5MDF" localSheetId="1">#REF!</definedName>
    <definedName name="DisAMG5MDF">#REF!</definedName>
    <definedName name="DisAMG5Power" localSheetId="1">#REF!</definedName>
    <definedName name="DisAMG5Power">#REF!</definedName>
    <definedName name="DisAMG5Tranmit" localSheetId="1">#REF!</definedName>
    <definedName name="DisAMG5Tranmit">#REF!</definedName>
    <definedName name="DisAnnualFee" localSheetId="1">#REF!</definedName>
    <definedName name="DisAnnualFee">#REF!</definedName>
    <definedName name="DisAnnualHardware" localSheetId="1">#REF!</definedName>
    <definedName name="DisAnnualHardware">#REF!</definedName>
    <definedName name="DisAnnualSoftware" localSheetId="1">#REF!</definedName>
    <definedName name="DisAnnualSoftware">#REF!</definedName>
    <definedName name="DisBattery" localSheetId="1">#REF!</definedName>
    <definedName name="DisBattery">#REF!</definedName>
    <definedName name="DisBoughten" localSheetId="1">#REF!</definedName>
    <definedName name="DisBoughten">#REF!</definedName>
    <definedName name="disc_b" localSheetId="1">#REF!</definedName>
    <definedName name="disc_b">#REF!</definedName>
    <definedName name="disc3" localSheetId="1">#REF!</definedName>
    <definedName name="disc3">#REF!</definedName>
    <definedName name="DisCommonNetCabinet" localSheetId="1">#REF!</definedName>
    <definedName name="DisCommonNetCabinet">#REF!</definedName>
    <definedName name="DisCommonPower" localSheetId="1">#REF!</definedName>
    <definedName name="DisCommonPower">#REF!</definedName>
    <definedName name="DisComPowerDCDistrib" localSheetId="1">#REF!</definedName>
    <definedName name="DisComPowerDCDistrib">#REF!</definedName>
    <definedName name="DisContainer" localSheetId="1">#REF!</definedName>
    <definedName name="DisContainer">#REF!</definedName>
    <definedName name="discount" localSheetId="1">#REF!</definedName>
    <definedName name="discount">#REF!</definedName>
    <definedName name="discount1" localSheetId="1">#REF!</definedName>
    <definedName name="discount1">#REF!</definedName>
    <definedName name="discount2" localSheetId="1">#REF!</definedName>
    <definedName name="discount2">#REF!</definedName>
    <definedName name="DisDatacom" localSheetId="1">#REF!</definedName>
    <definedName name="DisDatacom">#REF!</definedName>
    <definedName name="DisDatacomLRF" localSheetId="1">#REF!</definedName>
    <definedName name="DisDatacomLRF">#REF!</definedName>
    <definedName name="DisDatacomMaterial" localSheetId="1">#REF!</definedName>
    <definedName name="DisDatacomMaterial">#REF!</definedName>
    <definedName name="DisDeliveryInspectio" localSheetId="1">#REF!</definedName>
    <definedName name="DisDeliveryInspectio">#REF!</definedName>
    <definedName name="DisDF" localSheetId="1">#REF!</definedName>
    <definedName name="DisDF">#REF!</definedName>
    <definedName name="DisDFDDF" localSheetId="1">#REF!</definedName>
    <definedName name="DisDFDDF">#REF!</definedName>
    <definedName name="DisDFMDF" localSheetId="1">#REF!</definedName>
    <definedName name="DisDFMDF">#REF!</definedName>
    <definedName name="DisDFODF" localSheetId="1">#REF!</definedName>
    <definedName name="DisDFODF">#REF!</definedName>
    <definedName name="disdir" localSheetId="1">#REF!</definedName>
    <definedName name="disdir">#REF!</definedName>
    <definedName name="DisFreight" localSheetId="1">#REF!</definedName>
    <definedName name="DisFreight">#REF!</definedName>
    <definedName name="DisIAD" localSheetId="1">#REF!</definedName>
    <definedName name="DisIAD">#REF!</definedName>
    <definedName name="DisIADDVC" localSheetId="1">#REF!</definedName>
    <definedName name="DisIADDVC">#REF!</definedName>
    <definedName name="DisIADMain" localSheetId="1">#REF!</definedName>
    <definedName name="DisIADMain">#REF!</definedName>
    <definedName name="DisIADMaterial" localSheetId="1">#REF!</definedName>
    <definedName name="DisIADMaterial">#REF!</definedName>
    <definedName name="DisInsurance" localSheetId="1">#REF!</definedName>
    <definedName name="DisInsurance">#REF!</definedName>
    <definedName name="dIsland" localSheetId="1">#REF!</definedName>
    <definedName name="dIsland">#REF!</definedName>
    <definedName name="DisMCU" localSheetId="1">#REF!</definedName>
    <definedName name="DisMCU">#REF!</definedName>
    <definedName name="DisMCUHuaweiHard" localSheetId="1">#REF!</definedName>
    <definedName name="DisMCUHuaweiHard">#REF!</definedName>
    <definedName name="DisMCUHuaweiSoft" localSheetId="1">#REF!</definedName>
    <definedName name="DisMCUHuaweiSoft">#REF!</definedName>
    <definedName name="DisMCUMaterial" localSheetId="1">#REF!</definedName>
    <definedName name="DisMCUMaterial">#REF!</definedName>
    <definedName name="DisMCUOutHard" localSheetId="1">#REF!</definedName>
    <definedName name="DisMCUOutHard">#REF!</definedName>
    <definedName name="DisMCUOutSoft" localSheetId="1">#REF!</definedName>
    <definedName name="DisMCUOutSoft">#REF!</definedName>
    <definedName name="DisMediaXServerRack" localSheetId="1">#REF!</definedName>
    <definedName name="DisMediaXServerRack">#REF!</definedName>
    <definedName name="DisMediaXSystemSoft" localSheetId="1">#REF!</definedName>
    <definedName name="DisMediaXSystemSoft">#REF!</definedName>
    <definedName name="DisMRS" localSheetId="1">#REF!</definedName>
    <definedName name="DisMRS">#REF!</definedName>
    <definedName name="DisMRSDocument" localSheetId="1">#REF!</definedName>
    <definedName name="DisMRSDocument">#REF!</definedName>
    <definedName name="DisMRSHardware" localSheetId="1">#REF!</definedName>
    <definedName name="DisMRSHardware">#REF!</definedName>
    <definedName name="DisMRSSoftware" localSheetId="1">#REF!</definedName>
    <definedName name="DisMRSSoftware">#REF!</definedName>
    <definedName name="DisMWarranty" localSheetId="1">#REF!</definedName>
    <definedName name="DisMWarranty">#REF!</definedName>
    <definedName name="DisN2000UMS" localSheetId="1">#REF!</definedName>
    <definedName name="DisN2000UMS">#REF!</definedName>
    <definedName name="DisOEHuaweiSoft" localSheetId="1">#REF!</definedName>
    <definedName name="DisOEHuaweiSoft">#REF!</definedName>
    <definedName name="DisOEOutSoft" localSheetId="1">#REF!</definedName>
    <definedName name="DisOEOutSoft">#REF!</definedName>
    <definedName name="DisONU" localSheetId="1">#REF!</definedName>
    <definedName name="DisONU">#REF!</definedName>
    <definedName name="DisONUdocument" localSheetId="1">#REF!</definedName>
    <definedName name="DisONUdocument">#REF!</definedName>
    <definedName name="DisONUmain" localSheetId="1">#REF!</definedName>
    <definedName name="DisONUmain">#REF!</definedName>
    <definedName name="DisONUmaterial" localSheetId="1">#REF!</definedName>
    <definedName name="DisONUmaterial">#REF!</definedName>
    <definedName name="DisONUmdf" localSheetId="1">#REF!</definedName>
    <definedName name="DisONUmdf">#REF!</definedName>
    <definedName name="DisONUtransmit" localSheetId="1">#REF!</definedName>
    <definedName name="DisONUtransmit">#REF!</definedName>
    <definedName name="DisOpenEye" localSheetId="1">#REF!</definedName>
    <definedName name="DisOpenEye">#REF!</definedName>
    <definedName name="DisPower" localSheetId="1">#REF!</definedName>
    <definedName name="DisPower">#REF!</definedName>
    <definedName name="DisPowerAdapter" localSheetId="1">#REF!</definedName>
    <definedName name="DisPowerAdapter">#REF!</definedName>
    <definedName name="DisPowerBusCable" localSheetId="1">#REF!</definedName>
    <definedName name="DisPowerBusCable">#REF!</definedName>
    <definedName name="DisPowerSpare" localSheetId="1">#REF!</definedName>
    <definedName name="DisPowerSpare">#REF!</definedName>
    <definedName name="DisSG7000" localSheetId="1">#REF!</definedName>
    <definedName name="DisSG7000">#REF!</definedName>
    <definedName name="DisSGMain" localSheetId="1">#REF!</definedName>
    <definedName name="DisSGMain">#REF!</definedName>
    <definedName name="DisSGMaterial" localSheetId="1">#REF!</definedName>
    <definedName name="DisSGMaterial">#REF!</definedName>
    <definedName name="DisSGServer" localSheetId="1">#REF!</definedName>
    <definedName name="DisSGServer">#REF!</definedName>
    <definedName name="DisSGSoftware" localSheetId="1">#REF!</definedName>
    <definedName name="DisSGSoftware">#REF!</definedName>
    <definedName name="DisSHLR" localSheetId="1">#REF!</definedName>
    <definedName name="DisSHLR">#REF!</definedName>
    <definedName name="DisSHLRMain" localSheetId="1">#REF!</definedName>
    <definedName name="DisSHLRMain">#REF!</definedName>
    <definedName name="DisSHLRMaterial" localSheetId="1">#REF!</definedName>
    <definedName name="DisSHLRMaterial">#REF!</definedName>
    <definedName name="DisSHLRServer" localSheetId="1">#REF!</definedName>
    <definedName name="DisSHLRServer">#REF!</definedName>
    <definedName name="DisSHLRsoftware" localSheetId="1">#REF!</definedName>
    <definedName name="DisSHLRsoftware">#REF!</definedName>
    <definedName name="DisSoftX3000" localSheetId="1">#REF!</definedName>
    <definedName name="DisSoftX3000">#REF!</definedName>
    <definedName name="DisSoftXMain" localSheetId="1">#REF!</definedName>
    <definedName name="DisSoftXMain">#REF!</definedName>
    <definedName name="DisSoftXMaterials" localSheetId="1">#REF!</definedName>
    <definedName name="DisSoftXMaterials">#REF!</definedName>
    <definedName name="DisSoftXProtocol" localSheetId="1">#REF!</definedName>
    <definedName name="DisSoftXProtocol">#REF!</definedName>
    <definedName name="DisSoftXServer" localSheetId="1">#REF!</definedName>
    <definedName name="DisSoftXServer">#REF!</definedName>
    <definedName name="DisSoftXSoftware" localSheetId="1">#REF!</definedName>
    <definedName name="DisSoftXSoftware">#REF!</definedName>
    <definedName name="DisSpare" localSheetId="1">#REF!</definedName>
    <definedName name="DisSpare">#REF!</definedName>
    <definedName name="DisSpareAMG5000" localSheetId="1">#REF!</definedName>
    <definedName name="DisSpareAMG5000">#REF!</definedName>
    <definedName name="DisSpareSoftX3000" localSheetId="1">#REF!</definedName>
    <definedName name="DisSpareSoftX3000">#REF!</definedName>
    <definedName name="DisSpareTMG8010" localSheetId="1">#REF!</definedName>
    <definedName name="DisSpareTMG8010">#REF!</definedName>
    <definedName name="DisSpareUMG8900" localSheetId="1">#REF!</definedName>
    <definedName name="DisSpareUMG8900">#REF!</definedName>
    <definedName name="DisSSMHardware" localSheetId="1">#REF!</definedName>
    <definedName name="DisSSMHardware">#REF!</definedName>
    <definedName name="DisTerminal" localSheetId="1">#REF!</definedName>
    <definedName name="DisTerminal">#REF!</definedName>
    <definedName name="DisTerminalMain" localSheetId="1">#REF!</definedName>
    <definedName name="DisTerminalMain">#REF!</definedName>
    <definedName name="DisTerminalMaterial" localSheetId="1">#REF!</definedName>
    <definedName name="DisTerminalMaterial">#REF!</definedName>
    <definedName name="DisTMG8010" localSheetId="1">#REF!</definedName>
    <definedName name="DisTMG8010">#REF!</definedName>
    <definedName name="DisTMGMain" localSheetId="1">#REF!</definedName>
    <definedName name="DisTMGMain">#REF!</definedName>
    <definedName name="DisTMGMaterial" localSheetId="1">#REF!</definedName>
    <definedName name="DisTMGMaterial">#REF!</definedName>
    <definedName name="DisTMGSoftware" localSheetId="1">#REF!</definedName>
    <definedName name="DisTMGSoftware">#REF!</definedName>
    <definedName name="DisTraining" localSheetId="1">#REF!</definedName>
    <definedName name="DisTraining">#REF!</definedName>
    <definedName name="DisTService" localSheetId="1">#REF!</definedName>
    <definedName name="DisTService">#REF!</definedName>
    <definedName name="DisUA5000" localSheetId="1">#REF!</definedName>
    <definedName name="DisUA5000">#REF!</definedName>
    <definedName name="DisUA5000document" localSheetId="1">#REF!</definedName>
    <definedName name="DisUA5000document">#REF!</definedName>
    <definedName name="DisUA5000main" localSheetId="1">#REF!</definedName>
    <definedName name="DisUA5000main">#REF!</definedName>
    <definedName name="DisUA5000maintenance" localSheetId="1">#REF!</definedName>
    <definedName name="DisUA5000maintenance">#REF!</definedName>
    <definedName name="DisUA5000material" localSheetId="1">#REF!</definedName>
    <definedName name="DisUA5000material">#REF!</definedName>
    <definedName name="DisUA5000mdf" localSheetId="1">#REF!</definedName>
    <definedName name="DisUA5000mdf">#REF!</definedName>
    <definedName name="DisUA5000transmit" localSheetId="1">#REF!</definedName>
    <definedName name="DisUA5000transmit">#REF!</definedName>
    <definedName name="DisUAMHardware" localSheetId="1">#REF!</definedName>
    <definedName name="DisUAMHardware">#REF!</definedName>
    <definedName name="DisUAServiceLicense" localSheetId="1">#REF!</definedName>
    <definedName name="DisUAServiceLicense">#REF!</definedName>
    <definedName name="DisUC" localSheetId="1">#REF!</definedName>
    <definedName name="DisUC">#REF!</definedName>
    <definedName name="DisUCDocument" localSheetId="1">#REF!</definedName>
    <definedName name="DisUCDocument">#REF!</definedName>
    <definedName name="DisUCHardware" localSheetId="1">#REF!</definedName>
    <definedName name="DisUCHardware">#REF!</definedName>
    <definedName name="DisUCLicense" localSheetId="1">#REF!</definedName>
    <definedName name="DisUCLicense">#REF!</definedName>
    <definedName name="DisUCSoftware" localSheetId="1">#REF!</definedName>
    <definedName name="DisUCSoftware">#REF!</definedName>
    <definedName name="DisUMG8900" localSheetId="1">#REF!</definedName>
    <definedName name="DisUMG8900">#REF!</definedName>
    <definedName name="DisUMGAlarmBox" localSheetId="1">#REF!</definedName>
    <definedName name="DisUMGAlarmBox">#REF!</definedName>
    <definedName name="DisUMGDesktop" localSheetId="1">#REF!</definedName>
    <definedName name="DisUMGDesktop">#REF!</definedName>
    <definedName name="DisUMGMaterials" localSheetId="1">#REF!</definedName>
    <definedName name="DisUMGMaterials">#REF!</definedName>
    <definedName name="DisUMGSoftware" localSheetId="1">#REF!</definedName>
    <definedName name="DisUMGSoftware">#REF!</definedName>
    <definedName name="DisUMSHuaweiHard" localSheetId="1">#REF!</definedName>
    <definedName name="DisUMSHuaweiHard">#REF!</definedName>
    <definedName name="DisUMSHuaweiSoft" localSheetId="1">#REF!</definedName>
    <definedName name="DisUMSHuaweiSoft">#REF!</definedName>
    <definedName name="DisUMSMaterial" localSheetId="1">#REF!</definedName>
    <definedName name="DisUMSMaterial">#REF!</definedName>
    <definedName name="DisUMSOutHard" localSheetId="1">#REF!</definedName>
    <definedName name="DisUMSOutHard">#REF!</definedName>
    <definedName name="DisUMSOutSoft" localSheetId="1">#REF!</definedName>
    <definedName name="DisUMSOutSoft">#REF!</definedName>
    <definedName name="DisUPath" localSheetId="1">#REF!</definedName>
    <definedName name="DisUPath">#REF!</definedName>
    <definedName name="DisUPHardware" localSheetId="1">#REF!</definedName>
    <definedName name="DisUPHardware">#REF!</definedName>
    <definedName name="DisUPMaterial" localSheetId="1">#REF!</definedName>
    <definedName name="DisUPMaterial">#REF!</definedName>
    <definedName name="DisUPSoftware" localSheetId="1">#REF!</definedName>
    <definedName name="DisUPSoftware">#REF!</definedName>
    <definedName name="DisWireLadderTrough" localSheetId="1">#REF!</definedName>
    <definedName name="DisWireLadderTrough">#REF!</definedName>
    <definedName name="DMS" localSheetId="1">#REF!</definedName>
    <definedName name="DMS">#REF!</definedName>
    <definedName name="DOC" localSheetId="1">#REF!</definedName>
    <definedName name="DOC">#REF!</definedName>
    <definedName name="Doc_Date">'[36]Project Summary'!$K$1</definedName>
    <definedName name="DocApprovedRBS">'[37]DATA-BASE'!$B$47</definedName>
    <definedName name="DocPrepared" localSheetId="1">#REF!</definedName>
    <definedName name="DocPrepared">#REF!</definedName>
    <definedName name="DocPreparedRBS">'[37]DATA-BASE'!$B$46</definedName>
    <definedName name="DocPrepTRM" localSheetId="1">#REF!</definedName>
    <definedName name="DocPrepTRM">#REF!</definedName>
    <definedName name="DocRespApproved" localSheetId="1">#REF!</definedName>
    <definedName name="DocRespApproved">#REF!</definedName>
    <definedName name="DocRespTRM" localSheetId="1">#REF!</definedName>
    <definedName name="DocRespTRM">#REF!</definedName>
    <definedName name="DP1_" localSheetId="1">#REF!</definedName>
    <definedName name="DP1_">#REF!</definedName>
    <definedName name="DP15_" localSheetId="1">#REF!</definedName>
    <definedName name="DP15_">#REF!</definedName>
    <definedName name="DP2_" localSheetId="1">#REF!</definedName>
    <definedName name="DP2_">#REF!</definedName>
    <definedName name="DQWD" localSheetId="1">#REF!</definedName>
    <definedName name="DQWD">#REF!</definedName>
    <definedName name="DR" localSheetId="1" hidden="1">#REF!</definedName>
    <definedName name="DR" hidden="1">#REF!</definedName>
    <definedName name="DRAINASE" localSheetId="1">#REF!</definedName>
    <definedName name="DRAINASE">#REF!</definedName>
    <definedName name="ds" localSheetId="1">#REF!</definedName>
    <definedName name="ds">#REF!</definedName>
    <definedName name="dsad" localSheetId="1">#REF!</definedName>
    <definedName name="dsad">#REF!</definedName>
    <definedName name="DSL" localSheetId="1">#REF!</definedName>
    <definedName name="DSL">#REF!</definedName>
    <definedName name="dsvs" localSheetId="1">#REF!</definedName>
    <definedName name="dsvs">#REF!</definedName>
    <definedName name="DSXBase" localSheetId="1">#REF!</definedName>
    <definedName name="DSXBase">#REF!</definedName>
    <definedName name="dsxinc" localSheetId="1">#REF!</definedName>
    <definedName name="dsxinc">#REF!</definedName>
    <definedName name="DUMPTRUCK1" localSheetId="1">#REF!</definedName>
    <definedName name="DUMPTRUCK1">#REF!</definedName>
    <definedName name="DUMPTRUCK2" localSheetId="1">#REF!</definedName>
    <definedName name="DUMPTRUCK2">#REF!</definedName>
    <definedName name="DUTY">[38]Factors!$B$22</definedName>
    <definedName name="DXX_BoQ" localSheetId="1">#REF!</definedName>
    <definedName name="DXX_BoQ">#REF!</definedName>
    <definedName name="dYear" localSheetId="1">#REF!</definedName>
    <definedName name="dYear">#REF!</definedName>
    <definedName name="e" localSheetId="1">#REF!</definedName>
    <definedName name="e">#REF!</definedName>
    <definedName name="eaeae" localSheetId="1">#REF!</definedName>
    <definedName name="eaeae">#REF!</definedName>
    <definedName name="ember" localSheetId="1">#REF!</definedName>
    <definedName name="ember">#REF!</definedName>
    <definedName name="emicro">'[39]SITAC-Model'!#REF!</definedName>
    <definedName name="ER_EUR_IDR" localSheetId="1">#REF!</definedName>
    <definedName name="ER_EUR_IDR">#REF!</definedName>
    <definedName name="er_eur_usd" localSheetId="1">#REF!</definedName>
    <definedName name="er_eur_usd">#REF!</definedName>
    <definedName name="ER_USD_IDR" localSheetId="1">#REF!</definedName>
    <definedName name="ER_USD_IDR">#REF!</definedName>
    <definedName name="ERECTION" localSheetId="1">#REF!</definedName>
    <definedName name="ERECTION">#REF!</definedName>
    <definedName name="Ericsson" localSheetId="1">#REF!</definedName>
    <definedName name="Ericsson">#REF!</definedName>
    <definedName name="Ericsson_Fiber" localSheetId="1">#REF!</definedName>
    <definedName name="Ericsson_Fiber">#REF!</definedName>
    <definedName name="EricssonSurveyors" localSheetId="1">#REF!</definedName>
    <definedName name="EricssonSurveyors">#REF!</definedName>
    <definedName name="ertret" localSheetId="1">#REF!</definedName>
    <definedName name="ertret">#REF!</definedName>
    <definedName name="eskal" localSheetId="1">#REF!</definedName>
    <definedName name="eskal">#REF!</definedName>
    <definedName name="eskalasi" localSheetId="1">#REF!</definedName>
    <definedName name="eskalasi">#REF!</definedName>
    <definedName name="ess" localSheetId="1">#REF!</definedName>
    <definedName name="ess">#REF!</definedName>
    <definedName name="eu" localSheetId="1">#REF!</definedName>
    <definedName name="eu">#REF!</definedName>
    <definedName name="eun" localSheetId="1">#REF!</definedName>
    <definedName name="eun">#REF!</definedName>
    <definedName name="EUR" localSheetId="1">#REF!</definedName>
    <definedName name="EUR">#REF!</definedName>
    <definedName name="EUR_SGD" localSheetId="1">#REF!</definedName>
    <definedName name="EUR_SGD">#REF!</definedName>
    <definedName name="EUR_USD" localSheetId="1">#REF!</definedName>
    <definedName name="EUR_USD">#REF!</definedName>
    <definedName name="Euro">[40]NL290!#REF!</definedName>
    <definedName name="euro_rp">7400</definedName>
    <definedName name="Europe" localSheetId="1">#REF!</definedName>
    <definedName name="Europe">#REF!</definedName>
    <definedName name="ewewf" localSheetId="1">#REF!</definedName>
    <definedName name="ewewf">#REF!</definedName>
    <definedName name="ewgwt" localSheetId="1">#REF!</definedName>
    <definedName name="ewgwt">#REF!</definedName>
    <definedName name="Excel_BuiltIn_Print_Titles_2" localSheetId="1">#REF!</definedName>
    <definedName name="Excel_BuiltIn_Print_Titles_2">#REF!</definedName>
    <definedName name="Excel_BuiltIn_Print_Titles_3" localSheetId="1">#REF!</definedName>
    <definedName name="Excel_BuiltIn_Print_Titles_3">#REF!</definedName>
    <definedName name="Excel_BuiltIn_Print_Titles_5" localSheetId="1">#REF!</definedName>
    <definedName name="Excel_BuiltIn_Print_Titles_5">#REF!</definedName>
    <definedName name="ExchangeRate">'[41]X-file'!$E$8</definedName>
    <definedName name="Expire" localSheetId="1">#REF!</definedName>
    <definedName name="Expire">#REF!</definedName>
    <definedName name="EXT" localSheetId="1">#REF!</definedName>
    <definedName name="EXT">#REF!</definedName>
    <definedName name="ExtHigh" localSheetId="1">#REF!</definedName>
    <definedName name="ExtHigh">#REF!</definedName>
    <definedName name="ExtLow" localSheetId="1">#REF!</definedName>
    <definedName name="ExtLow">#REF!</definedName>
    <definedName name="ExtMed" localSheetId="1">#REF!</definedName>
    <definedName name="ExtMed">#REF!</definedName>
    <definedName name="f" localSheetId="1">#REF!</definedName>
    <definedName name="f">#REF!</definedName>
    <definedName name="F_500kVTR_1" localSheetId="1">#REF!</definedName>
    <definedName name="F_500kVTR_1">#REF!</definedName>
    <definedName name="F_500kVTR_2" localSheetId="1">#REF!</definedName>
    <definedName name="F_500kVTR_2">#REF!</definedName>
    <definedName name="F_CABLE_1" localSheetId="1">#REF!</definedName>
    <definedName name="F_CABLE_1">#REF!</definedName>
    <definedName name="F_CABLE_2" localSheetId="1">#REF!</definedName>
    <definedName name="F_CABLE_2">#REF!</definedName>
    <definedName name="F_CB_1" localSheetId="1">#REF!</definedName>
    <definedName name="F_CB_1">#REF!</definedName>
    <definedName name="F_CB_2" localSheetId="1">#REF!</definedName>
    <definedName name="F_CB_2">#REF!</definedName>
    <definedName name="F_CRP_1" localSheetId="1">#REF!</definedName>
    <definedName name="F_CRP_1">#REF!</definedName>
    <definedName name="F_CRP_2" localSheetId="1">#REF!</definedName>
    <definedName name="F_CRP_2">#REF!</definedName>
    <definedName name="F_DS_1" localSheetId="1">#REF!</definedName>
    <definedName name="F_DS_1">#REF!</definedName>
    <definedName name="F_DS_2" localSheetId="1">#REF!</definedName>
    <definedName name="F_DS_2">#REF!</definedName>
    <definedName name="F_FITTING_1" localSheetId="1">#REF!</definedName>
    <definedName name="F_FITTING_1">#REF!</definedName>
    <definedName name="F_FITTING_2" localSheetId="1">#REF!</definedName>
    <definedName name="F_FITTING_2">#REF!</definedName>
    <definedName name="F_INS_1" localSheetId="1">#REF!</definedName>
    <definedName name="F_INS_1">#REF!</definedName>
    <definedName name="F_INS_2" localSheetId="1">#REF!</definedName>
    <definedName name="F_INS_2">#REF!</definedName>
    <definedName name="F_SA_1" localSheetId="1">#REF!</definedName>
    <definedName name="F_SA_1">#REF!</definedName>
    <definedName name="F_SA_2" localSheetId="1">#REF!</definedName>
    <definedName name="F_SA_2">#REF!</definedName>
    <definedName name="F_VT_CT_1" localSheetId="1">#REF!</definedName>
    <definedName name="F_VT_CT_1">#REF!</definedName>
    <definedName name="F_VT_CT_2" localSheetId="1">#REF!</definedName>
    <definedName name="F_VT_CT_2">#REF!</definedName>
    <definedName name="Fak" localSheetId="1">#REF!</definedName>
    <definedName name="Fak">#REF!</definedName>
    <definedName name="Faktor" localSheetId="1">#REF!</definedName>
    <definedName name="Faktor">#REF!</definedName>
    <definedName name="Faktorial" localSheetId="1">#REF!</definedName>
    <definedName name="Faktorial">#REF!</definedName>
    <definedName name="FB" localSheetId="1">#REF!</definedName>
    <definedName name="FB">#REF!</definedName>
    <definedName name="fbs" localSheetId="1">#REF!</definedName>
    <definedName name="fbs">#REF!</definedName>
    <definedName name="fd" localSheetId="1">#REF!</definedName>
    <definedName name="fd">#REF!</definedName>
    <definedName name="fdgd" localSheetId="1">#REF!</definedName>
    <definedName name="fdgd">#REF!</definedName>
    <definedName name="Feeder" localSheetId="1">#REF!</definedName>
    <definedName name="Feeder">#REF!</definedName>
    <definedName name="Feeder_Feeder" localSheetId="1">#REF!</definedName>
    <definedName name="Feeder_Feeder">#REF!</definedName>
    <definedName name="Feeder_IBT" localSheetId="1">#REF!</definedName>
    <definedName name="Feeder_IBT">#REF!</definedName>
    <definedName name="FeederTower" localSheetId="1">#REF!</definedName>
    <definedName name="FeederTower">#REF!</definedName>
    <definedName name="feederTowerWeight" localSheetId="1">#REF!</definedName>
    <definedName name="feederTowerWeight">#REF!</definedName>
    <definedName name="FeederType" localSheetId="1">#REF!</definedName>
    <definedName name="FeederType">#REF!</definedName>
    <definedName name="fence" localSheetId="1">#REF!</definedName>
    <definedName name="fence">#REF!</definedName>
    <definedName name="ferhth" localSheetId="1">#REF!</definedName>
    <definedName name="ferhth">#REF!</definedName>
    <definedName name="FF">'[10]BS pricing'!$B$27</definedName>
    <definedName name="ffffffffffffffffffffffffffffffffffffffffff" localSheetId="1">#REF!</definedName>
    <definedName name="ffffffffffffffffffffffffffffffffffffffffff">#REF!</definedName>
    <definedName name="FILE" localSheetId="1">#REF!</definedName>
    <definedName name="FILE">#REF!</definedName>
    <definedName name="FileName" localSheetId="1">#REF!</definedName>
    <definedName name="FileName">#REF!</definedName>
    <definedName name="FinanceYear0" localSheetId="1">#REF!</definedName>
    <definedName name="FinanceYear0">#REF!</definedName>
    <definedName name="FINISHER" localSheetId="1">#REF!</definedName>
    <definedName name="FINISHER">#REF!</definedName>
    <definedName name="FLATBEDTRUCK" localSheetId="1">#REF!</definedName>
    <definedName name="FLATBEDTRUCK">#REF!</definedName>
    <definedName name="Float" localSheetId="1">#REF!</definedName>
    <definedName name="Float">#REF!</definedName>
    <definedName name="FloorMat" localSheetId="1">#REF!</definedName>
    <definedName name="FloorMat">#REF!</definedName>
    <definedName name="fm" localSheetId="1">#REF!</definedName>
    <definedName name="fm">#REF!</definedName>
    <definedName name="FOB" localSheetId="1">#REF!</definedName>
    <definedName name="FOB">#REF!</definedName>
    <definedName name="FOB2DDU" localSheetId="1">#REF!</definedName>
    <definedName name="FOB2DDU">#REF!</definedName>
    <definedName name="FOCUS_BoQ" localSheetId="1">#REF!</definedName>
    <definedName name="FOCUS_BoQ">#REF!</definedName>
    <definedName name="FORM1011" localSheetId="1">#REF!</definedName>
    <definedName name="FORM1011">#REF!</definedName>
    <definedName name="FORM1012" localSheetId="1">#REF!</definedName>
    <definedName name="FORM1012">#REF!</definedName>
    <definedName name="FORM1013" localSheetId="1">#REF!</definedName>
    <definedName name="FORM1013">#REF!</definedName>
    <definedName name="FORM1014" localSheetId="1">#REF!</definedName>
    <definedName name="FORM1014">#REF!</definedName>
    <definedName name="FORM1015" localSheetId="1">#REF!</definedName>
    <definedName name="FORM1015">#REF!</definedName>
    <definedName name="FORM323L" localSheetId="1">#REF!</definedName>
    <definedName name="FORM323L">#REF!</definedName>
    <definedName name="FORM611" localSheetId="1">#REF!</definedName>
    <definedName name="FORM611">#REF!</definedName>
    <definedName name="FORM612" localSheetId="1">#REF!</definedName>
    <definedName name="FORM612">#REF!</definedName>
    <definedName name="FORM621" localSheetId="1">#REF!</definedName>
    <definedName name="FORM621">#REF!</definedName>
    <definedName name="FORM622" localSheetId="1">#REF!</definedName>
    <definedName name="FORM622">#REF!</definedName>
    <definedName name="FORM623" localSheetId="1">#REF!</definedName>
    <definedName name="FORM623">#REF!</definedName>
    <definedName name="FORM631" localSheetId="1">#REF!</definedName>
    <definedName name="FORM631">#REF!</definedName>
    <definedName name="FORM632" localSheetId="1">#REF!</definedName>
    <definedName name="FORM632">#REF!</definedName>
    <definedName name="FORM633" localSheetId="1">#REF!</definedName>
    <definedName name="FORM633">#REF!</definedName>
    <definedName name="FORM634" localSheetId="1">#REF!</definedName>
    <definedName name="FORM634">#REF!</definedName>
    <definedName name="FORM635" localSheetId="1">#REF!</definedName>
    <definedName name="FORM635">#REF!</definedName>
    <definedName name="FORM635A" localSheetId="1">#REF!</definedName>
    <definedName name="FORM635A">#REF!</definedName>
    <definedName name="FORM636" localSheetId="1">#REF!</definedName>
    <definedName name="FORM636">#REF!</definedName>
    <definedName name="FORM641L" localSheetId="1">#REF!</definedName>
    <definedName name="FORM641L">#REF!</definedName>
    <definedName name="FORM642" localSheetId="1">#REF!</definedName>
    <definedName name="FORM642">#REF!</definedName>
    <definedName name="FORM651" localSheetId="1">#REF!</definedName>
    <definedName name="FORM651">#REF!</definedName>
    <definedName name="FORM66" localSheetId="1">#REF!</definedName>
    <definedName name="FORM66">#REF!</definedName>
    <definedName name="FORM711" localSheetId="1">#REF!</definedName>
    <definedName name="FORM711">#REF!</definedName>
    <definedName name="FORM714" localSheetId="1">#REF!</definedName>
    <definedName name="FORM714">#REF!</definedName>
    <definedName name="FORM811" localSheetId="1">#REF!</definedName>
    <definedName name="FORM811">#REF!</definedName>
    <definedName name="FORM812" localSheetId="1">#REF!</definedName>
    <definedName name="FORM812">#REF!</definedName>
    <definedName name="FORM813" localSheetId="1">#REF!</definedName>
    <definedName name="FORM813">#REF!</definedName>
    <definedName name="FORM814" localSheetId="1">#REF!</definedName>
    <definedName name="FORM814">#REF!</definedName>
    <definedName name="FORM815" localSheetId="1">#REF!</definedName>
    <definedName name="FORM815">#REF!</definedName>
    <definedName name="FORM817" localSheetId="1">#REF!</definedName>
    <definedName name="FORM817">#REF!</definedName>
    <definedName name="FORM818" localSheetId="1">#REF!</definedName>
    <definedName name="FORM818">#REF!</definedName>
    <definedName name="FORM819" localSheetId="1">#REF!</definedName>
    <definedName name="FORM819">#REF!</definedName>
    <definedName name="FORM82" localSheetId="1">#REF!</definedName>
    <definedName name="FORM82">#REF!</definedName>
    <definedName name="FORM83" localSheetId="1">#REF!</definedName>
    <definedName name="FORM83">#REF!</definedName>
    <definedName name="FORM841" localSheetId="1">#REF!</definedName>
    <definedName name="FORM841">#REF!</definedName>
    <definedName name="FORM842" localSheetId="1">#REF!</definedName>
    <definedName name="FORM842">#REF!</definedName>
    <definedName name="FORM843" localSheetId="1">#REF!</definedName>
    <definedName name="FORM843">#REF!</definedName>
    <definedName name="FORM844" localSheetId="1">#REF!</definedName>
    <definedName name="FORM844">#REF!</definedName>
    <definedName name="FORM845" localSheetId="1">#REF!</definedName>
    <definedName name="FORM845">#REF!</definedName>
    <definedName name="FORM846" localSheetId="1">#REF!</definedName>
    <definedName name="FORM846">#REF!</definedName>
    <definedName name="FORM847" localSheetId="1">#REF!</definedName>
    <definedName name="FORM847">#REF!</definedName>
    <definedName name="FORM910" localSheetId="1">#REF!</definedName>
    <definedName name="FORM910">#REF!</definedName>
    <definedName name="FORM911" localSheetId="1">#REF!</definedName>
    <definedName name="FORM911">#REF!</definedName>
    <definedName name="FORM912" localSheetId="1">#REF!</definedName>
    <definedName name="FORM912">#REF!</definedName>
    <definedName name="FORM913" localSheetId="1">#REF!</definedName>
    <definedName name="FORM913">#REF!</definedName>
    <definedName name="FORM914" localSheetId="1">#REF!</definedName>
    <definedName name="FORM914">#REF!</definedName>
    <definedName name="FORM915" localSheetId="1">#REF!</definedName>
    <definedName name="FORM915">#REF!</definedName>
    <definedName name="FORM916" localSheetId="1">#REF!</definedName>
    <definedName name="FORM916">#REF!</definedName>
    <definedName name="FORM917" localSheetId="1">#REF!</definedName>
    <definedName name="FORM917">#REF!</definedName>
    <definedName name="FORM918" localSheetId="1">#REF!</definedName>
    <definedName name="FORM918">#REF!</definedName>
    <definedName name="FORM919" localSheetId="1">#REF!</definedName>
    <definedName name="FORM919">#REF!</definedName>
    <definedName name="FORM94" localSheetId="1">#REF!</definedName>
    <definedName name="FORM94">#REF!</definedName>
    <definedName name="FORM95" localSheetId="1">#REF!</definedName>
    <definedName name="FORM95">#REF!</definedName>
    <definedName name="FORM96" localSheetId="1">#REF!</definedName>
    <definedName name="FORM96">#REF!</definedName>
    <definedName name="FORM97" localSheetId="1">#REF!</definedName>
    <definedName name="FORM97">#REF!</definedName>
    <definedName name="FORM98" localSheetId="1">#REF!</definedName>
    <definedName name="FORM98">#REF!</definedName>
    <definedName name="FORM99" localSheetId="1">#REF!</definedName>
    <definedName name="FORM99">#REF!</definedName>
    <definedName name="FORMLatasirK" localSheetId="1">#REF!</definedName>
    <definedName name="FORMLatasirK">#REF!</definedName>
    <definedName name="FORMLatasirKL" localSheetId="1">#REF!</definedName>
    <definedName name="FORMLatasirKL">#REF!</definedName>
    <definedName name="FOTO.3" localSheetId="1">#REF!</definedName>
    <definedName name="FOTO.3">#REF!</definedName>
    <definedName name="FREIGHT">[38]Factors!$B$20</definedName>
    <definedName name="FresK2">[42]!FresK2</definedName>
    <definedName name="FresK4">[42]!FresK4</definedName>
    <definedName name="fsbsf" localSheetId="1">#REF!</definedName>
    <definedName name="fsbsf">#REF!</definedName>
    <definedName name="fwt" localSheetId="1">#REF!</definedName>
    <definedName name="fwt">#REF!</definedName>
    <definedName name="FZone">[42]!FZone</definedName>
    <definedName name="g" localSheetId="1">#REF!</definedName>
    <definedName name="g">#REF!</definedName>
    <definedName name="GALIANPONDASI">[23]REKAP!$F$564</definedName>
    <definedName name="gdjd" localSheetId="1">#REF!</definedName>
    <definedName name="gdjd">#REF!</definedName>
    <definedName name="gendeng" localSheetId="1">#REF!</definedName>
    <definedName name="gendeng">#REF!</definedName>
    <definedName name="General_Services" localSheetId="1">#REF!</definedName>
    <definedName name="General_Services">#REF!</definedName>
    <definedName name="GeneralFileName" localSheetId="1">#REF!</definedName>
    <definedName name="GeneralFileName">#REF!</definedName>
    <definedName name="Genius_98.2" localSheetId="1">#REF!</definedName>
    <definedName name="Genius_98.2">#REF!</definedName>
    <definedName name="GeniusVersion">"98.2.0"</definedName>
    <definedName name="GENSET" localSheetId="1">#REF!</definedName>
    <definedName name="GENSET">#REF!</definedName>
    <definedName name="gergaji_besi" localSheetId="1">#REF!</definedName>
    <definedName name="gergaji_besi">#REF!</definedName>
    <definedName name="gfjf" localSheetId="1">'[31]Sch-5'!#REF!</definedName>
    <definedName name="gfjf">'[31]Sch-5'!#REF!</definedName>
    <definedName name="gfjfg" localSheetId="1">#REF!</definedName>
    <definedName name="gfjfg">#REF!</definedName>
    <definedName name="gfmf" localSheetId="1">#REF!</definedName>
    <definedName name="gfmf">#REF!</definedName>
    <definedName name="ghrhr" localSheetId="1">#REF!</definedName>
    <definedName name="ghrhr">#REF!</definedName>
    <definedName name="GHRHTY" localSheetId="1">#REF!</definedName>
    <definedName name="GHRHTY">#REF!</definedName>
    <definedName name="GHRTHRT" localSheetId="1">#REF!</definedName>
    <definedName name="GHRTHRT">#REF!</definedName>
    <definedName name="GLP_s_changed_from_previous">[43]GLP_s_changed_from_previous!$A$1:$G$1243</definedName>
    <definedName name="GLPHWkerr" localSheetId="1">#REF!</definedName>
    <definedName name="GLPHWkerr">#REF!</definedName>
    <definedName name="GLPSWkerr" localSheetId="1">#REF!</definedName>
    <definedName name="GLPSWkerr">#REF!</definedName>
    <definedName name="GM" localSheetId="1">#REF!</definedName>
    <definedName name="GM">#REF!</definedName>
    <definedName name="GM_2" localSheetId="1">#REF!</definedName>
    <definedName name="GM_2">#REF!</definedName>
    <definedName name="gmfg" localSheetId="1">#REF!</definedName>
    <definedName name="gmfg">#REF!</definedName>
    <definedName name="gng" localSheetId="1">#REF!</definedName>
    <definedName name="gng">#REF!</definedName>
    <definedName name="GPS_POSITION" localSheetId="1">#REF!</definedName>
    <definedName name="GPS_POSITION">#REF!</definedName>
    <definedName name="GRADER" localSheetId="1">#REF!</definedName>
    <definedName name="GRADER">#REF!</definedName>
    <definedName name="GRAVEL" localSheetId="1">#REF!</definedName>
    <definedName name="GRAVEL">#REF!</definedName>
    <definedName name="GRD" localSheetId="1">#REF!</definedName>
    <definedName name="GRD">#REF!</definedName>
    <definedName name="greg" localSheetId="1">#REF!</definedName>
    <definedName name="greg">#REF!</definedName>
    <definedName name="GSGSF" localSheetId="1">#REF!</definedName>
    <definedName name="GSGSF">#REF!</definedName>
    <definedName name="Gudang_Garam">[44]Power!#REF!</definedName>
    <definedName name="h" localSheetId="1">#REF!</definedName>
    <definedName name="h">#REF!</definedName>
    <definedName name="Hadi" localSheetId="1" hidden="1">#REF!</definedName>
    <definedName name="Hadi" hidden="1">#REF!</definedName>
    <definedName name="halaman" localSheetId="1">#REF!</definedName>
    <definedName name="halaman">#REF!</definedName>
    <definedName name="HardwareErrorFactor">[45]CONV_TAB!$B$38:$B$38</definedName>
    <definedName name="HARGA" localSheetId="1">#REF!</definedName>
    <definedName name="HARGA">#REF!</definedName>
    <definedName name="HARGA2SCADA" localSheetId="1">#REF!</definedName>
    <definedName name="HARGA2SCADA">#REF!</definedName>
    <definedName name="harga3" localSheetId="1">#REF!</definedName>
    <definedName name="harga3">#REF!</definedName>
    <definedName name="harga4" localSheetId="1">#REF!</definedName>
    <definedName name="harga4">#REF!</definedName>
    <definedName name="harga5" localSheetId="1">#REF!</definedName>
    <definedName name="harga5">#REF!</definedName>
    <definedName name="hari" localSheetId="1">#REF!</definedName>
    <definedName name="hari">#REF!</definedName>
    <definedName name="harsat">'[46]Hg.Sat '!$C$11:$E$179</definedName>
    <definedName name="harsat1">'[6]Hg.Sat_C '!$C:$E</definedName>
    <definedName name="hbeam_100x100" localSheetId="1">#REF!</definedName>
    <definedName name="hbeam_100x100">#REF!</definedName>
    <definedName name="hbeam_125x125" localSheetId="1">#REF!</definedName>
    <definedName name="hbeam_125x125">#REF!</definedName>
    <definedName name="hbeam_150x150" localSheetId="1">#REF!</definedName>
    <definedName name="hbeam_150x150">#REF!</definedName>
    <definedName name="hbeam_200x200" localSheetId="1">#REF!</definedName>
    <definedName name="hbeam_200x200">#REF!</definedName>
    <definedName name="hbeam_250x250" localSheetId="1">#REF!</definedName>
    <definedName name="hbeam_250x250">#REF!</definedName>
    <definedName name="hbeam_300x300" localSheetId="1">#REF!</definedName>
    <definedName name="hbeam_300x300">#REF!</definedName>
    <definedName name="hbeam_350x350" localSheetId="1">#REF!</definedName>
    <definedName name="hbeam_350x350">#REF!</definedName>
    <definedName name="hbeam_400x400" localSheetId="1">#REF!</definedName>
    <definedName name="hbeam_400x400">#REF!</definedName>
    <definedName name="hd">[47]HADAS!$A$6:$G$176</definedName>
    <definedName name="Hds" localSheetId="1">#REF!</definedName>
    <definedName name="Hds">#REF!</definedName>
    <definedName name="HEDGING" localSheetId="1">#REF!</definedName>
    <definedName name="HEDGING">#REF!</definedName>
    <definedName name="HG" localSheetId="1">#REF!</definedName>
    <definedName name="HG">#REF!</definedName>
    <definedName name="HH">'[10]BS pricing'!$B$32</definedName>
    <definedName name="hhhh" localSheetId="1">#REF!</definedName>
    <definedName name="hhhh">#REF!</definedName>
    <definedName name="Hk" localSheetId="1">#REF!</definedName>
    <definedName name="Hk">#REF!</definedName>
    <definedName name="home" localSheetId="1">#REF!</definedName>
    <definedName name="home">#REF!</definedName>
    <definedName name="Hotel" localSheetId="1">#REF!</definedName>
    <definedName name="Hotel">#REF!</definedName>
    <definedName name="hpe" localSheetId="1">#REF!</definedName>
    <definedName name="hpe">#REF!</definedName>
    <definedName name="hreh" localSheetId="1">#REF!</definedName>
    <definedName name="hreh">#REF!</definedName>
    <definedName name="hrhrt" localSheetId="1">#REF!</definedName>
    <definedName name="hrhrt">#REF!</definedName>
    <definedName name="hrtuu" localSheetId="1">#REF!</definedName>
    <definedName name="hrtuu">#REF!</definedName>
    <definedName name="HS" localSheetId="1">#REF!</definedName>
    <definedName name="HS">#REF!</definedName>
    <definedName name="htrury" localSheetId="1">#REF!</definedName>
    <definedName name="htrury">#REF!</definedName>
    <definedName name="HTRWRET" localSheetId="1">#REF!</definedName>
    <definedName name="HTRWRET">#REF!</definedName>
    <definedName name="hvac" localSheetId="1">#REF!</definedName>
    <definedName name="hvac">#REF!</definedName>
    <definedName name="hvacgis" localSheetId="1">#REF!</definedName>
    <definedName name="hvacgis">#REF!</definedName>
    <definedName name="hvacgis4" localSheetId="1">#REF!</definedName>
    <definedName name="hvacgis4">#REF!</definedName>
    <definedName name="hw" localSheetId="1">#REF!</definedName>
    <definedName name="hw">#REF!</definedName>
    <definedName name="hwes" localSheetId="1">#REF!</definedName>
    <definedName name="hwes">#REF!</definedName>
    <definedName name="hwm" localSheetId="1">#REF!</definedName>
    <definedName name="hwm">#REF!</definedName>
    <definedName name="i" localSheetId="1">#REF!</definedName>
    <definedName name="i">#REF!</definedName>
    <definedName name="IDR" localSheetId="1">#REF!</definedName>
    <definedName name="IDR">#REF!</definedName>
    <definedName name="iioi" localSheetId="1">#REF!</definedName>
    <definedName name="iioi">#REF!</definedName>
    <definedName name="ILOLIOL" localSheetId="1">#REF!</definedName>
    <definedName name="ILOLIOL">#REF!</definedName>
    <definedName name="impl" localSheetId="1">#REF!</definedName>
    <definedName name="impl">#REF!</definedName>
    <definedName name="Import" localSheetId="1">#REF!</definedName>
    <definedName name="Import">#REF!</definedName>
    <definedName name="Import_Antenna" localSheetId="1">#REF!</definedName>
    <definedName name="Import_Antenna">#REF!</definedName>
    <definedName name="IND_EID" localSheetId="1">#REF!</definedName>
    <definedName name="IND_EID">#REF!</definedName>
    <definedName name="INFEUR1" localSheetId="1">#REF!</definedName>
    <definedName name="INFEUR1">#REF!</definedName>
    <definedName name="INFEUR2" localSheetId="1">#REF!</definedName>
    <definedName name="INFEUR2">#REF!</definedName>
    <definedName name="inflasi" localSheetId="1">#REF!</definedName>
    <definedName name="inflasi">#REF!</definedName>
    <definedName name="inflasi1" localSheetId="1">#REF!</definedName>
    <definedName name="inflasi1">#REF!</definedName>
    <definedName name="inflasi2" localSheetId="1">#REF!</definedName>
    <definedName name="inflasi2">#REF!</definedName>
    <definedName name="INFR2" localSheetId="1">#REF!</definedName>
    <definedName name="INFR2">#REF!</definedName>
    <definedName name="INFRP" localSheetId="1">#REF!</definedName>
    <definedName name="INFRP">#REF!</definedName>
    <definedName name="INFRP3" localSheetId="1">#REF!</definedName>
    <definedName name="INFRP3">#REF!</definedName>
    <definedName name="INFSPL" localSheetId="1">#REF!</definedName>
    <definedName name="INFSPL">#REF!</definedName>
    <definedName name="INFUSD2" localSheetId="1">#REF!</definedName>
    <definedName name="INFUSD2">#REF!</definedName>
    <definedName name="inp_100x50" localSheetId="1">#REF!</definedName>
    <definedName name="inp_100x50">#REF!</definedName>
    <definedName name="inp_80x42" localSheetId="1">#REF!</definedName>
    <definedName name="inp_80x42">#REF!</definedName>
    <definedName name="InputBBSbeg" localSheetId="1">#REF!</definedName>
    <definedName name="InputBBSbeg">#REF!</definedName>
    <definedName name="InputBBSend" localSheetId="1">#REF!</definedName>
    <definedName name="InputBBSend">#REF!</definedName>
    <definedName name="InputCObeg" localSheetId="1">#REF!</definedName>
    <definedName name="InputCObeg">#REF!</definedName>
    <definedName name="InputCOend" localSheetId="1">#REF!</definedName>
    <definedName name="InputCOend">#REF!</definedName>
    <definedName name="InputNMPbeg" localSheetId="1">#REF!</definedName>
    <definedName name="InputNMPbeg">#REF!</definedName>
    <definedName name="InputNMPend" localSheetId="1">#REF!</definedName>
    <definedName name="InputNMPend">#REF!</definedName>
    <definedName name="InputNWSbeg" localSheetId="1">#REF!</definedName>
    <definedName name="InputNWSbeg">#REF!</definedName>
    <definedName name="InputNWSend" localSheetId="1">#REF!</definedName>
    <definedName name="InputNWSend">#REF!</definedName>
    <definedName name="InputPMRbeg" localSheetId="1">#REF!</definedName>
    <definedName name="InputPMRbeg">#REF!</definedName>
    <definedName name="InputPMRend" localSheetId="1">#REF!</definedName>
    <definedName name="InputPMRend">#REF!</definedName>
    <definedName name="InputRASbeg" localSheetId="1">#REF!</definedName>
    <definedName name="InputRASbeg">#REF!</definedName>
    <definedName name="InputRASend" localSheetId="1">#REF!</definedName>
    <definedName name="InputRASend">#REF!</definedName>
    <definedName name="InputYear0" localSheetId="1">#REF!</definedName>
    <definedName name="InputYear0">#REF!</definedName>
    <definedName name="Installation" localSheetId="1">#REF!</definedName>
    <definedName name="Installation">#REF!</definedName>
    <definedName name="Installer" localSheetId="1">#REF!</definedName>
    <definedName name="Installer">#REF!</definedName>
    <definedName name="INSTMATR_tab">[48]INSTMATR!#REF!</definedName>
    <definedName name="INSURANCE">[38]Factors!$B$21</definedName>
    <definedName name="integ" localSheetId="1">#REF!</definedName>
    <definedName name="integ">#REF!</definedName>
    <definedName name="Interest" localSheetId="1">#REF!</definedName>
    <definedName name="Interest">#REF!</definedName>
    <definedName name="inves1" localSheetId="1">#REF!</definedName>
    <definedName name="inves1">#REF!</definedName>
    <definedName name="inves2" localSheetId="1">#REF!</definedName>
    <definedName name="inves2">#REF!</definedName>
    <definedName name="io_1">'[27]BS pricing'!$B$27</definedName>
    <definedName name="io_6">'[27]BS pricing'!$B$28</definedName>
    <definedName name="IPA_seri" localSheetId="1">#REF!</definedName>
    <definedName name="IPA_seri">#REF!</definedName>
    <definedName name="IRRPH" localSheetId="1">#REF!</definedName>
    <definedName name="IRRPH">#REF!</definedName>
    <definedName name="IRUSD" localSheetId="1">#REF!</definedName>
    <definedName name="IRUSD">#REF!</definedName>
    <definedName name="is" localSheetId="1">#REF!</definedName>
    <definedName name="is">#REF!</definedName>
    <definedName name="is_3">'[27]BS pricing'!$B$31</definedName>
    <definedName name="is_6">'[27]BS pricing'!$B$32</definedName>
    <definedName name="is_m">'[27]BS pricing'!$B$33</definedName>
    <definedName name="Island" localSheetId="1">#REF!</definedName>
    <definedName name="Island">#REF!</definedName>
    <definedName name="ITEM" localSheetId="1">#REF!</definedName>
    <definedName name="ITEM">#REF!</definedName>
    <definedName name="itemnos" localSheetId="1">#REF!</definedName>
    <definedName name="itemnos">#REF!</definedName>
    <definedName name="ITP_increment" localSheetId="1">#REF!</definedName>
    <definedName name="ITP_increment">#REF!</definedName>
    <definedName name="iwf_150x75" localSheetId="1">#REF!</definedName>
    <definedName name="iwf_150x75">#REF!</definedName>
    <definedName name="iwf_200x100" localSheetId="1">#REF!</definedName>
    <definedName name="iwf_200x100">#REF!</definedName>
    <definedName name="iwf_250x125" localSheetId="1">#REF!</definedName>
    <definedName name="iwf_250x125">#REF!</definedName>
    <definedName name="iwf_300x150" localSheetId="1">#REF!</definedName>
    <definedName name="iwf_300x150">#REF!</definedName>
    <definedName name="iwf_400x200" localSheetId="1">#REF!</definedName>
    <definedName name="iwf_400x200">#REF!</definedName>
    <definedName name="iwf_500x200" localSheetId="1">#REF!</definedName>
    <definedName name="iwf_500x200">#REF!</definedName>
    <definedName name="iwf_600x200" localSheetId="1">#REF!</definedName>
    <definedName name="iwf_600x200">#REF!</definedName>
    <definedName name="iwf_700x300" localSheetId="1">#REF!</definedName>
    <definedName name="iwf_700x300">#REF!</definedName>
    <definedName name="iwf_800x300" localSheetId="1">#REF!</definedName>
    <definedName name="iwf_800x300">#REF!</definedName>
    <definedName name="j" localSheetId="1">#REF!</definedName>
    <definedName name="j">#REF!</definedName>
    <definedName name="Jabotabek" localSheetId="1">#REF!</definedName>
    <definedName name="Jabotabek">#REF!</definedName>
    <definedName name="JJ">'[10]BS pricing'!$B$33</definedName>
    <definedName name="JL_NAS" localSheetId="1">#REF!</definedName>
    <definedName name="JL_NAS">#REF!</definedName>
    <definedName name="jty" localSheetId="1">#REF!</definedName>
    <definedName name="jty">#REF!</definedName>
    <definedName name="juju" localSheetId="1">#REF!</definedName>
    <definedName name="juju">#REF!</definedName>
    <definedName name="JUMLAH" localSheetId="1">#REF!</definedName>
    <definedName name="JUMLAH">#REF!</definedName>
    <definedName name="JUTA" localSheetId="1">#REF!</definedName>
    <definedName name="JUTA">#REF!</definedName>
    <definedName name="k" localSheetId="1">#REF!</definedName>
    <definedName name="k">#REF!</definedName>
    <definedName name="K__224" localSheetId="1">#REF!</definedName>
    <definedName name="K__224">#REF!</definedName>
    <definedName name="K__310" localSheetId="1">#REF!</definedName>
    <definedName name="K__310">#REF!</definedName>
    <definedName name="K__520" localSheetId="1">#REF!</definedName>
    <definedName name="K__520">#REF!</definedName>
    <definedName name="K__715" localSheetId="1">#REF!</definedName>
    <definedName name="K__715">#REF!</definedName>
    <definedName name="kantor" localSheetId="1">#REF!</definedName>
    <definedName name="kantor">#REF!</definedName>
    <definedName name="kaos_tgn_kain" localSheetId="1">#REF!</definedName>
    <definedName name="kaos_tgn_kain">#REF!</definedName>
    <definedName name="kaos_tgn_krt" localSheetId="1">#REF!</definedName>
    <definedName name="kaos_tgn_krt">#REF!</definedName>
    <definedName name="KASARHALUS" localSheetId="1">#REF!</definedName>
    <definedName name="KASARHALUS">#REF!</definedName>
    <definedName name="kep_batu" localSheetId="1">#REF!</definedName>
    <definedName name="kep_batu">#REF!</definedName>
    <definedName name="kep_besi" localSheetId="1">#REF!</definedName>
    <definedName name="kep_besi">#REF!</definedName>
    <definedName name="kep_kayu" localSheetId="1">#REF!</definedName>
    <definedName name="kep_kayu">#REF!</definedName>
    <definedName name="kerikil_2_3" localSheetId="1">#REF!</definedName>
    <definedName name="kerikil_2_3">#REF!</definedName>
    <definedName name="kgp">7700</definedName>
    <definedName name="KIM" localSheetId="1">#REF!</definedName>
    <definedName name="KIM">#REF!</definedName>
    <definedName name="KIUU" localSheetId="1">#REF!</definedName>
    <definedName name="KIUU">#REF!</definedName>
    <definedName name="KIY" localSheetId="1">#REF!</definedName>
    <definedName name="KIY">#REF!</definedName>
    <definedName name="KJJJ" localSheetId="1" hidden="1">#REF!</definedName>
    <definedName name="KJJJ" hidden="1">#REF!</definedName>
    <definedName name="KJYKTY" localSheetId="1">#REF!</definedName>
    <definedName name="KJYKTY">#REF!</definedName>
    <definedName name="kk" localSheetId="1">#REF!</definedName>
    <definedName name="kk">#REF!</definedName>
    <definedName name="KKJ" localSheetId="1">#REF!</definedName>
    <definedName name="KKJ">#REF!</definedName>
    <definedName name="KKUUI" localSheetId="1">#REF!</definedName>
    <definedName name="KKUUI">#REF!</definedName>
    <definedName name="KMA" localSheetId="1">#REF!</definedName>
    <definedName name="KMA">#REF!</definedName>
    <definedName name="Koef">[12]divII!$I$1</definedName>
    <definedName name="KONVERSI">[49]Factors!$C$35</definedName>
    <definedName name="kpr_gamp" localSheetId="1">#REF!</definedName>
    <definedName name="kpr_gamp">#REF!</definedName>
    <definedName name="KUANTITAS" localSheetId="1">#REF!</definedName>
    <definedName name="KUANTITAS">#REF!</definedName>
    <definedName name="kuktk" localSheetId="1">#REF!</definedName>
    <definedName name="kuktk">#REF!</definedName>
    <definedName name="kukuk" localSheetId="1">#REF!</definedName>
    <definedName name="kukuk">#REF!</definedName>
    <definedName name="kukyuk" localSheetId="1">#REF!</definedName>
    <definedName name="kukyuk">#REF!</definedName>
    <definedName name="kunci_kunci" localSheetId="1">#REF!</definedName>
    <definedName name="kunci_kunci">#REF!</definedName>
    <definedName name="kurs" localSheetId="1">#REF!</definedName>
    <definedName name="kurs">#REF!</definedName>
    <definedName name="kutku" localSheetId="1">#REF!</definedName>
    <definedName name="kutku">#REF!</definedName>
    <definedName name="kva" localSheetId="1">#REF!</definedName>
    <definedName name="kva">#REF!</definedName>
    <definedName name="kw" localSheetId="1">#REF!</definedName>
    <definedName name="kw">#REF!</definedName>
    <definedName name="kwh" localSheetId="1">#REF!</definedName>
    <definedName name="kwh">#REF!</definedName>
    <definedName name="kwt_btn" localSheetId="1">#REF!</definedName>
    <definedName name="kwt_btn">#REF!</definedName>
    <definedName name="ky_kls3" localSheetId="1">#REF!</definedName>
    <definedName name="ky_kls3">#REF!</definedName>
    <definedName name="kyky" localSheetId="1">#REF!</definedName>
    <definedName name="kyky">#REF!</definedName>
    <definedName name="kykyuk" localSheetId="1">#REF!</definedName>
    <definedName name="kykyuk">#REF!</definedName>
    <definedName name="kyuk" localSheetId="1">#REF!</definedName>
    <definedName name="kyuk">#REF!</definedName>
    <definedName name="KYUKYU" localSheetId="1">#REF!</definedName>
    <definedName name="KYUKYU">#REF!</definedName>
    <definedName name="l" localSheetId="1">#REF!</definedName>
    <definedName name="l">#REF!</definedName>
    <definedName name="L_CABLE_1" localSheetId="1">#REF!</definedName>
    <definedName name="L_CABLE_1">#REF!</definedName>
    <definedName name="L_CABLE_2" localSheetId="1">#REF!</definedName>
    <definedName name="L_CABLE_2">#REF!</definedName>
    <definedName name="L_CONDUCTOR_1" localSheetId="1">#REF!</definedName>
    <definedName name="L_CONDUCTOR_1">#REF!</definedName>
    <definedName name="L_CONDUCTOR_2" localSheetId="1">#REF!</definedName>
    <definedName name="L_CONDUCTOR_2">#REF!</definedName>
    <definedName name="L_CRP_1" localSheetId="1">#REF!</definedName>
    <definedName name="L_CRP_1">#REF!</definedName>
    <definedName name="L_CRP_2" localSheetId="1">#REF!</definedName>
    <definedName name="L_CRP_2">#REF!</definedName>
    <definedName name="L_EARTH_1" localSheetId="1">#REF!</definedName>
    <definedName name="L_EARTH_1">#REF!</definedName>
    <definedName name="L_EARTH_2" localSheetId="1">#REF!</definedName>
    <definedName name="L_EARTH_2">#REF!</definedName>
    <definedName name="L_ERECTION_1" localSheetId="1">#REF!</definedName>
    <definedName name="L_ERECTION_1">#REF!</definedName>
    <definedName name="L_ERECTION_2" localSheetId="1">#REF!</definedName>
    <definedName name="L_ERECTION_2">#REF!</definedName>
    <definedName name="L_INLANDTRANSPORT_1" localSheetId="1">#REF!</definedName>
    <definedName name="L_INLANDTRANSPORT_1">#REF!</definedName>
    <definedName name="L_INLANDTRANSPORT_2" localSheetId="1">#REF!</definedName>
    <definedName name="L_INLANDTRANSPORT_2">#REF!</definedName>
    <definedName name="L_MVLVPANEL_1" localSheetId="1">#REF!</definedName>
    <definedName name="L_MVLVPANEL_1">#REF!</definedName>
    <definedName name="L_MVLVPANEL_2" localSheetId="1">#REF!</definedName>
    <definedName name="L_MVLVPANEL_2">#REF!</definedName>
    <definedName name="L_STEEL_1" localSheetId="1">#REF!</definedName>
    <definedName name="L_STEEL_1">#REF!</definedName>
    <definedName name="L_STEEL_2" localSheetId="1">#REF!</definedName>
    <definedName name="L_STEEL_2">#REF!</definedName>
    <definedName name="L_TRAFO_1" localSheetId="1">#REF!</definedName>
    <definedName name="L_TRAFO_1">#REF!</definedName>
    <definedName name="L_TRAFO_2" localSheetId="1">#REF!</definedName>
    <definedName name="L_TRAFO_2">#REF!</definedName>
    <definedName name="la" localSheetId="1">#REF!</definedName>
    <definedName name="la">#REF!</definedName>
    <definedName name="LabCost" localSheetId="1">#REF!+#REF!</definedName>
    <definedName name="LabCost">#REF!+#REF!</definedName>
    <definedName name="LAINLAIN" localSheetId="1">#REF!</definedName>
    <definedName name="LAINLAIN">#REF!</definedName>
    <definedName name="LBY" localSheetId="1">#REF!</definedName>
    <definedName name="LBY">#REF!</definedName>
    <definedName name="Least" localSheetId="1">#REF!</definedName>
    <definedName name="Least">#REF!</definedName>
    <definedName name="LG" localSheetId="1">#REF!</definedName>
    <definedName name="LG">#REF!</definedName>
    <definedName name="linggis" localSheetId="1">#REF!</definedName>
    <definedName name="linggis">#REF!</definedName>
    <definedName name="lipc_125x50" localSheetId="1">#REF!</definedName>
    <definedName name="lipc_125x50">#REF!</definedName>
    <definedName name="lipc_150x50" localSheetId="1">#REF!</definedName>
    <definedName name="lipc_150x50">#REF!</definedName>
    <definedName name="lipc_200x75" localSheetId="1">#REF!</definedName>
    <definedName name="lipc_200x75">#REF!</definedName>
    <definedName name="LIU" localSheetId="1">#REF!</definedName>
    <definedName name="LIU">#REF!</definedName>
    <definedName name="LM" localSheetId="1">#REF!</definedName>
    <definedName name="LM">#REF!</definedName>
    <definedName name="LowSTPCapa" localSheetId="1">#REF!</definedName>
    <definedName name="LowSTPCapa">#REF!</definedName>
    <definedName name="LowSTPCapaa" localSheetId="1">#REF!</definedName>
    <definedName name="LowSTPCapaa">#REF!</definedName>
    <definedName name="lpg" localSheetId="1">#REF!</definedName>
    <definedName name="lpg">#REF!</definedName>
    <definedName name="Lt" localSheetId="1">#REF!</definedName>
    <definedName name="Lt">#REF!</definedName>
    <definedName name="LTIL" localSheetId="1">#REF!</definedName>
    <definedName name="LTIL">#REF!</definedName>
    <definedName name="ltrap" localSheetId="1">#REF!</definedName>
    <definedName name="ltrap">#REF!</definedName>
    <definedName name="LUILU" localSheetId="1">#REF!</definedName>
    <definedName name="LUILU">#REF!</definedName>
    <definedName name="LUL" localSheetId="1">'[31]Sch-5'!#REF!</definedName>
    <definedName name="LUL">'[31]Sch-5'!#REF!</definedName>
    <definedName name="LULI" localSheetId="1">#REF!</definedName>
    <definedName name="LULI">#REF!</definedName>
    <definedName name="lylyi" localSheetId="1">#REF!</definedName>
    <definedName name="lylyi">#REF!</definedName>
    <definedName name="m" localSheetId="1">#REF!</definedName>
    <definedName name="m">#REF!</definedName>
    <definedName name="MAGIC" localSheetId="1">#REF!</definedName>
    <definedName name="MAGIC">#REF!</definedName>
    <definedName name="Main_Contract" localSheetId="1">#REF!</definedName>
    <definedName name="Main_Contract">#REF!</definedName>
    <definedName name="MANE" localSheetId="1">#REF!</definedName>
    <definedName name="MANE">#REF!</definedName>
    <definedName name="MANEK" localSheetId="1">#REF!</definedName>
    <definedName name="MANEK">#REF!</definedName>
    <definedName name="MANES" localSheetId="1">#REF!</definedName>
    <definedName name="MANES">#REF!</definedName>
    <definedName name="MapPageGrid" localSheetId="1">#REF!</definedName>
    <definedName name="MapPageGrid">#REF!</definedName>
    <definedName name="Margin">1.1</definedName>
    <definedName name="margin1">1.22</definedName>
    <definedName name="margin2">1.28</definedName>
    <definedName name="margin3">1.18</definedName>
    <definedName name="MARNES" localSheetId="1">#REF!</definedName>
    <definedName name="MARNES">#REF!</definedName>
    <definedName name="masa" localSheetId="1">#REF!</definedName>
    <definedName name="masa">#REF!</definedName>
    <definedName name="masa1" localSheetId="1">#REF!</definedName>
    <definedName name="masa1">#REF!</definedName>
    <definedName name="masa2" localSheetId="1">#REF!</definedName>
    <definedName name="masa2">#REF!</definedName>
    <definedName name="MASTER" localSheetId="1">#REF!</definedName>
    <definedName name="MASTER">#REF!</definedName>
    <definedName name="MATERIAL" localSheetId="1">#REF!</definedName>
    <definedName name="MATERIAL">#REF!</definedName>
    <definedName name="MCon" localSheetId="1">#REF!</definedName>
    <definedName name="MCon">#REF!</definedName>
    <definedName name="mcperiod" localSheetId="1">#REF!</definedName>
    <definedName name="mcperiod">#REF!</definedName>
    <definedName name="ME" localSheetId="1">#REF!</definedName>
    <definedName name="ME">#REF!</definedName>
    <definedName name="MetroSite" localSheetId="1">#REF!</definedName>
    <definedName name="MetroSite">#REF!</definedName>
    <definedName name="MI" localSheetId="1">#REF!</definedName>
    <definedName name="MI">#REF!</definedName>
    <definedName name="MIB" localSheetId="1">#REF!</definedName>
    <definedName name="MIB">#REF!</definedName>
    <definedName name="MID" localSheetId="1">#REF!</definedName>
    <definedName name="MID">#REF!</definedName>
    <definedName name="MILYAR" localSheetId="1">#REF!</definedName>
    <definedName name="MILYAR">#REF!</definedName>
    <definedName name="mini">'[27]BS pricing'!$B$37</definedName>
    <definedName name="MINOR" localSheetId="1">#REF!</definedName>
    <definedName name="MINOR">#REF!</definedName>
    <definedName name="MinSTP" localSheetId="1">#REF!</definedName>
    <definedName name="MinSTP">#REF!</definedName>
    <definedName name="MIS" localSheetId="1">#REF!</definedName>
    <definedName name="MIS">#REF!</definedName>
    <definedName name="misc" localSheetId="1">#REF!</definedName>
    <definedName name="misc">#REF!</definedName>
    <definedName name="mist" localSheetId="1">#REF!</definedName>
    <definedName name="mist">#REF!</definedName>
    <definedName name="ML_MGR" localSheetId="1">#REF!</definedName>
    <definedName name="ML_MGR">#REF!</definedName>
    <definedName name="MM">'[10]BS pricing'!$B$34</definedName>
    <definedName name="MMM17A" localSheetId="1">#REF!</definedName>
    <definedName name="MMM17A">#REF!</definedName>
    <definedName name="MMM35A" localSheetId="1">#REF!</definedName>
    <definedName name="MMM35A">#REF!</definedName>
    <definedName name="mmmmmmmmmmmmm" localSheetId="1">#REF!</definedName>
    <definedName name="mmmmmmmmmmmmm">#REF!</definedName>
    <definedName name="MOBILISASI" localSheetId="1">#REF!</definedName>
    <definedName name="MOBILISASI">#REF!</definedName>
    <definedName name="MOTOBOI" localSheetId="1">#REF!</definedName>
    <definedName name="MOTOBOI">#REF!</definedName>
    <definedName name="MountingHardware" localSheetId="1">#REF!</definedName>
    <definedName name="MountingHardware">#REF!</definedName>
    <definedName name="mu" localSheetId="1">#REF!</definedName>
    <definedName name="mu">#REF!</definedName>
    <definedName name="mue" localSheetId="1">#REF!</definedName>
    <definedName name="mue">#REF!</definedName>
    <definedName name="mugab" localSheetId="1">#REF!</definedName>
    <definedName name="mugab">#REF!</definedName>
    <definedName name="multiplerlocal" localSheetId="1">#REF!</definedName>
    <definedName name="multiplerlocal">#REF!</definedName>
    <definedName name="multiplier" localSheetId="1">#REF!</definedName>
    <definedName name="multiplier">#REF!</definedName>
    <definedName name="multiplierlocal" localSheetId="1">#REF!</definedName>
    <definedName name="multiplierlocal">#REF!</definedName>
    <definedName name="MutasiMatPDP" localSheetId="1">#REF!</definedName>
    <definedName name="MutasiMatPDP">#REF!</definedName>
    <definedName name="myk_bks" localSheetId="1">#REF!</definedName>
    <definedName name="myk_bks">#REF!</definedName>
    <definedName name="NB" localSheetId="1">#REF!</definedName>
    <definedName name="NB">#REF!</definedName>
    <definedName name="NetSalesBBSbeg" localSheetId="1">#REF!</definedName>
    <definedName name="NetSalesBBSbeg">#REF!</definedName>
    <definedName name="NetSalesBBSend" localSheetId="1">#REF!</definedName>
    <definedName name="NetSalesBBSend">#REF!</definedName>
    <definedName name="NetSalesCObeg" localSheetId="1">#REF!</definedName>
    <definedName name="NetSalesCObeg">#REF!</definedName>
    <definedName name="NetSalesCOend" localSheetId="1">#REF!</definedName>
    <definedName name="NetSalesCOend">#REF!</definedName>
    <definedName name="NetSalesNMPbeg" localSheetId="1">#REF!</definedName>
    <definedName name="NetSalesNMPbeg">#REF!</definedName>
    <definedName name="NetSalesNMPend" localSheetId="1">#REF!</definedName>
    <definedName name="NetSalesNMPend">#REF!</definedName>
    <definedName name="NetSalesNWSbeg" localSheetId="1">#REF!</definedName>
    <definedName name="NetSalesNWSbeg">#REF!</definedName>
    <definedName name="NetSalesNWSend" localSheetId="1">#REF!</definedName>
    <definedName name="NetSalesNWSend">#REF!</definedName>
    <definedName name="NetSalesPMRbeg" localSheetId="1">#REF!</definedName>
    <definedName name="NetSalesPMRbeg">#REF!</definedName>
    <definedName name="NetSalesPMRend" localSheetId="1">#REF!</definedName>
    <definedName name="NetSalesPMRend">#REF!</definedName>
    <definedName name="NetSalesRASbeg" localSheetId="1">#REF!</definedName>
    <definedName name="NetSalesRASbeg">#REF!</definedName>
    <definedName name="NetSalesRASend" localSheetId="1">#REF!</definedName>
    <definedName name="NetSalesRASend">#REF!</definedName>
    <definedName name="Networkoperator">[50]Factors!$B$5</definedName>
    <definedName name="new" localSheetId="1">#REF!</definedName>
    <definedName name="new">#REF!</definedName>
    <definedName name="NL180_tab" localSheetId="1">[48]NL180!#REF!</definedName>
    <definedName name="NL180_tab">[48]NL180!#REF!</definedName>
    <definedName name="NL240_tab" localSheetId="1">[48]NL240!#REF!</definedName>
    <definedName name="NL240_tab">[48]NL240!#REF!</definedName>
    <definedName name="NL290_tab" localSheetId="1">#REF!</definedName>
    <definedName name="NL290_tab">#REF!</definedName>
    <definedName name="NL400_tab" localSheetId="1">'[48]Access Radio NL400'!#REF!</definedName>
    <definedName name="NL400_tab">'[48]Access Radio NL400'!#REF!</definedName>
    <definedName name="NN">'[10]BS pricing'!$B$29</definedName>
    <definedName name="NNN" localSheetId="1">#REF!</definedName>
    <definedName name="NNN">#REF!</definedName>
    <definedName name="no_site" localSheetId="1">#REF!</definedName>
    <definedName name="no_site">#REF!</definedName>
    <definedName name="NoAntenna" localSheetId="1">#REF!</definedName>
    <definedName name="NoAntenna">#REF!</definedName>
    <definedName name="NoFeeders" localSheetId="1">#REF!</definedName>
    <definedName name="NoFeeders">#REF!</definedName>
    <definedName name="NOMINAL" localSheetId="1">#REF!</definedName>
    <definedName name="NOMINAL">#REF!</definedName>
    <definedName name="nwex_NW_1">[51]NWEXT!$H$16:$H$20</definedName>
    <definedName name="nwex_NW_2">[51]NWEXT!$I$16:$I$20</definedName>
    <definedName name="nwex_NW_3">[51]NWEXT!$J$16:$J$20</definedName>
    <definedName name="nwex_NW_4">[51]NWEXT!$K$16:$K$20</definedName>
    <definedName name="nwex_NW_5">[51]NWEXT!$L$16:$L$20</definedName>
    <definedName name="nwex_Total_1">[51]NWEXT!$H$21</definedName>
    <definedName name="nwex_Total_2">[51]NWEXT!$I$21</definedName>
    <definedName name="nwex_Total_3">[51]NWEXT!$J$21</definedName>
    <definedName name="nwex_Total_4">[51]NWEXT!$K$21</definedName>
    <definedName name="nwex_Total_5">[51]NWEXT!$L$21</definedName>
    <definedName name="nwex_Travel_factor">[51]NWEXT!#REF!</definedName>
    <definedName name="nwex_Work">[51]NWEXT!$B$16:$B$20</definedName>
    <definedName name="NWS" localSheetId="1">#REF!</definedName>
    <definedName name="NWS">#REF!</definedName>
    <definedName name="nwsex_Travel_factor" localSheetId="1">#REF!</definedName>
    <definedName name="nwsex_Travel_factor">#REF!</definedName>
    <definedName name="nwspex_Cons_day" localSheetId="1">#REF!</definedName>
    <definedName name="nwspex_Cons_day">#REF!</definedName>
    <definedName name="nwspex_OM_day" localSheetId="1">#REF!</definedName>
    <definedName name="nwspex_OM_day">#REF!</definedName>
    <definedName name="o">'[52]Micro outdoor'!#REF!</definedName>
    <definedName name="o_m" localSheetId="1">#REF!</definedName>
    <definedName name="o_m">#REF!</definedName>
    <definedName name="ofex_Ant_1">[53]OFFEREXT!$I$122</definedName>
    <definedName name="ofex_Ant_2">[53]OFFEREXT!$K$122</definedName>
    <definedName name="ofex_Ant_3">[53]OFFEREXT!$M$122</definedName>
    <definedName name="ofex_Ant_4">[53]OFFEREXT!$O$122</definedName>
    <definedName name="ofex_Ant_5">[53]OFFEREXT!$Q$122</definedName>
    <definedName name="ofex_BigE_1">[53]OFFEREXT!$I$18:$I$19</definedName>
    <definedName name="ofex_BigE_2">[53]OFFEREXT!$K$18:$K$19</definedName>
    <definedName name="ofex_BigE_3">[53]OFFEREXT!$M$18:$M$19</definedName>
    <definedName name="ofex_BigE_4">[53]OFFEREXT!$O$18:$O$19</definedName>
    <definedName name="ofex_BigE_5">[53]OFFEREXT!$Q$18:$Q$19</definedName>
    <definedName name="ofex_BS1_1">[53]OFFEREXT!$I$88:$I$89</definedName>
    <definedName name="ofex_BS1_2">[53]OFFEREXT!$K$88:$K$89</definedName>
    <definedName name="ofex_BS1_3">[53]OFFEREXT!$M$88:$M$89</definedName>
    <definedName name="ofex_BS1_4">[53]OFFEREXT!$O$88:$O$89</definedName>
    <definedName name="ofex_BS1_5">[53]OFFEREXT!$Q$88:$Q$89</definedName>
    <definedName name="ofex_BS2_1">[53]OFFEREXT!$I$96:$I$97</definedName>
    <definedName name="ofex_BS2_2">[53]OFFEREXT!$K$96:$K$97</definedName>
    <definedName name="ofex_BS2_3">[53]OFFEREXT!$M$96:$M$97</definedName>
    <definedName name="ofex_BS2_4">[53]OFFEREXT!$O$96:$O$97</definedName>
    <definedName name="ofex_BS2_5">[53]OFFEREXT!$Q$96:$Q$97</definedName>
    <definedName name="ofex_BS3_1">[53]OFFEREXT!$I$104:$I$105</definedName>
    <definedName name="ofex_BS3_2">[53]OFFEREXT!$K$104:$K$105</definedName>
    <definedName name="ofex_BS3_3">[53]OFFEREXT!$M$104:$M$105</definedName>
    <definedName name="ofex_BS3_4">[53]OFFEREXT!$O$104:$O$105</definedName>
    <definedName name="ofex_BS3_5">[53]OFFEREXT!$Q$104:$Q$105</definedName>
    <definedName name="ofex_BS4_1">[53]OFFEREXT!$I$112:$I$113</definedName>
    <definedName name="ofex_BS4_2">[53]OFFEREXT!$K$112:$K$113</definedName>
    <definedName name="ofex_BS4_3">[53]OFFEREXT!$M$112:$M$113</definedName>
    <definedName name="ofex_BS4_4">[53]OFFEREXT!$O$112:$O$113</definedName>
    <definedName name="ofex_BS4_5">[53]OFFEREXT!$Q$112:$Q$113</definedName>
    <definedName name="ofex_Coder_1">[53]OFFEREXT!$I$42:$I$43</definedName>
    <definedName name="ofex_Coder_2">[53]OFFEREXT!$K$42:$K$43</definedName>
    <definedName name="ofex_Coder_3">[53]OFFEREXT!$M$42:$M$43</definedName>
    <definedName name="ofex_Coder_4">[53]OFFEREXT!$O$42:$O$43</definedName>
    <definedName name="ofex_Coder_5">[53]OFFEREXT!$Q$42:$Q$43</definedName>
    <definedName name="ofex_DXext_1">[53]OFFEREXT!$I$58:$I$59</definedName>
    <definedName name="ofex_DXext_2">[53]OFFEREXT!$K$58:$K$59</definedName>
    <definedName name="ofex_DXext_3">[53]OFFEREXT!$M$58:$M$59</definedName>
    <definedName name="ofex_DXext_4">[53]OFFEREXT!$O$58:$O$59</definedName>
    <definedName name="ofex_DXext_5">[53]OFFEREXT!$Q$58:$Q$59</definedName>
    <definedName name="ofex_OM_1">[53]OFFEREXT!$I$34:$I$35</definedName>
    <definedName name="ofex_OM_2">[53]OFFEREXT!$K$34:$K$35</definedName>
    <definedName name="ofex_OM_3">[53]OFFEREXT!$M$34:$M$35</definedName>
    <definedName name="ofex_OM_4">[53]OFFEREXT!$O$34:$O$35</definedName>
    <definedName name="ofex_OM_5">[53]OFFEREXT!$Q$34:$Q$35</definedName>
    <definedName name="ofex_Other_1">[53]OFFEREXT!$I$75:$I$81</definedName>
    <definedName name="ofex_Other_2">[53]OFFEREXT!$K$75:$K$81</definedName>
    <definedName name="ofex_Other_3">[53]OFFEREXT!$M$75:$M$81</definedName>
    <definedName name="ofex_Other_4">[53]OFFEREXT!$O$75:$O$81</definedName>
    <definedName name="ofex_Other_5">[53]OFFEREXT!$Q$75:$Q$81</definedName>
    <definedName name="ofex_Pow_1">[53]OFFEREXT!$I$123</definedName>
    <definedName name="ofex_Pow_2">[53]OFFEREXT!$K$123</definedName>
    <definedName name="ofex_Pow_3">[53]OFFEREXT!$M$123</definedName>
    <definedName name="ofex_Pow_4">[53]OFFEREXT!$O$123</definedName>
    <definedName name="ofex_Pow_5">[53]OFFEREXT!$Q$123</definedName>
    <definedName name="ofex_Prjman_1">[53]OFFEREXT!$I$10</definedName>
    <definedName name="ofex_Prjman_2">[53]OFFEREXT!$K$10</definedName>
    <definedName name="ofex_Prjman_3">[53]OFFEREXT!$M$10</definedName>
    <definedName name="ofex_Prjman_4">[53]OFFEREXT!$O$10</definedName>
    <definedName name="ofex_Prjman_5">[53]OFFEREXT!$Q$10</definedName>
    <definedName name="ofex_SmallE_1">[53]OFFEREXT!$I$50:$I$51</definedName>
    <definedName name="ofex_SmallE_2">[53]OFFEREXT!$K$50:$K$51</definedName>
    <definedName name="ofex_SmallE_3">[53]OFFEREXT!$M$50:$M$51</definedName>
    <definedName name="ofex_SmallE_4">[53]OFFEREXT!$O$50:$O$51</definedName>
    <definedName name="ofex_SmallE_5">[53]OFFEREXT!$Q$50:$Q$51</definedName>
    <definedName name="ofex_SubDB_1">[53]OFFEREXT!$I$26:$I$27</definedName>
    <definedName name="ofex_SubDB_2">[53]OFFEREXT!$K$26:$K$27</definedName>
    <definedName name="ofex_SubDB_3">[53]OFFEREXT!$M$26:$M$27</definedName>
    <definedName name="ofex_SubDB_4">[53]OFFEREXT!$O$26:$O$27</definedName>
    <definedName name="ofex_SubDB_5">[53]OFFEREXT!$Q$26:$Q$27</definedName>
    <definedName name="ofex_Total_1">[53]OFFEREXT!$I$130</definedName>
    <definedName name="ofex_Total_2">[53]OFFEREXT!$K$130</definedName>
    <definedName name="ofex_Total_3">[53]OFFEREXT!$M$130</definedName>
    <definedName name="ofex_Total_4">[53]OFFEREXT!$O$130</definedName>
    <definedName name="ofex_Total_5">[53]OFFEREXT!$Q$130</definedName>
    <definedName name="ofex_Traveltotal_1">[53]OFFEREXT!$I$126</definedName>
    <definedName name="ofex_Traveltotal_2">[53]OFFEREXT!$K$126</definedName>
    <definedName name="ofex_Traveltotal_3">[53]OFFEREXT!$M$126</definedName>
    <definedName name="ofex_Traveltotal_4">[53]OFFEREXT!$O$126</definedName>
    <definedName name="ofex_Traveltotal_5">[53]OFFEREXT!$Q$126</definedName>
    <definedName name="ofex_TRS_1">[53]OFFEREXT!$I$66:$I$68</definedName>
    <definedName name="ofex_TRS_2">[53]OFFEREXT!$K$66:$K$68</definedName>
    <definedName name="ofex_TRS_3">[53]OFFEREXT!$M$66:$M$68</definedName>
    <definedName name="ofex_TRS_4">[53]OFFEREXT!$O$66:$O$68</definedName>
    <definedName name="ofex_TRS_5">[53]OFFEREXT!$Q$66:$Q$68</definedName>
    <definedName name="ofin_BigE_power_mwd" localSheetId="1">#REF!</definedName>
    <definedName name="ofin_BigE_power_mwd">#REF!</definedName>
    <definedName name="ofin_BS1_ant_mwd" localSheetId="1">#REF!</definedName>
    <definedName name="ofin_BS1_ant_mwd">#REF!</definedName>
    <definedName name="ofin_BS1_power_mwd" localSheetId="1">#REF!</definedName>
    <definedName name="ofin_BS1_power_mwd">#REF!</definedName>
    <definedName name="ofin_BS2_ant_mwd" localSheetId="1">#REF!</definedName>
    <definedName name="ofin_BS2_ant_mwd">#REF!</definedName>
    <definedName name="ofin_BS2_power_mwd" localSheetId="1">#REF!</definedName>
    <definedName name="ofin_BS2_power_mwd">#REF!</definedName>
    <definedName name="ofin_BS3_ant_mwd" localSheetId="1">#REF!</definedName>
    <definedName name="ofin_BS3_ant_mwd">#REF!</definedName>
    <definedName name="ofin_BS3_power_mwd" localSheetId="1">#REF!</definedName>
    <definedName name="ofin_BS3_power_mwd">#REF!</definedName>
    <definedName name="ofin_Coder_power_mwd" localSheetId="1">#REF!</definedName>
    <definedName name="ofin_Coder_power_mwd">#REF!</definedName>
    <definedName name="ofin_OM_power_mwd" localSheetId="1">#REF!</definedName>
    <definedName name="ofin_OM_power_mwd">#REF!</definedName>
    <definedName name="ofin_SmallE_power_mwd" localSheetId="1">#REF!</definedName>
    <definedName name="ofin_SmallE_power_mwd">#REF!</definedName>
    <definedName name="ofin_SubDB_power_mwd" localSheetId="1">#REF!</definedName>
    <definedName name="ofin_SubDB_power_mwd">#REF!</definedName>
    <definedName name="OHEAD">[38]Factors!$B$23</definedName>
    <definedName name="ok" localSheetId="1">#REF!</definedName>
    <definedName name="ok">#REF!</definedName>
    <definedName name="oksigen" localSheetId="1">#REF!</definedName>
    <definedName name="oksigen">#REF!</definedName>
    <definedName name="ON" localSheetId="1">#REF!</definedName>
    <definedName name="ON">#REF!</definedName>
    <definedName name="oo_1">'[27]BS pricing'!$B$29</definedName>
    <definedName name="oo_6">'[27]BS pricing'!$B$30</definedName>
    <definedName name="OOI" localSheetId="1">#REF!</definedName>
    <definedName name="OOI">#REF!</definedName>
    <definedName name="op_compresor" localSheetId="1">#REF!</definedName>
    <definedName name="op_compresor">#REF!</definedName>
    <definedName name="op_crane" localSheetId="1">#REF!</definedName>
    <definedName name="op_crane">#REF!</definedName>
    <definedName name="org.hari">#N/A</definedName>
    <definedName name="os_3">'[27]BS pricing'!$B$34</definedName>
    <definedName name="os_6">'[27]BS pricing'!$B$35</definedName>
    <definedName name="os_m">'[27]BS pricing'!$B$36</definedName>
    <definedName name="OTHERS_1" localSheetId="1">#REF!</definedName>
    <definedName name="OTHERS_1">#REF!</definedName>
    <definedName name="OTHERS_2" localSheetId="1">#REF!</definedName>
    <definedName name="OTHERS_2">#REF!</definedName>
    <definedName name="Othr_expense_Mat" localSheetId="1">#REF!</definedName>
    <definedName name="Othr_expense_Mat">#REF!</definedName>
    <definedName name="Our_ref" localSheetId="1">#REF!</definedName>
    <definedName name="Our_ref">#REF!</definedName>
    <definedName name="OutputCurrency">'[41]X-file'!$D$8</definedName>
    <definedName name="OVERHEAD" localSheetId="1">#REF!</definedName>
    <definedName name="OVERHEAD">#REF!</definedName>
    <definedName name="p">0.92</definedName>
    <definedName name="P.CD">'[54]RAB GI'!#REF!</definedName>
    <definedName name="PAGE6" localSheetId="1">'[55]FORM BQ TL PRATU 4cct'!#REF!</definedName>
    <definedName name="PAGE6">'[55]FORM BQ TL PRATU 4cct'!#REF!</definedName>
    <definedName name="palu_5kg" localSheetId="1">#REF!</definedName>
    <definedName name="palu_5kg">#REF!</definedName>
    <definedName name="palu_ketok" localSheetId="1">#REF!</definedName>
    <definedName name="palu_ketok">#REF!</definedName>
    <definedName name="panc_beton60_bottom" localSheetId="1">#REF!</definedName>
    <definedName name="panc_beton60_bottom">#REF!</definedName>
    <definedName name="panc_beton60_midle" localSheetId="1">#REF!</definedName>
    <definedName name="panc_beton60_midle">#REF!</definedName>
    <definedName name="panc_beton60_upper" localSheetId="1">#REF!</definedName>
    <definedName name="panc_beton60_upper">#REF!</definedName>
    <definedName name="PASIR" localSheetId="1">#REF!</definedName>
    <definedName name="PASIR">#REF!</definedName>
    <definedName name="pcdd" localSheetId="1">#REF!</definedName>
    <definedName name="pcdd">#REF!</definedName>
    <definedName name="PDBUcol" localSheetId="1">#REF!</definedName>
    <definedName name="PDBUcol">#REF!</definedName>
    <definedName name="PDPKons" localSheetId="1">#REF!</definedName>
    <definedName name="PDPKons">#REF!</definedName>
    <definedName name="PDPMaterial" localSheetId="1">#REF!</definedName>
    <definedName name="PDPMaterial">#REF!</definedName>
    <definedName name="PDPPembDimuka" localSheetId="1">#REF!</definedName>
    <definedName name="PDPPembDimuka">#REF!</definedName>
    <definedName name="PEDESTRIANROLLER" localSheetId="1">#REF!</definedName>
    <definedName name="PEDESTRIANROLLER">#REF!</definedName>
    <definedName name="pek_tram" localSheetId="1">#REF!</definedName>
    <definedName name="pek_tram">#REF!</definedName>
    <definedName name="PEKERJAAN" localSheetId="1">#REF!</definedName>
    <definedName name="PEKERJAAN">#REF!</definedName>
    <definedName name="PEMASANGAN" localSheetId="1" hidden="1">#REF!</definedName>
    <definedName name="PEMASANGAN" hidden="1">#REF!</definedName>
    <definedName name="PENGADAAN" localSheetId="1">#REF!</definedName>
    <definedName name="PENGADAAN">#REF!</definedName>
    <definedName name="period" localSheetId="1">#REF!</definedName>
    <definedName name="period">#REF!</definedName>
    <definedName name="Periods" localSheetId="1">#REF!</definedName>
    <definedName name="Periods">#REF!</definedName>
    <definedName name="persiapan" localSheetId="1">#REF!</definedName>
    <definedName name="persiapan">#REF!</definedName>
    <definedName name="Ph_margin">'[56]GLP-DISCOUNT'!#REF!</definedName>
    <definedName name="PH2_SIP_FAREND" localSheetId="1">#REF!</definedName>
    <definedName name="PH2_SIP_FAREND">#REF!</definedName>
    <definedName name="PH2_SIP_FARENDCOORD" localSheetId="1">#REF!</definedName>
    <definedName name="PH2_SIP_FARENDCOORD">#REF!</definedName>
    <definedName name="Pheripherals" localSheetId="1">'[56]GLP-DISCOUNT'!#REF!</definedName>
    <definedName name="Pheripherals">'[56]GLP-DISCOUNT'!#REF!</definedName>
    <definedName name="pinjaman" localSheetId="1">#REF!</definedName>
    <definedName name="pinjaman">#REF!</definedName>
    <definedName name="plate_10" localSheetId="1">#REF!</definedName>
    <definedName name="plate_10">#REF!</definedName>
    <definedName name="plate_12" localSheetId="1">#REF!</definedName>
    <definedName name="plate_12">#REF!</definedName>
    <definedName name="plate_25" localSheetId="1">#REF!</definedName>
    <definedName name="plate_25">#REF!</definedName>
    <definedName name="plate_30" localSheetId="1">#REF!</definedName>
    <definedName name="plate_30">#REF!</definedName>
    <definedName name="plate_38" localSheetId="1">#REF!</definedName>
    <definedName name="plate_38">#REF!</definedName>
    <definedName name="plate_45" localSheetId="1">#REF!</definedName>
    <definedName name="plate_45">#REF!</definedName>
    <definedName name="plate_5" localSheetId="1">#REF!</definedName>
    <definedName name="plate_5">#REF!</definedName>
    <definedName name="plate_8" localSheetId="1">#REF!</definedName>
    <definedName name="plate_8">#REF!</definedName>
    <definedName name="PLGN" localSheetId="1">#REF!</definedName>
    <definedName name="PLGN">#REF!</definedName>
    <definedName name="PLN">#N/A</definedName>
    <definedName name="PLN_new" localSheetId="1">#REF!</definedName>
    <definedName name="PLN_new">#REF!</definedName>
    <definedName name="PLN_upgrade" localSheetId="1">#REF!</definedName>
    <definedName name="PLN_upgrade">#REF!</definedName>
    <definedName name="PM_overhead_ratio" localSheetId="1">#REF!</definedName>
    <definedName name="PM_overhead_ratio">#REF!</definedName>
    <definedName name="PMS" localSheetId="1">#REF!</definedName>
    <definedName name="PMS">#REF!</definedName>
    <definedName name="pom_lumpur" localSheetId="1">#REF!</definedName>
    <definedName name="pom_lumpur">#REF!</definedName>
    <definedName name="pondasi" localSheetId="1">#REF!</definedName>
    <definedName name="pondasi">#REF!</definedName>
    <definedName name="pound" localSheetId="1">#REF!</definedName>
    <definedName name="pound">#REF!</definedName>
    <definedName name="PowerSystems" localSheetId="1">#REF!</definedName>
    <definedName name="PowerSystems">#REF!</definedName>
    <definedName name="premi" localSheetId="1">#REF!</definedName>
    <definedName name="premi">#REF!</definedName>
    <definedName name="preparation" localSheetId="1">#REF!</definedName>
    <definedName name="preparation">#REF!</definedName>
    <definedName name="PriceListAP">[57]PriceListAP!$A$2:$I$648</definedName>
    <definedName name="PriceName1" localSheetId="1">#REF!</definedName>
    <definedName name="PriceName1">#REF!</definedName>
    <definedName name="PriceName4" localSheetId="1">#REF!</definedName>
    <definedName name="PriceName4">#REF!</definedName>
    <definedName name="prices" localSheetId="1">#REF!</definedName>
    <definedName name="prices">#REF!</definedName>
    <definedName name="PRINT" localSheetId="1">#REF!</definedName>
    <definedName name="PRINT">#REF!</definedName>
    <definedName name="_xlnm.Print_Area">'[58]BER CAL'!#REF!</definedName>
    <definedName name="Print_Area_MI" localSheetId="1">#REF!</definedName>
    <definedName name="Print_Area_MI">#REF!</definedName>
    <definedName name="Print_Area1" localSheetId="1">#REF!</definedName>
    <definedName name="Print_Area1">#REF!</definedName>
    <definedName name="Print_Terms_Tatene">"Text 2"</definedName>
    <definedName name="_xlnm.Print_Titles">#N/A</definedName>
    <definedName name="Print_Titles_MI" localSheetId="1">#REF!</definedName>
    <definedName name="Print_Titles_MI">#REF!</definedName>
    <definedName name="prlt_selam" localSheetId="1">#REF!</definedName>
    <definedName name="prlt_selam">#REF!</definedName>
    <definedName name="Product_Managers" localSheetId="1">#REF!</definedName>
    <definedName name="Product_Managers">#REF!</definedName>
    <definedName name="Profit" localSheetId="1">#REF!</definedName>
    <definedName name="Profit">#REF!</definedName>
    <definedName name="Project" localSheetId="1">#REF!</definedName>
    <definedName name="Project">#REF!</definedName>
    <definedName name="Project2">[37]General!$B$31</definedName>
    <definedName name="ProjMgmntMarkup">[45]CONV_TAB!$E$30</definedName>
    <definedName name="PROPOSAL" localSheetId="1">#REF!</definedName>
    <definedName name="PROPOSAL">#REF!</definedName>
    <definedName name="PROSES3" localSheetId="1">#REF!</definedName>
    <definedName name="PROSES3">#REF!</definedName>
    <definedName name="PROSES4" localSheetId="1">#REF!</definedName>
    <definedName name="PROSES4">#REF!</definedName>
    <definedName name="ProvSubs" localSheetId="1">#REF!</definedName>
    <definedName name="ProvSubs">#REF!</definedName>
    <definedName name="PSPC_LE_Pnext_Current">[59]PSPC_LE_Pnext_Current!$A$5:$C$1877</definedName>
    <definedName name="psr_btn" localSheetId="1">#REF!</definedName>
    <definedName name="psr_btn">#REF!</definedName>
    <definedName name="psr_psg" localSheetId="1">#REF!</definedName>
    <definedName name="psr_psg">#REF!</definedName>
    <definedName name="psr_urg" localSheetId="1">#REF!</definedName>
    <definedName name="psr_urg">#REF!</definedName>
    <definedName name="pt" localSheetId="1">#REF!</definedName>
    <definedName name="pt">#REF!</definedName>
    <definedName name="PULUHAN" localSheetId="1">#REF!</definedName>
    <definedName name="PULUHAN">#REF!</definedName>
    <definedName name="PUSAT" localSheetId="1">#REF!</definedName>
    <definedName name="PUSAT">#REF!</definedName>
    <definedName name="pwr_bsc" localSheetId="1">#REF!</definedName>
    <definedName name="pwr_bsc">#REF!</definedName>
    <definedName name="q">[60]Parameter!$C$27</definedName>
    <definedName name="QAR" localSheetId="1">#REF!</definedName>
    <definedName name="QAR">#REF!</definedName>
    <definedName name="QATALUM" localSheetId="1">#REF!</definedName>
    <definedName name="QATALUM">#REF!</definedName>
    <definedName name="QDQWD" localSheetId="1">#REF!</definedName>
    <definedName name="QDQWD">#REF!</definedName>
    <definedName name="qeqwe" localSheetId="1">#REF!</definedName>
    <definedName name="qeqwe">#REF!</definedName>
    <definedName name="QQ">'[10]BS pricing'!$B$36</definedName>
    <definedName name="QQQ" localSheetId="1">#REF!</definedName>
    <definedName name="QQQ">#REF!</definedName>
    <definedName name="QQQQWDEQW" localSheetId="1">'[31]Sch-5'!#REF!</definedName>
    <definedName name="QQQQWDEQW">'[31]Sch-5'!#REF!</definedName>
    <definedName name="QRTRHY" localSheetId="1">#REF!</definedName>
    <definedName name="QRTRHY">#REF!</definedName>
    <definedName name="QTY" localSheetId="1">#REF!</definedName>
    <definedName name="QTY">#REF!</definedName>
    <definedName name="qtyconc" localSheetId="1">'[61]STR(CANCEL)'!#REF!</definedName>
    <definedName name="qtyconc">'[61]STR(CANCEL)'!#REF!</definedName>
    <definedName name="qtyfw" localSheetId="1">'[61]STR(CANCEL)'!#REF!</definedName>
    <definedName name="qtyfw">'[61]STR(CANCEL)'!#REF!</definedName>
    <definedName name="qtyrebar">'[61]STR(CANCEL)'!#REF!</definedName>
    <definedName name="qwq" localSheetId="1">#REF!</definedName>
    <definedName name="qwq">#REF!</definedName>
    <definedName name="RAB" localSheetId="1">#REF!</definedName>
    <definedName name="RAB">#REF!</definedName>
    <definedName name="RAB_GI_Mranggen" localSheetId="1">#REF!</definedName>
    <definedName name="RAB_GI_Mranggen">#REF!</definedName>
    <definedName name="RadioCabinets" localSheetId="1">#REF!</definedName>
    <definedName name="RadioCabinets">#REF!</definedName>
    <definedName name="RANGE" localSheetId="1">#REF!</definedName>
    <definedName name="RANGE">#REF!</definedName>
    <definedName name="RATE">'[62] SST72~Shelter'!#REF!</definedName>
    <definedName name="RATUS" localSheetId="1">#REF!</definedName>
    <definedName name="RATUS">#REF!</definedName>
    <definedName name="RATUSAN" localSheetId="1">#REF!</definedName>
    <definedName name="RATUSAN">#REF!</definedName>
    <definedName name="RB" localSheetId="1">#REF!</definedName>
    <definedName name="RB">#REF!</definedName>
    <definedName name="RBSroom" localSheetId="1">#REF!</definedName>
    <definedName name="RBSroom">#REF!</definedName>
    <definedName name="RCT" localSheetId="1">#REF!</definedName>
    <definedName name="RCT">#REF!</definedName>
    <definedName name="RD" localSheetId="1">#REF!</definedName>
    <definedName name="RD">#REF!</definedName>
    <definedName name="Ref" localSheetId="1">#REF!</definedName>
    <definedName name="Ref">#REF!</definedName>
    <definedName name="Ref." localSheetId="1">#REF!</definedName>
    <definedName name="Ref.">#REF!</definedName>
    <definedName name="ref_tab" localSheetId="1">#REF!</definedName>
    <definedName name="ref_tab">#REF!</definedName>
    <definedName name="REGRE" localSheetId="1">#REF!</definedName>
    <definedName name="REGRE">#REF!</definedName>
    <definedName name="regulator" localSheetId="1">#REF!</definedName>
    <definedName name="regulator">#REF!</definedName>
    <definedName name="Return_on_capital" localSheetId="1">#REF!</definedName>
    <definedName name="Return_on_capital">#REF!</definedName>
    <definedName name="REV" localSheetId="1">#REF!</definedName>
    <definedName name="REV">#REF!</definedName>
    <definedName name="Reveiwer">'[36]Project Summary'!$K$2</definedName>
    <definedName name="REYRJ" localSheetId="1">#REF!</definedName>
    <definedName name="REYRJ">#REF!</definedName>
    <definedName name="rhr" localSheetId="1">#REF!</definedName>
    <definedName name="rhr">#REF!</definedName>
    <definedName name="RIBU" localSheetId="1">#REF!</definedName>
    <definedName name="RIBU">#REF!</definedName>
    <definedName name="RINCIANSEWA" localSheetId="1">#REF!</definedName>
    <definedName name="RINCIANSEWA">#REF!</definedName>
    <definedName name="Risk" localSheetId="1">#REF!</definedName>
    <definedName name="Risk">#REF!</definedName>
    <definedName name="RKUYIYU" localSheetId="1">#REF!</definedName>
    <definedName name="RKUYIYU">#REF!</definedName>
    <definedName name="ROL" localSheetId="1">#REF!</definedName>
    <definedName name="ROL">#REF!</definedName>
    <definedName name="rorp" localSheetId="1">#REF!</definedName>
    <definedName name="rorp">#REF!</definedName>
    <definedName name="rousd" localSheetId="1">#REF!</definedName>
    <definedName name="rousd">#REF!</definedName>
    <definedName name="Rp." localSheetId="1">[63]Summary!#REF!</definedName>
    <definedName name="Rp.">[63]Summary!#REF!</definedName>
    <definedName name="RS" localSheetId="1">#REF!</definedName>
    <definedName name="RS">#REF!</definedName>
    <definedName name="rs_margin">'[13]63_Swap'!$I$3</definedName>
    <definedName name="rtw_" localSheetId="1">#REF!</definedName>
    <definedName name="rtw_">#REF!</definedName>
    <definedName name="rtyrty" localSheetId="1">#REF!</definedName>
    <definedName name="rtyrty">#REF!</definedName>
    <definedName name="RU" localSheetId="1">#REF!</definedName>
    <definedName name="RU">#REF!</definedName>
    <definedName name="ruryu" localSheetId="1">#REF!</definedName>
    <definedName name="ruryu">#REF!</definedName>
    <definedName name="s">[60]Parameter!$E$41</definedName>
    <definedName name="S_ANGKA" localSheetId="1">#REF!</definedName>
    <definedName name="S_ANGKA">#REF!</definedName>
    <definedName name="SA" localSheetId="1">#REF!</definedName>
    <definedName name="SA">#REF!</definedName>
    <definedName name="sales" localSheetId="1">#REF!</definedName>
    <definedName name="sales">#REF!</definedName>
    <definedName name="Sales_1" localSheetId="1">#REF!</definedName>
    <definedName name="Sales_1">#REF!</definedName>
    <definedName name="Sales_2" localSheetId="1">#REF!</definedName>
    <definedName name="Sales_2">#REF!</definedName>
    <definedName name="sam" localSheetId="1">#REF!</definedName>
    <definedName name="sam">#REF!</definedName>
    <definedName name="SATUAN" localSheetId="1">#REF!</definedName>
    <definedName name="SATUAN">#REF!</definedName>
    <definedName name="SB">[64]Service!#REF!</definedName>
    <definedName name="SBILANG" localSheetId="1">#REF!</definedName>
    <definedName name="SBILANG">#REF!</definedName>
    <definedName name="sca" localSheetId="1">#REF!</definedName>
    <definedName name="sca">#REF!</definedName>
    <definedName name="SD" localSheetId="1">[64]Service!#REF!</definedName>
    <definedName name="SD">[64]Service!#REF!</definedName>
    <definedName name="sdgsd" localSheetId="1">#REF!</definedName>
    <definedName name="sdgsd">#REF!</definedName>
    <definedName name="SDIGIT" localSheetId="1">#REF!</definedName>
    <definedName name="SDIGIT">#REF!</definedName>
    <definedName name="Sect3" localSheetId="1">#REF!</definedName>
    <definedName name="Sect3">#REF!</definedName>
    <definedName name="sek">1.2</definedName>
    <definedName name="SEKCivil">1.075</definedName>
    <definedName name="SEKMat">1.064</definedName>
    <definedName name="SelectMAINSheet">[65]!SelectMAINSheet</definedName>
    <definedName name="senter" localSheetId="1">#REF!</definedName>
    <definedName name="senter">#REF!</definedName>
    <definedName name="services" localSheetId="1">#REF!</definedName>
    <definedName name="services">#REF!</definedName>
    <definedName name="sf">1.1</definedName>
    <definedName name="sfcon_idr" localSheetId="1">#REF!</definedName>
    <definedName name="sfcon_idr">#REF!</definedName>
    <definedName name="sfcon_usd" localSheetId="1">#REF!</definedName>
    <definedName name="sfcon_usd">#REF!</definedName>
    <definedName name="sfdism" localSheetId="1">#REF!</definedName>
    <definedName name="sfdism">#REF!</definedName>
    <definedName name="sfdism_idr">'[66]Sch-5'!$Q$16</definedName>
    <definedName name="sfdism_usd">'[66]Sch-5'!$P$16</definedName>
    <definedName name="sfearthing_idr" localSheetId="1">#REF!</definedName>
    <definedName name="sfearthing_idr">#REF!</definedName>
    <definedName name="sfearthing_usd" localSheetId="1">#REF!</definedName>
    <definedName name="sfearthing_usd">#REF!</definedName>
    <definedName name="sfew_idr">'[66]Sch-5'!$Q$4</definedName>
    <definedName name="sfew_usd" localSheetId="1">#REF!</definedName>
    <definedName name="sfew_usd">#REF!</definedName>
    <definedName name="sffew_idr" localSheetId="1">#REF!</definedName>
    <definedName name="sffew_idr">#REF!</definedName>
    <definedName name="sffitting_idr" localSheetId="1">#REF!</definedName>
    <definedName name="sffitting_idr">#REF!</definedName>
    <definedName name="sffitting_usd" localSheetId="1">#REF!</definedName>
    <definedName name="sffitting_usd">#REF!</definedName>
    <definedName name="sffound_idr">'[66]Sch-5'!$Q$10</definedName>
    <definedName name="sffound_usd">'[66]Sch-5'!$P$10</definedName>
    <definedName name="sffwe" localSheetId="1">#REF!</definedName>
    <definedName name="sffwe">#REF!</definedName>
    <definedName name="sfinstall" localSheetId="1">'[31]Sch-5'!#REF!</definedName>
    <definedName name="sfinstall">'[31]Sch-5'!#REF!</definedName>
    <definedName name="sfinsul_idr" localSheetId="1">#REF!</definedName>
    <definedName name="sfinsul_idr">#REF!</definedName>
    <definedName name="sfinsul_usd" localSheetId="1">#REF!</definedName>
    <definedName name="sfinsul_usd">#REF!</definedName>
    <definedName name="sfmisc" localSheetId="1">#REF!</definedName>
    <definedName name="sfmisc">#REF!</definedName>
    <definedName name="sfmisc_idr">'[66]Sch-5'!$Q$13</definedName>
    <definedName name="sfmisc_usd">'[66]Sch-5'!$P$13</definedName>
    <definedName name="sfmisce_idr" localSheetId="1">#REF!</definedName>
    <definedName name="sfmisce_idr">#REF!</definedName>
    <definedName name="sfnumplate_idr" localSheetId="1">#REF!</definedName>
    <definedName name="sfnumplate_idr">#REF!</definedName>
    <definedName name="sfnumplate_usd">'[66]Sch-5'!$P$15</definedName>
    <definedName name="sfsurvey_idr">'[66]Sch-5'!$Q$11</definedName>
    <definedName name="sfsurvey_usd">'[66]Sch-5'!$P$11</definedName>
    <definedName name="sftest_idr">'[66]Sch-5'!$Q$14</definedName>
    <definedName name="sftest_usd" localSheetId="1">#REF!</definedName>
    <definedName name="sftest_usd">#REF!</definedName>
    <definedName name="sftower_idr">'[66]Sch-5'!$Q$9</definedName>
    <definedName name="sftower_usd">'[66]Sch-5'!$P$9</definedName>
    <definedName name="sftransport">'[31]Sch-5'!#REF!</definedName>
    <definedName name="shelter_constr" localSheetId="1">#REF!</definedName>
    <definedName name="shelter_constr">#REF!</definedName>
    <definedName name="sisa" localSheetId="1">#REF!</definedName>
    <definedName name="sisa">#REF!</definedName>
    <definedName name="sisa1" localSheetId="1">#REF!</definedName>
    <definedName name="sisa1">#REF!</definedName>
    <definedName name="sisa2" localSheetId="1">#REF!</definedName>
    <definedName name="sisa2">#REF!</definedName>
    <definedName name="SiteName1" localSheetId="1">#REF!</definedName>
    <definedName name="SiteName1">#REF!</definedName>
    <definedName name="SiteName2" localSheetId="1">#REF!</definedName>
    <definedName name="SiteName2">#REF!</definedName>
    <definedName name="SiteName3" localSheetId="1">#REF!</definedName>
    <definedName name="SiteName3">#REF!</definedName>
    <definedName name="siteNo" localSheetId="1">#REF!</definedName>
    <definedName name="siteNo">#REF!</definedName>
    <definedName name="skdjfkjsdf" localSheetId="1">#REF!</definedName>
    <definedName name="skdjfkjsdf">#REF!</definedName>
    <definedName name="slang_air" localSheetId="1">#REF!</definedName>
    <definedName name="slang_air">#REF!</definedName>
    <definedName name="slang_blander" localSheetId="1">#REF!</definedName>
    <definedName name="slang_blander">#REF!</definedName>
    <definedName name="SLF" localSheetId="1">#REF!</definedName>
    <definedName name="SLF">#REF!</definedName>
    <definedName name="SMLC_DISC">[56]BSC_UPGRADES!#REF!</definedName>
    <definedName name="Software_Options">'[67]AM-MARGIN'!$E$5</definedName>
    <definedName name="SoftwareErrorFactor">[45]CONV_TAB!$B$37</definedName>
    <definedName name="SOILEXCAVATION" localSheetId="1">#REF!</definedName>
    <definedName name="SOILEXCAVATION">#REF!</definedName>
    <definedName name="Sort" localSheetId="1">#REF!</definedName>
    <definedName name="Sort">#REF!</definedName>
    <definedName name="spare_margin" localSheetId="1">#REF!</definedName>
    <definedName name="spare_margin">#REF!</definedName>
    <definedName name="SPARE_tab" localSheetId="1">[48]SPARE!#REF!</definedName>
    <definedName name="SPARE_tab">[48]SPARE!#REF!</definedName>
    <definedName name="spares2" localSheetId="1">'[56]GLP-DISCOUNT'!#REF!</definedName>
    <definedName name="spares2">'[56]GLP-DISCOUNT'!#REF!</definedName>
    <definedName name="SPC" localSheetId="1">#REF!</definedName>
    <definedName name="SPC">#REF!</definedName>
    <definedName name="spex_Cons_day" localSheetId="1">[68]SUPPEXT!#REF!</definedName>
    <definedName name="spex_Cons_day">[68]SUPPEXT!#REF!</definedName>
    <definedName name="spex_Cumulation_logic">[68]SUPPEXT!$E$9</definedName>
    <definedName name="spex_ESS_1">[68]SUPPEXT!$I$38</definedName>
    <definedName name="spex_ESS_2">[68]SUPPEXT!$K$38</definedName>
    <definedName name="spex_ESS_3">[68]SUPPEXT!$M$38</definedName>
    <definedName name="spex_ESS_4">[68]SUPPEXT!$O$38</definedName>
    <definedName name="spex_ESS_5">[68]SUPPEXT!$Q$38</definedName>
    <definedName name="spex_HW_1">[68]SUPPEXT!$I$20</definedName>
    <definedName name="spex_HW_2">[68]SUPPEXT!$K$20</definedName>
    <definedName name="spex_HW_3">[68]SUPPEXT!$M$20</definedName>
    <definedName name="spex_HW_4">[68]SUPPEXT!$O$20</definedName>
    <definedName name="spex_HW_5">[68]SUPPEXT!$Q$20</definedName>
    <definedName name="spex_OM_day">[68]SUPPEXT!#REF!</definedName>
    <definedName name="spex_OMa_1">[68]SUPPEXT!$I$27</definedName>
    <definedName name="spex_OMa_2">[68]SUPPEXT!$K$27</definedName>
    <definedName name="spex_OMa_3">[68]SUPPEXT!$M$27</definedName>
    <definedName name="spex_OMa_4">[68]SUPPEXT!$O$27</definedName>
    <definedName name="spex_OMa_5">[68]SUPPEXT!$Q$27</definedName>
    <definedName name="spex_Scons_1">[68]SUPPEXT!$I$45</definedName>
    <definedName name="spex_Scons_2">[68]SUPPEXT!$K$45</definedName>
    <definedName name="spex_Scons_3">[68]SUPPEXT!$M$45</definedName>
    <definedName name="spex_Scons_4">[68]SUPPEXT!$O$45</definedName>
    <definedName name="spex_Scons_5">[68]SUPPEXT!$Q$45</definedName>
    <definedName name="spex_SW_1">[68]SUPPEXT!$I$34</definedName>
    <definedName name="spex_SW_2">[68]SUPPEXT!$K$34</definedName>
    <definedName name="spex_SW_3">[68]SUPPEXT!$M$34</definedName>
    <definedName name="spex_SW_4">[68]SUPPEXT!$O$34</definedName>
    <definedName name="spex_SW_5">[68]SUPPEXT!$Q$34</definedName>
    <definedName name="spex_Total_1">[68]SUPPEXT!$I$47</definedName>
    <definedName name="spex_Total_2">[68]SUPPEXT!$K$47</definedName>
    <definedName name="spex_Total_3">[68]SUPPEXT!$M$47</definedName>
    <definedName name="spex_Total_4">[68]SUPPEXT!$O$47</definedName>
    <definedName name="spex_Total_5">[68]SUPPEXT!$Q$47</definedName>
    <definedName name="SPM" localSheetId="1">#REF!</definedName>
    <definedName name="SPM">#REF!</definedName>
    <definedName name="SPRAYER" localSheetId="1">#REF!</definedName>
    <definedName name="SPRAYER">#REF!</definedName>
    <definedName name="SPULUH" localSheetId="1">#REF!</definedName>
    <definedName name="SPULUH">#REF!</definedName>
    <definedName name="SQ" localSheetId="1">#REF!</definedName>
    <definedName name="SQ">#REF!</definedName>
    <definedName name="SRATUS" localSheetId="1">#REF!</definedName>
    <definedName name="SRATUS">#REF!</definedName>
    <definedName name="ss" localSheetId="1">#REF!</definedName>
    <definedName name="ss">#REF!</definedName>
    <definedName name="SSATU" localSheetId="1">#REF!</definedName>
    <definedName name="SSATU">#REF!</definedName>
    <definedName name="Status" localSheetId="1">#REF!</definedName>
    <definedName name="Status">#REF!</definedName>
    <definedName name="stb" localSheetId="1">#REF!</definedName>
    <definedName name="stb">#REF!</definedName>
    <definedName name="STCM" localSheetId="1">#REF!</definedName>
    <definedName name="STCM">#REF!</definedName>
    <definedName name="steel_table">'[69]steel table'!$C$6:$D$277</definedName>
    <definedName name="STONECRUSHER" localSheetId="1">#REF!</definedName>
    <definedName name="STONECRUSHER">#REF!</definedName>
    <definedName name="STPDari" localSheetId="1">#REF!</definedName>
    <definedName name="STPDari">#REF!</definedName>
    <definedName name="STRUKTUR" localSheetId="1">#REF!</definedName>
    <definedName name="STRUKTUR">#REF!</definedName>
    <definedName name="STUBSETTING">[23]REKAP!$F$1716</definedName>
    <definedName name="SUL" localSheetId="1">#REF!</definedName>
    <definedName name="SUL">#REF!</definedName>
    <definedName name="sum_bts" localSheetId="1">#REF!</definedName>
    <definedName name="sum_bts">#REF!</definedName>
    <definedName name="SUM_CAB" localSheetId="1">#REF!</definedName>
    <definedName name="SUM_CAB">#REF!</definedName>
    <definedName name="sum_cabrp" localSheetId="1">#REF!</definedName>
    <definedName name="sum_cabrp">#REF!</definedName>
    <definedName name="sum_ccs" localSheetId="1">#REF!</definedName>
    <definedName name="sum_ccs">#REF!</definedName>
    <definedName name="sum_cps" localSheetId="1">#REF!</definedName>
    <definedName name="sum_cps">#REF!</definedName>
    <definedName name="sum_gss" localSheetId="1">#REF!</definedName>
    <definedName name="sum_gss">#REF!</definedName>
    <definedName name="sum_ios" localSheetId="1">#REF!</definedName>
    <definedName name="sum_ios">#REF!</definedName>
    <definedName name="sum_rcs" localSheetId="1">#REF!</definedName>
    <definedName name="sum_rcs">#REF!</definedName>
    <definedName name="SUM_RPM" localSheetId="1">#REF!</definedName>
    <definedName name="SUM_RPM">#REF!</definedName>
    <definedName name="sum_tas" localSheetId="1">#REF!</definedName>
    <definedName name="sum_tas">#REF!</definedName>
    <definedName name="sum_trx" localSheetId="1">#REF!</definedName>
    <definedName name="sum_trx">#REF!</definedName>
    <definedName name="sumber" localSheetId="1">#REF!</definedName>
    <definedName name="sumber">#REF!</definedName>
    <definedName name="Summary_1" localSheetId="1">#REF!</definedName>
    <definedName name="Summary_1">#REF!</definedName>
    <definedName name="Summary_2" localSheetId="1">#REF!</definedName>
    <definedName name="Summary_2">#REF!</definedName>
    <definedName name="Summary_3" localSheetId="1">#REF!</definedName>
    <definedName name="Summary_3">#REF!</definedName>
    <definedName name="Summary_4" localSheetId="1">#REF!</definedName>
    <definedName name="Summary_4">#REF!</definedName>
    <definedName name="Summary_5" localSheetId="1">#REF!</definedName>
    <definedName name="Summary_5">#REF!</definedName>
    <definedName name="Summary_6" localSheetId="1">#REF!</definedName>
    <definedName name="Summary_6">#REF!</definedName>
    <definedName name="Summary_7" localSheetId="1">#REF!</definedName>
    <definedName name="Summary_7">#REF!</definedName>
    <definedName name="Summary_8" localSheetId="1">#REF!</definedName>
    <definedName name="Summary_8">#REF!</definedName>
    <definedName name="Summary_9" localSheetId="1">#REF!</definedName>
    <definedName name="Summary_9">#REF!</definedName>
    <definedName name="SummaryBBSbeg" localSheetId="1">#REF!</definedName>
    <definedName name="SummaryBBSbeg">#REF!</definedName>
    <definedName name="SummaryBBSend" localSheetId="1">#REF!</definedName>
    <definedName name="SummaryBBSend">#REF!</definedName>
    <definedName name="SummaryCObeg" localSheetId="1">#REF!</definedName>
    <definedName name="SummaryCObeg">#REF!</definedName>
    <definedName name="SummaryCOend" localSheetId="1">#REF!</definedName>
    <definedName name="SummaryCOend">#REF!</definedName>
    <definedName name="SummaryNMPbeg" localSheetId="1">#REF!</definedName>
    <definedName name="SummaryNMPbeg">#REF!</definedName>
    <definedName name="SummaryNMPend" localSheetId="1">#REF!</definedName>
    <definedName name="SummaryNMPend">#REF!</definedName>
    <definedName name="SummaryNWSbeg" localSheetId="1">#REF!</definedName>
    <definedName name="SummaryNWSbeg">#REF!</definedName>
    <definedName name="SummaryNWSend" localSheetId="1">#REF!</definedName>
    <definedName name="SummaryNWSend">#REF!</definedName>
    <definedName name="SummaryPMRbeg" localSheetId="1">#REF!</definedName>
    <definedName name="SummaryPMRbeg">#REF!</definedName>
    <definedName name="SummaryPMRend" localSheetId="1">#REF!</definedName>
    <definedName name="SummaryPMRend">#REF!</definedName>
    <definedName name="SummaryRASbeg" localSheetId="1">#REF!</definedName>
    <definedName name="SummaryRASbeg">#REF!</definedName>
    <definedName name="SummaryRASend" localSheetId="1">#REF!</definedName>
    <definedName name="SummaryRASend">#REF!</definedName>
    <definedName name="Sunter_97" localSheetId="1">#REF!</definedName>
    <definedName name="Sunter_97">#REF!</definedName>
    <definedName name="SurveyDate" localSheetId="1">#REF!</definedName>
    <definedName name="SurveyDate">#REF!</definedName>
    <definedName name="SUTT" localSheetId="1">#REF!</definedName>
    <definedName name="SUTT">#REF!</definedName>
    <definedName name="sv" localSheetId="1">#REF!</definedName>
    <definedName name="sv">#REF!</definedName>
    <definedName name="sw" localSheetId="1">#REF!</definedName>
    <definedName name="sw">#REF!</definedName>
    <definedName name="sw_alt_bnt" localSheetId="1">#REF!</definedName>
    <definedName name="sw_alt_bnt">#REF!</definedName>
    <definedName name="sw_crane_40t" localSheetId="1">#REF!</definedName>
    <definedName name="sw_crane_40t">#REF!</definedName>
    <definedName name="sw_crane_pcg" localSheetId="1">#REF!</definedName>
    <definedName name="sw_crane_pcg">#REF!</definedName>
    <definedName name="sw_forklift" localSheetId="1">#REF!</definedName>
    <definedName name="sw_forklift">#REF!</definedName>
    <definedName name="sw_hamer_k350" localSheetId="1">#REF!</definedName>
    <definedName name="sw_hamer_k350">#REF!</definedName>
    <definedName name="sw_mixer" localSheetId="1">#REF!</definedName>
    <definedName name="sw_mixer">#REF!</definedName>
    <definedName name="sw_pmp_air" localSheetId="1">#REF!</definedName>
    <definedName name="sw_pmp_air">#REF!</definedName>
    <definedName name="sw_ptn_pancang" localSheetId="1">#REF!</definedName>
    <definedName name="sw_ptn_pancang">#REF!</definedName>
    <definedName name="sw_trailler" localSheetId="1">#REF!</definedName>
    <definedName name="sw_trailler">#REF!</definedName>
    <definedName name="sw_vibra" localSheetId="1">#REF!</definedName>
    <definedName name="sw_vibra">#REF!</definedName>
    <definedName name="swm" localSheetId="1">#REF!</definedName>
    <definedName name="swm">#REF!</definedName>
    <definedName name="swopt" localSheetId="1">#REF!</definedName>
    <definedName name="swopt">#REF!</definedName>
    <definedName name="System1" localSheetId="1">#REF!</definedName>
    <definedName name="System1">#REF!</definedName>
    <definedName name="System2" localSheetId="1">#REF!</definedName>
    <definedName name="System2">#REF!</definedName>
    <definedName name="tabel_7">'[69](ii)Tabel Koef.'!$B$81:$C$86</definedName>
    <definedName name="tabel_baja">'[70](iii) Steel Table'!$D$5:$E$272</definedName>
    <definedName name="tabel_berat_besi">'[71](iii).Tabel'!$B$81:$D$85</definedName>
    <definedName name="table" localSheetId="1">#REF!</definedName>
    <definedName name="table">#REF!</definedName>
    <definedName name="Table_of_Contents" localSheetId="1">#REF!</definedName>
    <definedName name="Table_of_Contents">#REF!</definedName>
    <definedName name="table2" localSheetId="1">#REF!</definedName>
    <definedName name="table2">#REF!</definedName>
    <definedName name="tahun" localSheetId="1">#REF!</definedName>
    <definedName name="tahun">#REF!</definedName>
    <definedName name="takel_1.5t" localSheetId="1">#REF!</definedName>
    <definedName name="takel_1.5t">#REF!</definedName>
    <definedName name="takel_3t" localSheetId="1">#REF!</definedName>
    <definedName name="takel_3t">#REF!</definedName>
    <definedName name="TambahAT" localSheetId="1">#REF!</definedName>
    <definedName name="TambahAT">#REF!</definedName>
    <definedName name="tampar" localSheetId="1">#REF!</definedName>
    <definedName name="tampar">#REF!</definedName>
    <definedName name="TAMPER" localSheetId="1">#REF!</definedName>
    <definedName name="TAMPER">#REF!</definedName>
    <definedName name="TANAH" localSheetId="1">#REF!</definedName>
    <definedName name="TANAH">#REF!</definedName>
    <definedName name="TANGGAL" localSheetId="1">#REF!</definedName>
    <definedName name="TANGGAL">#REF!</definedName>
    <definedName name="tarif" localSheetId="1">#REF!</definedName>
    <definedName name="tarif">#REF!</definedName>
    <definedName name="TaxTV">10%</definedName>
    <definedName name="TaxXL">5%</definedName>
    <definedName name="TCSM" localSheetId="1">#REF!</definedName>
    <definedName name="TCSM">#REF!</definedName>
    <definedName name="TELKOMSEL_GSM_900_PROJECT__MEDAN__INDONESIA" localSheetId="1">#REF!</definedName>
    <definedName name="TELKOMSEL_GSM_900_PROJECT__MEDAN__INDONESIA">#REF!</definedName>
    <definedName name="TEMP1">[72]Data!$I$3</definedName>
    <definedName name="TERBILANG" localSheetId="1">#REF!</definedName>
    <definedName name="TERBILANG">#REF!</definedName>
    <definedName name="tes" localSheetId="1">#REF!</definedName>
    <definedName name="tes">#REF!</definedName>
    <definedName name="test" localSheetId="1">#REF!</definedName>
    <definedName name="test">#REF!</definedName>
    <definedName name="TEST1">'[5]GLP''s and PSPC''s'!$A$2:$C$1251</definedName>
    <definedName name="TEST10">'[5]GLP''s and PSPC''s'!$A$7307:$C$8556</definedName>
    <definedName name="TEST11">'[5]GLP''s and PSPC''s'!$A$8557:$C$9806</definedName>
    <definedName name="TEST12">'[5]GLP''s and PSPC''s'!$A$9807:$C$11056</definedName>
    <definedName name="TEST13">'[5]GLP''s and PSPC''s'!$A$12307:$C$12903</definedName>
    <definedName name="TEST2">'[5]GLP''s and PSPC''s'!$A$1252:$C$1412</definedName>
    <definedName name="TEST3">'[5]GLP''s and PSPC''s'!#REF!</definedName>
    <definedName name="TEST4">'[5]GLP''s and PSPC''s'!#REF!</definedName>
    <definedName name="TEST5">'[5]GLP''s and PSPC''s'!$A$1413:$C$2306</definedName>
    <definedName name="TEST6">'[5]GLP''s and PSPC''s'!$A$2307:$C$3556</definedName>
    <definedName name="TEST7">'[5]GLP''s and PSPC''s'!$A$3557:$C$4806</definedName>
    <definedName name="TEST8">'[5]GLP''s and PSPC''s'!$A$4807:$C$6056</definedName>
    <definedName name="TEST9">'[5]GLP''s and PSPC''s'!$A$6057:$C$7306</definedName>
    <definedName name="TESTHKEY">'[5]GLP''s and PSPC''s'!$C$1:$C$1</definedName>
    <definedName name="TESTKEYS">'[5]GLP''s and PSPC''s'!$A$2:$B$12903</definedName>
    <definedName name="TESTVKEY">'[5]GLP''s and PSPC''s'!$A$1:$B$1</definedName>
    <definedName name="thr" localSheetId="1">#REF!</definedName>
    <definedName name="thr">#REF!</definedName>
    <definedName name="THREEWHEELROLLER" localSheetId="1">#REF!</definedName>
    <definedName name="THREEWHEELROLLER">#REF!</definedName>
    <definedName name="Ticket" localSheetId="1">#REF!</definedName>
    <definedName name="Ticket">#REF!</definedName>
    <definedName name="Tillbehörsavrundning" localSheetId="1">#REF!</definedName>
    <definedName name="Tillbehörsavrundning">#REF!</definedName>
    <definedName name="TIREROLLER" localSheetId="1">#REF!</definedName>
    <definedName name="TIREROLLER">#REF!</definedName>
    <definedName name="titels" localSheetId="1">#REF!</definedName>
    <definedName name="titels">#REF!</definedName>
    <definedName name="tk_baja" localSheetId="1">#REF!</definedName>
    <definedName name="tk_baja">#REF!</definedName>
    <definedName name="tk_batu" localSheetId="1">#REF!</definedName>
    <definedName name="tk_batu">#REF!</definedName>
    <definedName name="tk_besi" localSheetId="1">#REF!</definedName>
    <definedName name="tk_besi">#REF!</definedName>
    <definedName name="tk_kayu" localSheetId="1">#REF!</definedName>
    <definedName name="tk_kayu">#REF!</definedName>
    <definedName name="tk_selam" localSheetId="1">#REF!</definedName>
    <definedName name="tk_selam">#REF!</definedName>
    <definedName name="TO_Limit" localSheetId="1">#REF!</definedName>
    <definedName name="TO_Limit">#REF!</definedName>
    <definedName name="TotalPriceColumeName" localSheetId="1">#REF!</definedName>
    <definedName name="TotalPriceColumeName">#REF!</definedName>
    <definedName name="TOTALRP" localSheetId="1">#REF!</definedName>
    <definedName name="TOTALRP">#REF!</definedName>
    <definedName name="TotOffer" localSheetId="1">#REF!</definedName>
    <definedName name="TotOffer">#REF!</definedName>
    <definedName name="Tower_poles" localSheetId="1">#REF!</definedName>
    <definedName name="Tower_poles">#REF!</definedName>
    <definedName name="TowerBase" localSheetId="1">#REF!</definedName>
    <definedName name="TowerBase">#REF!</definedName>
    <definedName name="TowerHeight" localSheetId="1">#REF!</definedName>
    <definedName name="TowerHeight">#REF!</definedName>
    <definedName name="TR" localSheetId="1">#REF!</definedName>
    <definedName name="TR">#REF!</definedName>
    <definedName name="tra" localSheetId="1">#REF!</definedName>
    <definedName name="tra">#REF!</definedName>
    <definedName name="TRACKLOADER" localSheetId="1">#REF!</definedName>
    <definedName name="TRACKLOADER">#REF!</definedName>
    <definedName name="train" localSheetId="1">#REF!</definedName>
    <definedName name="train">#REF!</definedName>
    <definedName name="Training" localSheetId="1">#REF!</definedName>
    <definedName name="Training">#REF!</definedName>
    <definedName name="trh" localSheetId="1">#REF!</definedName>
    <definedName name="trh">#REF!</definedName>
    <definedName name="TRHM" localSheetId="1">#REF!</definedName>
    <definedName name="TRHM">#REF!</definedName>
    <definedName name="trib" localSheetId="1">#REF!</definedName>
    <definedName name="trib">#REF!</definedName>
    <definedName name="triple">'[27]BS pricing'!$B$38</definedName>
    <definedName name="trrtj" localSheetId="1">#REF!</definedName>
    <definedName name="trrtj">#REF!</definedName>
    <definedName name="TRUs" localSheetId="1">#REF!</definedName>
    <definedName name="TRUs">#REF!</definedName>
    <definedName name="TSM" localSheetId="1">#REF!</definedName>
    <definedName name="TSM">#REF!</definedName>
    <definedName name="TT" localSheetId="1" hidden="1">#REF!</definedName>
    <definedName name="TT" hidden="1">#REF!</definedName>
    <definedName name="tuiu" localSheetId="1">#REF!</definedName>
    <definedName name="tuiu">#REF!</definedName>
    <definedName name="tumbuh" localSheetId="1">#REF!</definedName>
    <definedName name="tumbuh">#REF!</definedName>
    <definedName name="TURAP_BB_NORMAL">[23]REKAP!$K$724</definedName>
    <definedName name="twr_foundation" localSheetId="1">#REF!</definedName>
    <definedName name="twr_foundation">#REF!</definedName>
    <definedName name="TY" localSheetId="1" hidden="1">#REF!</definedName>
    <definedName name="TY" hidden="1">#REF!</definedName>
    <definedName name="tyjty" localSheetId="1">#REF!</definedName>
    <definedName name="tyjty">#REF!</definedName>
    <definedName name="TypeAntenna" localSheetId="1">#REF!</definedName>
    <definedName name="TypeAntenna">#REF!</definedName>
    <definedName name="TypeBuild" localSheetId="1">#REF!</definedName>
    <definedName name="TypeBuild">#REF!</definedName>
    <definedName name="TypeTower" localSheetId="1">#REF!</definedName>
    <definedName name="TypeTower">#REF!</definedName>
    <definedName name="tytyrt" localSheetId="1">#REF!</definedName>
    <definedName name="tytyrt">#REF!</definedName>
    <definedName name="uhs" localSheetId="1">#REF!</definedName>
    <definedName name="uhs">#REF!</definedName>
    <definedName name="UI" localSheetId="1" hidden="1">#REF!</definedName>
    <definedName name="UI" hidden="1">#REF!</definedName>
    <definedName name="uikuku" localSheetId="1">#REF!</definedName>
    <definedName name="uikuku">#REF!</definedName>
    <definedName name="ujl" localSheetId="1">#REF!</definedName>
    <definedName name="ujl">#REF!</definedName>
    <definedName name="ukyu" localSheetId="1">#REF!</definedName>
    <definedName name="ukyu">#REF!</definedName>
    <definedName name="Ultrasite" localSheetId="1">#REF!</definedName>
    <definedName name="Ultrasite">#REF!</definedName>
    <definedName name="ULUIL" localSheetId="1">#REF!</definedName>
    <definedName name="ULUIL">#REF!</definedName>
    <definedName name="UMUM" localSheetId="1">#REF!</definedName>
    <definedName name="UMUM">#REF!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nit_cost" localSheetId="1">#REF!</definedName>
    <definedName name="Unit_cost">#REF!</definedName>
    <definedName name="unitprice" localSheetId="1">#REF!</definedName>
    <definedName name="unitprice">#REF!</definedName>
    <definedName name="UnitPriceColumeName" localSheetId="1">#REF!</definedName>
    <definedName name="UnitPriceColumeName">#REF!</definedName>
    <definedName name="UOPERATOR">[22]Upah!$G$13</definedName>
    <definedName name="UPAH" localSheetId="1">#REF!</definedName>
    <definedName name="UPAH">#REF!</definedName>
    <definedName name="UPEMBOPRT">[22]Upah!$G$14</definedName>
    <definedName name="UPEMBSOPIR">[19]upah!#REF!</definedName>
    <definedName name="upn_100x50" localSheetId="1">#REF!</definedName>
    <definedName name="upn_100x50">#REF!</definedName>
    <definedName name="upn_150x75" localSheetId="1">#REF!</definedName>
    <definedName name="upn_150x75">#REF!</definedName>
    <definedName name="upn_200x75" localSheetId="1">#REF!</definedName>
    <definedName name="upn_200x75">#REF!</definedName>
    <definedName name="upn_250x90" localSheetId="1">#REF!</definedName>
    <definedName name="upn_250x90">#REF!</definedName>
    <definedName name="upn_300x100" localSheetId="1">#REF!</definedName>
    <definedName name="upn_300x100">#REF!</definedName>
    <definedName name="upn_300x90" localSheetId="1">#REF!</definedName>
    <definedName name="upn_300x90">#REF!</definedName>
    <definedName name="upn_400x110" localSheetId="1">#REF!</definedName>
    <definedName name="upn_400x110">#REF!</definedName>
    <definedName name="UPR" localSheetId="1">#REF!</definedName>
    <definedName name="UPR">#REF!</definedName>
    <definedName name="URAIAN" localSheetId="1">#REF!</definedName>
    <definedName name="URAIAN">#REF!</definedName>
    <definedName name="URAIAN21" localSheetId="1">#REF!</definedName>
    <definedName name="URAIAN21">#REF!</definedName>
    <definedName name="URAIAN22E" localSheetId="1">#REF!</definedName>
    <definedName name="URAIAN22E">#REF!</definedName>
    <definedName name="URAIAN22L" localSheetId="1">#REF!</definedName>
    <definedName name="URAIAN22L">#REF!</definedName>
    <definedName name="URAIAN231" localSheetId="1">#REF!</definedName>
    <definedName name="URAIAN231">#REF!</definedName>
    <definedName name="URAIAN232" localSheetId="1">#REF!</definedName>
    <definedName name="URAIAN232">#REF!</definedName>
    <definedName name="URAIAN233" localSheetId="1">#REF!</definedName>
    <definedName name="URAIAN233">#REF!</definedName>
    <definedName name="URAIAN234L" localSheetId="1">#REF!</definedName>
    <definedName name="URAIAN234L">#REF!</definedName>
    <definedName name="Uraian311" localSheetId="1">#REF!</definedName>
    <definedName name="Uraian311">#REF!</definedName>
    <definedName name="Uraian321" localSheetId="1">#REF!</definedName>
    <definedName name="Uraian321">#REF!</definedName>
    <definedName name="Uraian322" localSheetId="1">#REF!</definedName>
    <definedName name="Uraian322">#REF!</definedName>
    <definedName name="Uraian323" localSheetId="1">#REF!</definedName>
    <definedName name="Uraian323">#REF!</definedName>
    <definedName name="URAIAN323L" localSheetId="1">#REF!</definedName>
    <definedName name="URAIAN323L">#REF!</definedName>
    <definedName name="Uraian33" localSheetId="1">#REF!</definedName>
    <definedName name="Uraian33">#REF!</definedName>
    <definedName name="URAIAN421" localSheetId="1">#REF!</definedName>
    <definedName name="URAIAN421">#REF!</definedName>
    <definedName name="URAIAN422" localSheetId="1">#REF!</definedName>
    <definedName name="URAIAN422">#REF!</definedName>
    <definedName name="URAIAN423" localSheetId="1">#REF!</definedName>
    <definedName name="URAIAN423">#REF!</definedName>
    <definedName name="URAIAN424" localSheetId="1">#REF!</definedName>
    <definedName name="URAIAN424">#REF!</definedName>
    <definedName name="URAIAN425" localSheetId="1">#REF!</definedName>
    <definedName name="URAIAN425">#REF!</definedName>
    <definedName name="URAIAN426" localSheetId="1">#REF!</definedName>
    <definedName name="URAIAN426">#REF!</definedName>
    <definedName name="URAIAN427" localSheetId="1">#REF!</definedName>
    <definedName name="URAIAN427">#REF!</definedName>
    <definedName name="URAIAN611" localSheetId="1">#REF!</definedName>
    <definedName name="URAIAN611">#REF!</definedName>
    <definedName name="URAIAN612" localSheetId="1">#REF!</definedName>
    <definedName name="URAIAN612">#REF!</definedName>
    <definedName name="URAIAN621" localSheetId="1">#REF!</definedName>
    <definedName name="URAIAN621">#REF!</definedName>
    <definedName name="URAIAN622" localSheetId="1">#REF!</definedName>
    <definedName name="URAIAN622">#REF!</definedName>
    <definedName name="URAIAN623" localSheetId="1">#REF!</definedName>
    <definedName name="URAIAN623">#REF!</definedName>
    <definedName name="URAIAN631" localSheetId="1">#REF!</definedName>
    <definedName name="URAIAN631">#REF!</definedName>
    <definedName name="URAIAN632" localSheetId="1">#REF!</definedName>
    <definedName name="URAIAN632">#REF!</definedName>
    <definedName name="URAIAN633" localSheetId="1">#REF!</definedName>
    <definedName name="URAIAN633">#REF!</definedName>
    <definedName name="URAIAN634" localSheetId="1">#REF!</definedName>
    <definedName name="URAIAN634">#REF!</definedName>
    <definedName name="URAIAN635" localSheetId="1">#REF!</definedName>
    <definedName name="URAIAN635">#REF!</definedName>
    <definedName name="URAIAN635A" localSheetId="1">#REF!</definedName>
    <definedName name="URAIAN635A">#REF!</definedName>
    <definedName name="URAIAN636" localSheetId="1">#REF!</definedName>
    <definedName name="URAIAN636">#REF!</definedName>
    <definedName name="URAIAN641L" localSheetId="1">#REF!</definedName>
    <definedName name="URAIAN641L">#REF!</definedName>
    <definedName name="URAIAN642" localSheetId="1">#REF!</definedName>
    <definedName name="URAIAN642">#REF!</definedName>
    <definedName name="URAIAN651" localSheetId="1">#REF!</definedName>
    <definedName name="URAIAN651">#REF!</definedName>
    <definedName name="URAIAN66" localSheetId="1">#REF!</definedName>
    <definedName name="URAIAN66">#REF!</definedName>
    <definedName name="URAIAN7101" localSheetId="1">#REF!</definedName>
    <definedName name="URAIAN7101">#REF!</definedName>
    <definedName name="URAIAN7102" localSheetId="1">#REF!</definedName>
    <definedName name="URAIAN7102">#REF!</definedName>
    <definedName name="URAIAN7103" localSheetId="1">#REF!</definedName>
    <definedName name="URAIAN7103">#REF!</definedName>
    <definedName name="URAIAN711" localSheetId="1">#REF!</definedName>
    <definedName name="URAIAN711">#REF!</definedName>
    <definedName name="URAIAN713" localSheetId="1">#REF!</definedName>
    <definedName name="URAIAN713">#REF!</definedName>
    <definedName name="URAIAN714" localSheetId="1">#REF!</definedName>
    <definedName name="URAIAN714">#REF!</definedName>
    <definedName name="URAIAN715" localSheetId="1">#REF!</definedName>
    <definedName name="URAIAN715">#REF!</definedName>
    <definedName name="URAIAN716" localSheetId="1">#REF!</definedName>
    <definedName name="URAIAN716">#REF!</definedName>
    <definedName name="URAIAN717" localSheetId="1">#REF!</definedName>
    <definedName name="URAIAN717">#REF!</definedName>
    <definedName name="URAIAN718" localSheetId="1">#REF!</definedName>
    <definedName name="URAIAN718">#REF!</definedName>
    <definedName name="URAIAN73PL" localSheetId="1">#REF!</definedName>
    <definedName name="URAIAN73PL">#REF!</definedName>
    <definedName name="URAIAN775" localSheetId="1">#REF!</definedName>
    <definedName name="URAIAN775">#REF!</definedName>
    <definedName name="URAIAN79" localSheetId="1">#REF!</definedName>
    <definedName name="URAIAN79">#REF!</definedName>
    <definedName name="URAIAN79L" localSheetId="1">#REF!</definedName>
    <definedName name="URAIAN79L">#REF!</definedName>
    <definedName name="URAIAN811" localSheetId="1">#REF!</definedName>
    <definedName name="URAIAN811">#REF!</definedName>
    <definedName name="URAIAN812" localSheetId="1">#REF!</definedName>
    <definedName name="URAIAN812">#REF!</definedName>
    <definedName name="URAIAN813" localSheetId="1">#REF!</definedName>
    <definedName name="URAIAN813">#REF!</definedName>
    <definedName name="URAIAN814" localSheetId="1">#REF!</definedName>
    <definedName name="URAIAN814">#REF!</definedName>
    <definedName name="URAIAN815" localSheetId="1">#REF!</definedName>
    <definedName name="URAIAN815">#REF!</definedName>
    <definedName name="URAIAN817" localSheetId="1">#REF!</definedName>
    <definedName name="URAIAN817">#REF!</definedName>
    <definedName name="URAIAN818" localSheetId="1">#REF!</definedName>
    <definedName name="URAIAN818">#REF!</definedName>
    <definedName name="URAIAN819" localSheetId="1">#REF!</definedName>
    <definedName name="URAIAN819">#REF!</definedName>
    <definedName name="URAIAN82" localSheetId="1">#REF!</definedName>
    <definedName name="URAIAN82">#REF!</definedName>
    <definedName name="URAIAN83" localSheetId="1">#REF!</definedName>
    <definedName name="URAIAN83">#REF!</definedName>
    <definedName name="Uraian841" localSheetId="1">#REF!</definedName>
    <definedName name="Uraian841">#REF!</definedName>
    <definedName name="Uraian842" localSheetId="1">#REF!</definedName>
    <definedName name="Uraian842">#REF!</definedName>
    <definedName name="Uraian843" localSheetId="1">#REF!</definedName>
    <definedName name="Uraian843">#REF!</definedName>
    <definedName name="Uraian844" localSheetId="1">#REF!</definedName>
    <definedName name="Uraian844">#REF!</definedName>
    <definedName name="Uraian845" localSheetId="1">#REF!</definedName>
    <definedName name="Uraian845">#REF!</definedName>
    <definedName name="Uraian846" localSheetId="1">#REF!</definedName>
    <definedName name="Uraian846">#REF!</definedName>
    <definedName name="Uraian847" localSheetId="1">#REF!</definedName>
    <definedName name="Uraian847">#REF!</definedName>
    <definedName name="URAIAN910" localSheetId="1">#REF!</definedName>
    <definedName name="URAIAN910">#REF!</definedName>
    <definedName name="URAIAN911" localSheetId="1">#REF!</definedName>
    <definedName name="URAIAN911">#REF!</definedName>
    <definedName name="URAIAN912" localSheetId="1">#REF!</definedName>
    <definedName name="URAIAN912">#REF!</definedName>
    <definedName name="URAIAN913" localSheetId="1">#REF!</definedName>
    <definedName name="URAIAN913">#REF!</definedName>
    <definedName name="URAIAN914" localSheetId="1">#REF!</definedName>
    <definedName name="URAIAN914">#REF!</definedName>
    <definedName name="URAIAN915" localSheetId="1">#REF!</definedName>
    <definedName name="URAIAN915">#REF!</definedName>
    <definedName name="URAIAN916" localSheetId="1">#REF!</definedName>
    <definedName name="URAIAN916">#REF!</definedName>
    <definedName name="URAIAN917" localSheetId="1">#REF!</definedName>
    <definedName name="URAIAN917">#REF!</definedName>
    <definedName name="URAIAN918" localSheetId="1">#REF!</definedName>
    <definedName name="URAIAN918">#REF!</definedName>
    <definedName name="URAIAN919" localSheetId="1">#REF!</definedName>
    <definedName name="URAIAN919">#REF!</definedName>
    <definedName name="URAIAN94" localSheetId="1">#REF!</definedName>
    <definedName name="URAIAN94">#REF!</definedName>
    <definedName name="URAIAN95" localSheetId="1">#REF!</definedName>
    <definedName name="URAIAN95">#REF!</definedName>
    <definedName name="URAIAN96" localSheetId="1">#REF!</definedName>
    <definedName name="URAIAN96">#REF!</definedName>
    <definedName name="URAIAN97" localSheetId="1">#REF!</definedName>
    <definedName name="URAIAN97">#REF!</definedName>
    <definedName name="URAIAN98" localSheetId="1">#REF!</definedName>
    <definedName name="URAIAN98">#REF!</definedName>
    <definedName name="URAIAN99" localSheetId="1">#REF!</definedName>
    <definedName name="URAIAN99">#REF!</definedName>
    <definedName name="URAIANLatasirK" localSheetId="1">#REF!</definedName>
    <definedName name="URAIANLatasirK">#REF!</definedName>
    <definedName name="URAIANLatasirKL" localSheetId="1">#REF!</definedName>
    <definedName name="URAIANLatasirKL">#REF!</definedName>
    <definedName name="URUGANKEMBALI">[23]REKAP!$F$2470</definedName>
    <definedName name="URUGANPASIR">[23]REKAP!$F$837</definedName>
    <definedName name="usd_rate" localSheetId="1">#REF!</definedName>
    <definedName name="usd_rate">#REF!</definedName>
    <definedName name="USD2IDR">'[73]US indoor vs macro outdoor'!$C$116</definedName>
    <definedName name="usn" localSheetId="1">#REF!</definedName>
    <definedName name="usn">#REF!</definedName>
    <definedName name="USOPIR">[22]Upah!$G$15</definedName>
    <definedName name="usulan">#N/A</definedName>
    <definedName name="utjtuj" localSheetId="1">#REF!</definedName>
    <definedName name="utjtuj">#REF!</definedName>
    <definedName name="UY" localSheetId="1">#REF!</definedName>
    <definedName name="UY">#REF!</definedName>
    <definedName name="uyku" localSheetId="1">#REF!</definedName>
    <definedName name="uyku">#REF!</definedName>
    <definedName name="uykyu" localSheetId="1">#REF!</definedName>
    <definedName name="uykyu">#REF!</definedName>
    <definedName name="Value_Added_Services" localSheetId="1">#REF!</definedName>
    <definedName name="Value_Added_Services">#REF!</definedName>
    <definedName name="VAT">1.1</definedName>
    <definedName name="VIBROROLLER" localSheetId="1">#REF!</definedName>
    <definedName name="VIBROROLLER">#REF!</definedName>
    <definedName name="Views" localSheetId="1">#REF!</definedName>
    <definedName name="Views">#REF!</definedName>
    <definedName name="VolDisc" localSheetId="1">#REF!</definedName>
    <definedName name="VolDisc">#REF!</definedName>
    <definedName name="WallMat" localSheetId="1">#REF!</definedName>
    <definedName name="WallMat">#REF!</definedName>
    <definedName name="warranty" localSheetId="1">#REF!</definedName>
    <definedName name="warranty">#REF!</definedName>
    <definedName name="waterproofing">'[61]STR(CANCEL)'!#REF!</definedName>
    <definedName name="WATERPUMP" localSheetId="1">#REF!</definedName>
    <definedName name="WATERPUMP">#REF!</definedName>
    <definedName name="WD" localSheetId="1">#REF!</definedName>
    <definedName name="WD">#REF!</definedName>
    <definedName name="WDQW" localSheetId="1">#REF!</definedName>
    <definedName name="WDQW">#REF!</definedName>
    <definedName name="WeightAntenna" localSheetId="1">#REF!</definedName>
    <definedName name="WeightAntenna">#REF!</definedName>
    <definedName name="WeightArm" localSheetId="1">#REF!</definedName>
    <definedName name="WeightArm">#REF!</definedName>
    <definedName name="WeightBoom" localSheetId="1">#REF!</definedName>
    <definedName name="WeightBoom">#REF!</definedName>
    <definedName name="WeightBracket" localSheetId="1">#REF!</definedName>
    <definedName name="WeightBracket">#REF!</definedName>
    <definedName name="WeightPipe" localSheetId="1">#REF!</definedName>
    <definedName name="WeightPipe">#REF!</definedName>
    <definedName name="WeightPlatform" localSheetId="1">#REF!</definedName>
    <definedName name="WeightPlatform">#REF!</definedName>
    <definedName name="wer" localSheetId="1">#REF!</definedName>
    <definedName name="wer">#REF!</definedName>
    <definedName name="werwer" localSheetId="1">#REF!</definedName>
    <definedName name="werwer">#REF!</definedName>
    <definedName name="Westjava_2006" localSheetId="1">#REF!</definedName>
    <definedName name="Westjava_2006">#REF!</definedName>
    <definedName name="WFWEFWE" localSheetId="1">#REF!</definedName>
    <definedName name="WFWEFWE">#REF!</definedName>
    <definedName name="WGACC_tab">'[40]NL290 WGACC &amp; DEHYDR.'!#REF!</definedName>
    <definedName name="WHEELLOADER" localSheetId="1">#REF!</definedName>
    <definedName name="WHEELLOADER">#REF!</definedName>
    <definedName name="wid">[74]Parameter!$C$105</definedName>
    <definedName name="WightAntSup" localSheetId="1">#REF!</definedName>
    <definedName name="WightAntSup">#REF!</definedName>
    <definedName name="WindAreaArm" localSheetId="1">#REF!</definedName>
    <definedName name="WindAreaArm">#REF!</definedName>
    <definedName name="WindareaBoom" localSheetId="1">#REF!</definedName>
    <definedName name="WindareaBoom">#REF!</definedName>
    <definedName name="WindAreaBracket" localSheetId="1">#REF!</definedName>
    <definedName name="WindAreaBracket">#REF!</definedName>
    <definedName name="WindAreaPipe" localSheetId="1">#REF!</definedName>
    <definedName name="WindAreaPipe">#REF!</definedName>
    <definedName name="WindAreaPlatform" localSheetId="1">#REF!</definedName>
    <definedName name="WindAreaPlatform">#REF!</definedName>
    <definedName name="WindLoadBoom" localSheetId="1">#REF!</definedName>
    <definedName name="WindLoadBoom">#REF!</definedName>
    <definedName name="WindLoadBracket" localSheetId="1">#REF!</definedName>
    <definedName name="WindLoadBracket">#REF!</definedName>
    <definedName name="WindLoadF" localSheetId="1">#REF!</definedName>
    <definedName name="WindLoadF">#REF!</definedName>
    <definedName name="WindLoadL" localSheetId="1">#REF!</definedName>
    <definedName name="WindLoadL">#REF!</definedName>
    <definedName name="WindLoadPipe" localSheetId="1">#REF!</definedName>
    <definedName name="WindLoadPipe">#REF!</definedName>
    <definedName name="WindLoadR" localSheetId="1">#REF!</definedName>
    <definedName name="WindLoadR">#REF!</definedName>
    <definedName name="WindvilMax" localSheetId="1">#REF!</definedName>
    <definedName name="WindvilMax">#REF!</definedName>
    <definedName name="WQRW" localSheetId="1">#REF!</definedName>
    <definedName name="WQRW">#REF!</definedName>
    <definedName name="WRTWYT" localSheetId="1">#REF!</definedName>
    <definedName name="WRTWYT">#REF!</definedName>
    <definedName name="wwerwe" localSheetId="1">#REF!</definedName>
    <definedName name="wwerwe">#REF!</definedName>
    <definedName name="WYTYW" localSheetId="1">#REF!</definedName>
    <definedName name="WYTYW">#REF!</definedName>
    <definedName name="xxx">[75]ALL!$B$5:$BB$2041</definedName>
    <definedName name="yjttyj" localSheetId="1">#REF!</definedName>
    <definedName name="yjttyj">#REF!</definedName>
    <definedName name="ykiutkuk" localSheetId="1">#REF!</definedName>
    <definedName name="ykiutkuk">#REF!</definedName>
    <definedName name="yrjytky" localSheetId="1">#REF!</definedName>
    <definedName name="yrjytky">#REF!</definedName>
    <definedName name="yuty" localSheetId="1">#REF!</definedName>
    <definedName name="yuty">#REF!</definedName>
    <definedName name="yytutu" localSheetId="1">#REF!</definedName>
    <definedName name="yytutu">#REF!</definedName>
    <definedName name="zcz" localSheetId="1">#REF!</definedName>
    <definedName name="zcz">#REF!</definedName>
    <definedName name="zczx" localSheetId="1">#REF!</definedName>
    <definedName name="zczx">#REF!</definedName>
    <definedName name="ZZ">'[10]BS pricing'!$B$35</definedName>
    <definedName name="당초계획" localSheetId="1" hidden="1">#REF!</definedName>
    <definedName name="당초계획" hidden="1">#REF!</definedName>
    <definedName name="도면외주" localSheetId="1" hidden="1">#REF!</definedName>
    <definedName name="도면외주" hidden="1">#REF!</definedName>
    <definedName name="도면용역비" localSheetId="1" hidden="1">#REF!</definedName>
    <definedName name="도면용역비" hidden="1">#REF!</definedName>
    <definedName name="전계장금액" localSheetId="1" hidden="1">#REF!</definedName>
    <definedName name="전계장금액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8" i="2" l="1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G13" i="1" l="1"/>
  <c r="I13" i="1"/>
  <c r="I12" i="1"/>
  <c r="G12" i="1"/>
  <c r="G11" i="1"/>
  <c r="I11" i="1"/>
  <c r="H13" i="1" l="1"/>
  <c r="H12" i="1"/>
  <c r="H11" i="1"/>
  <c r="G9" i="1" l="1"/>
  <c r="R621" i="1"/>
  <c r="O621" i="1"/>
  <c r="L621" i="1"/>
  <c r="I621" i="1"/>
  <c r="R619" i="1"/>
  <c r="O619" i="1"/>
  <c r="L619" i="1"/>
  <c r="I619" i="1"/>
  <c r="R618" i="1"/>
  <c r="O618" i="1"/>
  <c r="L618" i="1"/>
  <c r="I618" i="1"/>
  <c r="R617" i="1"/>
  <c r="O617" i="1"/>
  <c r="L617" i="1"/>
  <c r="I617" i="1"/>
  <c r="R616" i="1"/>
  <c r="O616" i="1"/>
  <c r="L616" i="1"/>
  <c r="I616" i="1"/>
  <c r="R615" i="1"/>
  <c r="O615" i="1"/>
  <c r="L615" i="1"/>
  <c r="I615" i="1"/>
  <c r="R614" i="1"/>
  <c r="O614" i="1"/>
  <c r="L614" i="1"/>
  <c r="I614" i="1"/>
  <c r="R613" i="1"/>
  <c r="O613" i="1"/>
  <c r="L613" i="1"/>
  <c r="I613" i="1"/>
  <c r="R609" i="1"/>
  <c r="O609" i="1"/>
  <c r="L609" i="1"/>
  <c r="I609" i="1"/>
  <c r="R608" i="1"/>
  <c r="O608" i="1"/>
  <c r="L608" i="1"/>
  <c r="I608" i="1"/>
  <c r="R607" i="1"/>
  <c r="O607" i="1"/>
  <c r="L607" i="1"/>
  <c r="I607" i="1"/>
  <c r="R606" i="1"/>
  <c r="O606" i="1"/>
  <c r="L606" i="1"/>
  <c r="I606" i="1"/>
  <c r="R602" i="1"/>
  <c r="O602" i="1"/>
  <c r="L602" i="1"/>
  <c r="I602" i="1"/>
  <c r="R601" i="1"/>
  <c r="O601" i="1"/>
  <c r="L601" i="1"/>
  <c r="I601" i="1"/>
  <c r="R600" i="1"/>
  <c r="O600" i="1"/>
  <c r="L600" i="1"/>
  <c r="I600" i="1"/>
  <c r="R596" i="1"/>
  <c r="O596" i="1"/>
  <c r="L596" i="1"/>
  <c r="I596" i="1"/>
  <c r="R595" i="1"/>
  <c r="O595" i="1"/>
  <c r="L595" i="1"/>
  <c r="I595" i="1"/>
  <c r="R594" i="1"/>
  <c r="O594" i="1"/>
  <c r="L594" i="1"/>
  <c r="I594" i="1"/>
  <c r="R593" i="1"/>
  <c r="O593" i="1"/>
  <c r="L593" i="1"/>
  <c r="I593" i="1"/>
  <c r="R592" i="1"/>
  <c r="O592" i="1"/>
  <c r="L592" i="1"/>
  <c r="I592" i="1"/>
  <c r="R591" i="1"/>
  <c r="O591" i="1"/>
  <c r="L591" i="1"/>
  <c r="I591" i="1"/>
  <c r="R588" i="1"/>
  <c r="O588" i="1"/>
  <c r="L588" i="1"/>
  <c r="I588" i="1"/>
  <c r="R587" i="1"/>
  <c r="O587" i="1"/>
  <c r="L587" i="1"/>
  <c r="I587" i="1"/>
  <c r="R586" i="1"/>
  <c r="O586" i="1"/>
  <c r="L586" i="1"/>
  <c r="I586" i="1"/>
  <c r="R582" i="1"/>
  <c r="O582" i="1"/>
  <c r="L582" i="1"/>
  <c r="I582" i="1"/>
  <c r="R581" i="1"/>
  <c r="O581" i="1"/>
  <c r="L581" i="1"/>
  <c r="I581" i="1"/>
  <c r="R580" i="1"/>
  <c r="O580" i="1"/>
  <c r="L580" i="1"/>
  <c r="I580" i="1"/>
  <c r="R579" i="1"/>
  <c r="O579" i="1"/>
  <c r="L579" i="1"/>
  <c r="I579" i="1"/>
  <c r="R575" i="1"/>
  <c r="O575" i="1"/>
  <c r="L575" i="1"/>
  <c r="I575" i="1"/>
  <c r="R574" i="1"/>
  <c r="O574" i="1"/>
  <c r="L574" i="1"/>
  <c r="I574" i="1"/>
  <c r="R573" i="1"/>
  <c r="O573" i="1"/>
  <c r="L573" i="1"/>
  <c r="I573" i="1"/>
  <c r="R572" i="1"/>
  <c r="O572" i="1"/>
  <c r="L572" i="1"/>
  <c r="I572" i="1"/>
  <c r="R571" i="1"/>
  <c r="O571" i="1"/>
  <c r="L571" i="1"/>
  <c r="I571" i="1"/>
  <c r="R570" i="1"/>
  <c r="O570" i="1"/>
  <c r="L570" i="1"/>
  <c r="I570" i="1"/>
  <c r="R569" i="1"/>
  <c r="O569" i="1"/>
  <c r="L569" i="1"/>
  <c r="I569" i="1"/>
  <c r="R564" i="1"/>
  <c r="O564" i="1"/>
  <c r="L564" i="1"/>
  <c r="I564" i="1"/>
  <c r="B564" i="1" s="1"/>
  <c r="C564" i="1"/>
  <c r="A564" i="1"/>
  <c r="R563" i="1"/>
  <c r="O563" i="1"/>
  <c r="L563" i="1"/>
  <c r="I563" i="1"/>
  <c r="B563" i="1" s="1"/>
  <c r="C563" i="1"/>
  <c r="A563" i="1"/>
  <c r="R562" i="1"/>
  <c r="O562" i="1"/>
  <c r="L562" i="1"/>
  <c r="I562" i="1"/>
  <c r="B562" i="1" s="1"/>
  <c r="C562" i="1"/>
  <c r="R561" i="1"/>
  <c r="O561" i="1"/>
  <c r="L561" i="1"/>
  <c r="I561" i="1"/>
  <c r="B561" i="1" s="1"/>
  <c r="C561" i="1"/>
  <c r="R560" i="1"/>
  <c r="O560" i="1"/>
  <c r="L560" i="1"/>
  <c r="I560" i="1"/>
  <c r="B560" i="1" s="1"/>
  <c r="C560" i="1"/>
  <c r="A560" i="1"/>
  <c r="R559" i="1"/>
  <c r="O559" i="1"/>
  <c r="L559" i="1"/>
  <c r="I559" i="1"/>
  <c r="C559" i="1"/>
  <c r="B559" i="1"/>
  <c r="R558" i="1"/>
  <c r="O558" i="1"/>
  <c r="L558" i="1"/>
  <c r="I558" i="1"/>
  <c r="B558" i="1" s="1"/>
  <c r="C558" i="1"/>
  <c r="R554" i="1"/>
  <c r="O554" i="1"/>
  <c r="L554" i="1"/>
  <c r="I554" i="1"/>
  <c r="R553" i="1"/>
  <c r="O553" i="1"/>
  <c r="L553" i="1"/>
  <c r="I553" i="1"/>
  <c r="R552" i="1"/>
  <c r="O552" i="1"/>
  <c r="L552" i="1"/>
  <c r="I552" i="1"/>
  <c r="R551" i="1"/>
  <c r="O551" i="1"/>
  <c r="L551" i="1"/>
  <c r="I551" i="1"/>
  <c r="R550" i="1"/>
  <c r="O550" i="1"/>
  <c r="L550" i="1"/>
  <c r="I550" i="1"/>
  <c r="R549" i="1"/>
  <c r="O549" i="1"/>
  <c r="L549" i="1"/>
  <c r="I549" i="1"/>
  <c r="R548" i="1"/>
  <c r="O548" i="1"/>
  <c r="L548" i="1"/>
  <c r="I548" i="1"/>
  <c r="R543" i="1"/>
  <c r="O543" i="1"/>
  <c r="L543" i="1"/>
  <c r="I543" i="1"/>
  <c r="B543" i="1" s="1"/>
  <c r="C543" i="1"/>
  <c r="A543" i="1"/>
  <c r="R542" i="1"/>
  <c r="O542" i="1"/>
  <c r="L542" i="1"/>
  <c r="I542" i="1"/>
  <c r="B542" i="1" s="1"/>
  <c r="C542" i="1"/>
  <c r="A542" i="1"/>
  <c r="R541" i="1"/>
  <c r="O541" i="1"/>
  <c r="L541" i="1"/>
  <c r="I541" i="1"/>
  <c r="C541" i="1"/>
  <c r="B541" i="1"/>
  <c r="A541" i="1"/>
  <c r="R540" i="1"/>
  <c r="O540" i="1"/>
  <c r="L540" i="1"/>
  <c r="I540" i="1"/>
  <c r="B540" i="1" s="1"/>
  <c r="C540" i="1"/>
  <c r="A540" i="1"/>
  <c r="R539" i="1"/>
  <c r="O539" i="1"/>
  <c r="L539" i="1"/>
  <c r="I539" i="1"/>
  <c r="B539" i="1" s="1"/>
  <c r="C539" i="1"/>
  <c r="A539" i="1"/>
  <c r="R538" i="1"/>
  <c r="O538" i="1"/>
  <c r="L538" i="1"/>
  <c r="I538" i="1"/>
  <c r="B538" i="1" s="1"/>
  <c r="C538" i="1"/>
  <c r="R537" i="1"/>
  <c r="O537" i="1"/>
  <c r="L537" i="1"/>
  <c r="I537" i="1"/>
  <c r="B537" i="1" s="1"/>
  <c r="C537" i="1"/>
  <c r="R533" i="1"/>
  <c r="O533" i="1"/>
  <c r="L533" i="1"/>
  <c r="I533" i="1"/>
  <c r="R532" i="1"/>
  <c r="O532" i="1"/>
  <c r="L532" i="1"/>
  <c r="I532" i="1"/>
  <c r="R531" i="1"/>
  <c r="O531" i="1"/>
  <c r="L531" i="1"/>
  <c r="I531" i="1"/>
  <c r="R530" i="1"/>
  <c r="O530" i="1"/>
  <c r="L530" i="1"/>
  <c r="I530" i="1"/>
  <c r="R529" i="1"/>
  <c r="O529" i="1"/>
  <c r="L529" i="1"/>
  <c r="I529" i="1"/>
  <c r="R528" i="1"/>
  <c r="O528" i="1"/>
  <c r="L528" i="1"/>
  <c r="I528" i="1"/>
  <c r="R527" i="1"/>
  <c r="O527" i="1"/>
  <c r="L527" i="1"/>
  <c r="I527" i="1"/>
  <c r="R522" i="1"/>
  <c r="O522" i="1"/>
  <c r="L522" i="1"/>
  <c r="I522" i="1"/>
  <c r="B522" i="1" s="1"/>
  <c r="C522" i="1"/>
  <c r="R521" i="1"/>
  <c r="O521" i="1"/>
  <c r="L521" i="1"/>
  <c r="I521" i="1"/>
  <c r="B521" i="1" s="1"/>
  <c r="A521" i="1" s="1"/>
  <c r="C521" i="1"/>
  <c r="R520" i="1"/>
  <c r="O520" i="1"/>
  <c r="L520" i="1"/>
  <c r="I520" i="1"/>
  <c r="B520" i="1" s="1"/>
  <c r="C520" i="1"/>
  <c r="R519" i="1"/>
  <c r="O519" i="1"/>
  <c r="L519" i="1"/>
  <c r="I519" i="1"/>
  <c r="B519" i="1" s="1"/>
  <c r="C519" i="1"/>
  <c r="R518" i="1"/>
  <c r="O518" i="1"/>
  <c r="L518" i="1"/>
  <c r="I518" i="1"/>
  <c r="B518" i="1" s="1"/>
  <c r="C518" i="1"/>
  <c r="R517" i="1"/>
  <c r="O517" i="1"/>
  <c r="L517" i="1"/>
  <c r="I517" i="1"/>
  <c r="C517" i="1"/>
  <c r="B517" i="1"/>
  <c r="R516" i="1"/>
  <c r="O516" i="1"/>
  <c r="L516" i="1"/>
  <c r="I516" i="1"/>
  <c r="B516" i="1" s="1"/>
  <c r="C516" i="1"/>
  <c r="R512" i="1"/>
  <c r="O512" i="1"/>
  <c r="L512" i="1"/>
  <c r="I512" i="1"/>
  <c r="R511" i="1"/>
  <c r="O511" i="1"/>
  <c r="L511" i="1"/>
  <c r="I511" i="1"/>
  <c r="R510" i="1"/>
  <c r="O510" i="1"/>
  <c r="L510" i="1"/>
  <c r="I510" i="1"/>
  <c r="R509" i="1"/>
  <c r="O509" i="1"/>
  <c r="L509" i="1"/>
  <c r="I509" i="1"/>
  <c r="R508" i="1"/>
  <c r="O508" i="1"/>
  <c r="L508" i="1"/>
  <c r="I508" i="1"/>
  <c r="R507" i="1"/>
  <c r="O507" i="1"/>
  <c r="L507" i="1"/>
  <c r="I507" i="1"/>
  <c r="R506" i="1"/>
  <c r="O506" i="1"/>
  <c r="L506" i="1"/>
  <c r="I506" i="1"/>
  <c r="R501" i="1"/>
  <c r="O501" i="1"/>
  <c r="L501" i="1"/>
  <c r="I501" i="1"/>
  <c r="C501" i="1"/>
  <c r="B501" i="1"/>
  <c r="R500" i="1"/>
  <c r="O500" i="1"/>
  <c r="L500" i="1"/>
  <c r="I500" i="1"/>
  <c r="B500" i="1" s="1"/>
  <c r="C500" i="1"/>
  <c r="R499" i="1"/>
  <c r="O499" i="1"/>
  <c r="L499" i="1"/>
  <c r="I499" i="1"/>
  <c r="B499" i="1" s="1"/>
  <c r="A499" i="1" s="1"/>
  <c r="C499" i="1"/>
  <c r="R498" i="1"/>
  <c r="O498" i="1"/>
  <c r="L498" i="1"/>
  <c r="I498" i="1"/>
  <c r="B498" i="1" s="1"/>
  <c r="C498" i="1"/>
  <c r="A498" i="1"/>
  <c r="R497" i="1"/>
  <c r="O497" i="1"/>
  <c r="L497" i="1"/>
  <c r="I497" i="1"/>
  <c r="B497" i="1" s="1"/>
  <c r="C497" i="1"/>
  <c r="R496" i="1"/>
  <c r="O496" i="1"/>
  <c r="L496" i="1"/>
  <c r="I496" i="1"/>
  <c r="B496" i="1" s="1"/>
  <c r="A496" i="1" s="1"/>
  <c r="C496" i="1"/>
  <c r="R495" i="1"/>
  <c r="O495" i="1"/>
  <c r="L495" i="1"/>
  <c r="I495" i="1"/>
  <c r="B495" i="1" s="1"/>
  <c r="C495" i="1"/>
  <c r="A495" i="1"/>
  <c r="R491" i="1"/>
  <c r="O491" i="1"/>
  <c r="L491" i="1"/>
  <c r="I491" i="1"/>
  <c r="R490" i="1"/>
  <c r="O490" i="1"/>
  <c r="L490" i="1"/>
  <c r="I490" i="1"/>
  <c r="R489" i="1"/>
  <c r="O489" i="1"/>
  <c r="L489" i="1"/>
  <c r="I489" i="1"/>
  <c r="R488" i="1"/>
  <c r="O488" i="1"/>
  <c r="L488" i="1"/>
  <c r="I488" i="1"/>
  <c r="R487" i="1"/>
  <c r="O487" i="1"/>
  <c r="L487" i="1"/>
  <c r="I487" i="1"/>
  <c r="R486" i="1"/>
  <c r="O486" i="1"/>
  <c r="L486" i="1"/>
  <c r="I486" i="1"/>
  <c r="R485" i="1"/>
  <c r="O485" i="1"/>
  <c r="L485" i="1"/>
  <c r="I485" i="1"/>
  <c r="R480" i="1"/>
  <c r="O480" i="1"/>
  <c r="L480" i="1"/>
  <c r="I480" i="1"/>
  <c r="B480" i="1" s="1"/>
  <c r="C480" i="1"/>
  <c r="A480" i="1"/>
  <c r="R479" i="1"/>
  <c r="O479" i="1"/>
  <c r="L479" i="1"/>
  <c r="I479" i="1"/>
  <c r="B479" i="1" s="1"/>
  <c r="C479" i="1"/>
  <c r="A479" i="1"/>
  <c r="R478" i="1"/>
  <c r="O478" i="1"/>
  <c r="L478" i="1"/>
  <c r="I478" i="1"/>
  <c r="B478" i="1" s="1"/>
  <c r="C478" i="1"/>
  <c r="R477" i="1"/>
  <c r="O477" i="1"/>
  <c r="L477" i="1"/>
  <c r="I477" i="1"/>
  <c r="B477" i="1" s="1"/>
  <c r="C477" i="1"/>
  <c r="R476" i="1"/>
  <c r="O476" i="1"/>
  <c r="L476" i="1"/>
  <c r="I476" i="1"/>
  <c r="B476" i="1" s="1"/>
  <c r="C476" i="1"/>
  <c r="A476" i="1"/>
  <c r="R475" i="1"/>
  <c r="O475" i="1"/>
  <c r="L475" i="1"/>
  <c r="I475" i="1"/>
  <c r="B475" i="1" s="1"/>
  <c r="C475" i="1"/>
  <c r="A475" i="1"/>
  <c r="R474" i="1"/>
  <c r="O474" i="1"/>
  <c r="L474" i="1"/>
  <c r="I474" i="1"/>
  <c r="B474" i="1" s="1"/>
  <c r="C474" i="1"/>
  <c r="A474" i="1"/>
  <c r="R470" i="1"/>
  <c r="O470" i="1"/>
  <c r="L470" i="1"/>
  <c r="I470" i="1"/>
  <c r="R469" i="1"/>
  <c r="O469" i="1"/>
  <c r="L469" i="1"/>
  <c r="I469" i="1"/>
  <c r="R468" i="1"/>
  <c r="O468" i="1"/>
  <c r="L468" i="1"/>
  <c r="I468" i="1"/>
  <c r="R467" i="1"/>
  <c r="O467" i="1"/>
  <c r="L467" i="1"/>
  <c r="I467" i="1"/>
  <c r="R466" i="1"/>
  <c r="O466" i="1"/>
  <c r="L466" i="1"/>
  <c r="I466" i="1"/>
  <c r="R465" i="1"/>
  <c r="O465" i="1"/>
  <c r="L465" i="1"/>
  <c r="I465" i="1"/>
  <c r="R464" i="1"/>
  <c r="O464" i="1"/>
  <c r="L464" i="1"/>
  <c r="I464" i="1"/>
  <c r="R459" i="1"/>
  <c r="O459" i="1"/>
  <c r="L459" i="1"/>
  <c r="I459" i="1"/>
  <c r="B459" i="1" s="1"/>
  <c r="C459" i="1"/>
  <c r="R458" i="1"/>
  <c r="O458" i="1"/>
  <c r="L458" i="1"/>
  <c r="I458" i="1"/>
  <c r="B458" i="1" s="1"/>
  <c r="C458" i="1"/>
  <c r="R457" i="1"/>
  <c r="O457" i="1"/>
  <c r="L457" i="1"/>
  <c r="I457" i="1"/>
  <c r="C457" i="1"/>
  <c r="B457" i="1"/>
  <c r="R456" i="1"/>
  <c r="O456" i="1"/>
  <c r="L456" i="1"/>
  <c r="I456" i="1"/>
  <c r="B456" i="1" s="1"/>
  <c r="C456" i="1"/>
  <c r="R455" i="1"/>
  <c r="O455" i="1"/>
  <c r="L455" i="1"/>
  <c r="I455" i="1"/>
  <c r="B455" i="1" s="1"/>
  <c r="C455" i="1"/>
  <c r="R454" i="1"/>
  <c r="O454" i="1"/>
  <c r="L454" i="1"/>
  <c r="I454" i="1"/>
  <c r="B454" i="1" s="1"/>
  <c r="C454" i="1"/>
  <c r="R453" i="1"/>
  <c r="O453" i="1"/>
  <c r="L453" i="1"/>
  <c r="I453" i="1"/>
  <c r="B453" i="1" s="1"/>
  <c r="C453" i="1"/>
  <c r="R449" i="1"/>
  <c r="O449" i="1"/>
  <c r="L449" i="1"/>
  <c r="I449" i="1"/>
  <c r="R448" i="1"/>
  <c r="O448" i="1"/>
  <c r="L448" i="1"/>
  <c r="I448" i="1"/>
  <c r="R447" i="1"/>
  <c r="O447" i="1"/>
  <c r="L447" i="1"/>
  <c r="I447" i="1"/>
  <c r="R446" i="1"/>
  <c r="O446" i="1"/>
  <c r="L446" i="1"/>
  <c r="I446" i="1"/>
  <c r="R445" i="1"/>
  <c r="O445" i="1"/>
  <c r="L445" i="1"/>
  <c r="I445" i="1"/>
  <c r="R444" i="1"/>
  <c r="O444" i="1"/>
  <c r="L444" i="1"/>
  <c r="I444" i="1"/>
  <c r="R438" i="1"/>
  <c r="O438" i="1"/>
  <c r="L438" i="1"/>
  <c r="I438" i="1"/>
  <c r="R437" i="1"/>
  <c r="O437" i="1"/>
  <c r="L437" i="1"/>
  <c r="I437" i="1"/>
  <c r="R436" i="1"/>
  <c r="O436" i="1"/>
  <c r="L436" i="1"/>
  <c r="I436" i="1"/>
  <c r="R435" i="1"/>
  <c r="O435" i="1"/>
  <c r="L435" i="1"/>
  <c r="I435" i="1"/>
  <c r="R434" i="1"/>
  <c r="O434" i="1"/>
  <c r="L434" i="1"/>
  <c r="I434" i="1"/>
  <c r="R433" i="1"/>
  <c r="O433" i="1"/>
  <c r="L433" i="1"/>
  <c r="I433" i="1"/>
  <c r="R432" i="1"/>
  <c r="O432" i="1"/>
  <c r="L432" i="1"/>
  <c r="I432" i="1"/>
  <c r="R431" i="1"/>
  <c r="O431" i="1"/>
  <c r="L431" i="1"/>
  <c r="I431" i="1"/>
  <c r="R430" i="1"/>
  <c r="O430" i="1"/>
  <c r="L430" i="1"/>
  <c r="I430" i="1"/>
  <c r="R429" i="1"/>
  <c r="O429" i="1"/>
  <c r="L429" i="1"/>
  <c r="I429" i="1"/>
  <c r="R428" i="1"/>
  <c r="O428" i="1"/>
  <c r="L428" i="1"/>
  <c r="I428" i="1"/>
  <c r="R427" i="1"/>
  <c r="O427" i="1"/>
  <c r="L427" i="1"/>
  <c r="I427" i="1"/>
  <c r="R426" i="1"/>
  <c r="O426" i="1"/>
  <c r="L426" i="1"/>
  <c r="I426" i="1"/>
  <c r="R422" i="1"/>
  <c r="O422" i="1"/>
  <c r="L422" i="1"/>
  <c r="I422" i="1"/>
  <c r="R421" i="1"/>
  <c r="O421" i="1"/>
  <c r="L421" i="1"/>
  <c r="I421" i="1"/>
  <c r="R420" i="1"/>
  <c r="O420" i="1"/>
  <c r="L420" i="1"/>
  <c r="I420" i="1"/>
  <c r="R419" i="1"/>
  <c r="O419" i="1"/>
  <c r="L419" i="1"/>
  <c r="I419" i="1"/>
  <c r="R418" i="1"/>
  <c r="O418" i="1"/>
  <c r="L418" i="1"/>
  <c r="I418" i="1"/>
  <c r="R414" i="1"/>
  <c r="O414" i="1"/>
  <c r="L414" i="1"/>
  <c r="I414" i="1"/>
  <c r="R413" i="1"/>
  <c r="O413" i="1"/>
  <c r="L413" i="1"/>
  <c r="I413" i="1"/>
  <c r="R412" i="1"/>
  <c r="O412" i="1"/>
  <c r="L412" i="1"/>
  <c r="I412" i="1"/>
  <c r="R411" i="1"/>
  <c r="O411" i="1"/>
  <c r="L411" i="1"/>
  <c r="I411" i="1"/>
  <c r="R410" i="1"/>
  <c r="O410" i="1"/>
  <c r="L410" i="1"/>
  <c r="I410" i="1"/>
  <c r="R406" i="1"/>
  <c r="O406" i="1"/>
  <c r="L406" i="1"/>
  <c r="I406" i="1"/>
  <c r="R405" i="1"/>
  <c r="O405" i="1"/>
  <c r="L405" i="1"/>
  <c r="I405" i="1"/>
  <c r="R404" i="1"/>
  <c r="O404" i="1"/>
  <c r="L404" i="1"/>
  <c r="I404" i="1"/>
  <c r="R403" i="1"/>
  <c r="O403" i="1"/>
  <c r="L403" i="1"/>
  <c r="I403" i="1"/>
  <c r="R402" i="1"/>
  <c r="O402" i="1"/>
  <c r="L402" i="1"/>
  <c r="I402" i="1"/>
  <c r="R401" i="1"/>
  <c r="O401" i="1"/>
  <c r="L401" i="1"/>
  <c r="I401" i="1"/>
  <c r="R400" i="1"/>
  <c r="O400" i="1"/>
  <c r="L400" i="1"/>
  <c r="I400" i="1"/>
  <c r="R399" i="1"/>
  <c r="O399" i="1"/>
  <c r="L399" i="1"/>
  <c r="I399" i="1"/>
  <c r="R398" i="1"/>
  <c r="O398" i="1"/>
  <c r="L398" i="1"/>
  <c r="I398" i="1"/>
  <c r="A455" i="1" l="1"/>
  <c r="A516" i="1"/>
  <c r="A456" i="1"/>
  <c r="A478" i="1"/>
  <c r="A519" i="1"/>
  <c r="A537" i="1"/>
  <c r="A518" i="1"/>
  <c r="A497" i="1"/>
  <c r="A561" i="1"/>
  <c r="A454" i="1"/>
  <c r="A477" i="1"/>
  <c r="A517" i="1"/>
  <c r="I624" i="1"/>
  <c r="A520" i="1"/>
  <c r="A538" i="1"/>
  <c r="L624" i="1"/>
  <c r="A500" i="1"/>
  <c r="A562" i="1"/>
  <c r="O624" i="1"/>
  <c r="A558" i="1"/>
  <c r="R624" i="1"/>
  <c r="I9" i="1" l="1"/>
  <c r="H9" i="1" s="1"/>
  <c r="G10" i="1" l="1"/>
  <c r="G5" i="1"/>
  <c r="I10" i="1"/>
  <c r="H10" i="1" s="1"/>
  <c r="I5" i="1" l="1"/>
  <c r="G8" i="1" l="1"/>
  <c r="G6" i="1"/>
  <c r="G7" i="1"/>
  <c r="H5" i="1"/>
  <c r="I7" i="1" l="1"/>
  <c r="H7" i="1" s="1"/>
  <c r="I8" i="1"/>
  <c r="H8" i="1" s="1"/>
  <c r="I6" i="1"/>
  <c r="I1" i="1" l="1"/>
  <c r="H6" i="1"/>
</calcChain>
</file>

<file path=xl/sharedStrings.xml><?xml version="1.0" encoding="utf-8"?>
<sst xmlns="http://schemas.openxmlformats.org/spreadsheetml/2006/main" count="648" uniqueCount="357">
  <si>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</si>
  <si>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</si>
  <si>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</si>
  <si>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</si>
  <si>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</si>
  <si>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</si>
  <si>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</si>
  <si>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</si>
  <si>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</si>
  <si>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</si>
  <si>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</si>
  <si>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</si>
  <si>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Code</t>
  </si>
  <si>
    <t>CFS Name</t>
  </si>
  <si>
    <t>Days</t>
  </si>
  <si>
    <t>QUANTITY</t>
  </si>
  <si>
    <t>Overhead</t>
  </si>
  <si>
    <t>Salaries</t>
  </si>
  <si>
    <t>Others</t>
  </si>
  <si>
    <t>xx</t>
  </si>
  <si>
    <t>MATERIALS AND SERVICES</t>
  </si>
  <si>
    <t>PROCUREMENT</t>
  </si>
  <si>
    <t>TRANSPORTATION</t>
  </si>
  <si>
    <t>FOUNDATION / CIVIL WORK</t>
  </si>
  <si>
    <t>ERECTION</t>
  </si>
  <si>
    <t>CONDUCTORS, INCLUDING ALL JOINT  AND JUMPER CONNECTIONS</t>
  </si>
  <si>
    <t xml:space="preserve">Twelve twin line conductors TACSR/AS 410/67 mm2   </t>
  </si>
  <si>
    <t>Kmr</t>
  </si>
  <si>
    <t>820004-0000</t>
  </si>
  <si>
    <t>323019-0000</t>
  </si>
  <si>
    <t>One earthwire conductor AS 70 mm2</t>
  </si>
  <si>
    <t>One earthwire conductor OPGW 70 mm2 24 cores, complete with joint boxes, fixing device, fixing clamps and necessary accessories</t>
  </si>
  <si>
    <t xml:space="preserve">Armour rod for line conductor TACSR/AS 410/67 mm2  </t>
  </si>
  <si>
    <t>Sets</t>
  </si>
  <si>
    <t>323023-0000</t>
  </si>
  <si>
    <t>Armour rod for earthwireconductor AS 70 mm2</t>
  </si>
  <si>
    <t>Armour rod for earthwireconductor OPGW 70 mm2</t>
  </si>
  <si>
    <t>FO cable armoured, 24 cores, approx. 200 m per-set</t>
  </si>
  <si>
    <t>Gantry Joint Box (GB)</t>
  </si>
  <si>
    <t>313023-0000</t>
  </si>
  <si>
    <t>Optical Terminal Box (OTB)</t>
  </si>
  <si>
    <t>410090-0000</t>
  </si>
  <si>
    <t>DAMPING SYSTEMS : VIBRATION DAMPERS AND CONDUCTOR SPACERS</t>
  </si>
  <si>
    <t xml:space="preserve">Line conductor vibration damper for TACSR/AS 410/67 mm2  </t>
  </si>
  <si>
    <t xml:space="preserve">Line conductor spacer (span) 400 mm for TACSR/AS 410/67 mm2 </t>
  </si>
  <si>
    <t xml:space="preserve">Line conductor spacer (jumper) 200 mm for TACSR/AS 410/67 mm2  </t>
  </si>
  <si>
    <t>Earthwire conductor vibration damper for AS 70 mm2.</t>
  </si>
  <si>
    <t>Earthwire conductor vibration damper for OPGW 70 mm2.</t>
  </si>
  <si>
    <t>TOWER EARTHING INCLUDING EXCAVATION, REINSTATEMENT, COMPRESSION JOINTING AND CONNECTION TO TOWER (GANTRY)</t>
  </si>
  <si>
    <t>Earthing angle comprising 4 sets of galvanized steel, lead wire, including all clamps.</t>
  </si>
  <si>
    <t>Towers</t>
  </si>
  <si>
    <t>Continuous or cross-connected counterpoise cable 30 m length, 450 mm depth, including galvanized steel angle 1000 mm, all joints and clamps.</t>
  </si>
  <si>
    <t>Extra to items 3.2 for laying in rock.</t>
  </si>
  <si>
    <t>Each</t>
  </si>
  <si>
    <t>Extra to items 3.2 for installing at 1000 mm depth.</t>
  </si>
  <si>
    <t>Extra to items 3.2 for  2 m earthing rod, including joints.</t>
  </si>
  <si>
    <t>INSULATOR STRING SETS AND EARTH CONDUCTOR ATTACHMENTS, COMPLETE WITH ALL FITTINGS BETWEEN TOWER AND CONDUCTORS</t>
  </si>
  <si>
    <t>Single suspension string set 120 kN with normal type</t>
  </si>
  <si>
    <t>Single suspension string set 120 kN with fog type</t>
  </si>
  <si>
    <t>Double suspension string set 120 kN with normal type  (string set min. 240 KN)</t>
  </si>
  <si>
    <t>Double suspension string set 120 kN with fog type  (string set min. 240 KN)</t>
  </si>
  <si>
    <t>Double tension string set 120 kN with fog type  (string set min. 240 KN)</t>
  </si>
  <si>
    <t>Single suspension jumper insulator string set 120 kN with normal type</t>
  </si>
  <si>
    <t>Single suspension jumper insulator string set 120 kN with fog type</t>
  </si>
  <si>
    <t>Single tension inverse insulator string set 120 kN with normal type</t>
  </si>
  <si>
    <t>Single tension inverse insulator string set 120 kN with fog type</t>
  </si>
  <si>
    <t>Earthwire suspension clamps for AS 70 mm2</t>
  </si>
  <si>
    <t>Earthwire tension clamps for AS 70 mm2</t>
  </si>
  <si>
    <t>Earthwire suspension clamps for OPGW 70 mm2</t>
  </si>
  <si>
    <t>Earthwire tension clamps for OPGW 70 mm2</t>
  </si>
  <si>
    <t xml:space="preserve">Note : </t>
  </si>
  <si>
    <t>Suspension and tension insulator string complete with arching horn</t>
  </si>
  <si>
    <t>SURVEY AND TOWER ALLOCATION</t>
  </si>
  <si>
    <t>Preliminary survey</t>
  </si>
  <si>
    <t>Route km</t>
  </si>
  <si>
    <t>129025-0000</t>
  </si>
  <si>
    <t>Check survey including checking of profiles and drawing, pegging of tower positions, diagonal profiles, etc.</t>
  </si>
  <si>
    <t xml:space="preserve">Soil investigation in tower location </t>
  </si>
  <si>
    <t>a. Sondir</t>
  </si>
  <si>
    <t xml:space="preserve">b. Boring and lab test </t>
  </si>
  <si>
    <t>Complete clearance of a strip of land concentric with the transmission line route 10 m left side and 10 m right side.</t>
  </si>
  <si>
    <t>4-CIRCUIT TOWERS AND EXTENDED TOWERS  OF SUSPENSION TYPE COMPLETE WITH ALL FITTINGS TOWER INCLUDING  CHECK FINAL AND TACK WELDING BOLT &amp; NUTS FOR TOWERS :</t>
  </si>
  <si>
    <t>Type 4AA11 -  3   Tower</t>
  </si>
  <si>
    <t>Type 4AA11 ±  0   Tower (Standard Height)</t>
  </si>
  <si>
    <t>111256-0000</t>
  </si>
  <si>
    <t>Type 4AA11 +  3   Tower</t>
  </si>
  <si>
    <t>Type 4AA11 +  6   Tower</t>
  </si>
  <si>
    <t>Type 4AA11 +  9   Tower</t>
  </si>
  <si>
    <t>Type 4AA11 + 12   Tower</t>
  </si>
  <si>
    <t>Type 4AA11 + 15   Tower</t>
  </si>
  <si>
    <t>FOUNDATIONS</t>
  </si>
  <si>
    <t>Complete  foundation  (including  stubs, cleats and setting) for standard and extended 4AA11 type  Towers.</t>
  </si>
  <si>
    <t>Class 1   Pad and Chimney</t>
  </si>
  <si>
    <t>Class 2   Pad and Chimney</t>
  </si>
  <si>
    <t>Class 3   Pad and Chimney</t>
  </si>
  <si>
    <t>Class 4   Block or Anchor Foundation (Rock)</t>
  </si>
  <si>
    <t>Class 5   Pad and Chimney (Enlarged) or Raft</t>
  </si>
  <si>
    <t>Class 6   Piled</t>
  </si>
  <si>
    <t>Class 7   Pad and Chimney</t>
  </si>
  <si>
    <t>4-CIRCUIT TOWERS AND EXTENDED TOWERS   OF TENSION TYPE COMPLETE WITH ALL FITTINGS TOWER INCLUDING  CHECK FINAL AND TACK WELDING BOLT &amp; NUTS FOR TOWERS :</t>
  </si>
  <si>
    <t>Type 4BB11 -  3   Tower</t>
  </si>
  <si>
    <t>Type 4BB11 ±  0   Tower (Standard Height)</t>
  </si>
  <si>
    <t>Type 4BB11 +  3   Tower</t>
  </si>
  <si>
    <t>Type 4BB11 +  6   Tower</t>
  </si>
  <si>
    <t>Type 4BB11 +  9   Tower</t>
  </si>
  <si>
    <t>Type 4BB11 + 12   Tower</t>
  </si>
  <si>
    <t>Type 4BB11 + 15   Tower</t>
  </si>
  <si>
    <t>Complete  foundation  (including  stubs, cleats and setting) for standard and extended 4BB11 type  Towers.</t>
  </si>
  <si>
    <t>4-CIRCUIT TOWERS AND EXTENDED TOWERS  OF TENSION TYPE COMPLETE WITH ALL FITTINGS TOWER INCLUDING  CHECK FINAL AND TACK WELDING BOLT &amp; NUTS FOR TOWERS :</t>
  </si>
  <si>
    <t>Type 4CC11 - 3   Tower</t>
  </si>
  <si>
    <t>Type 4CC11 ± 0   Tower (Standard Height)</t>
  </si>
  <si>
    <t>Type 4CC11 + 3   Tower</t>
  </si>
  <si>
    <t>Type 4CC11 + 6   Tower</t>
  </si>
  <si>
    <t>Type 4CC11 + 9   Tower</t>
  </si>
  <si>
    <t>Type 4CC11 + 12   Tower</t>
  </si>
  <si>
    <t>Type 4CC11+ 15   Tower</t>
  </si>
  <si>
    <t>Complete  foundation  (including  stubs, cleats and setting) for standard and extended 4CC11 type  Towers.</t>
  </si>
  <si>
    <t>Type 4DD11 - 3   Tower</t>
  </si>
  <si>
    <t>Type 4DD11 ± 0   Tower (Standard Height)</t>
  </si>
  <si>
    <t>Type 4DD11 + 3   Tower</t>
  </si>
  <si>
    <t>Type 4DD11 + 6   Tower</t>
  </si>
  <si>
    <t>Type 4DD11 + 9   Tower</t>
  </si>
  <si>
    <t>Type 4DD11 + 12   Tower</t>
  </si>
  <si>
    <t>Type 4DD11 + 15   Tower</t>
  </si>
  <si>
    <t>Complete  foundation  (including  stubs, cleats and setting) for standard and extended 4DD11 type  Towers.</t>
  </si>
  <si>
    <t>Type 4DDR11 3   Tower</t>
  </si>
  <si>
    <t>Type 4DDR11 + 0   Tower</t>
  </si>
  <si>
    <t>Type 4DDR11 + 3   Tower</t>
  </si>
  <si>
    <t>Type 4DDR11 + 6   Tower</t>
  </si>
  <si>
    <t>Type 4DDR11 + 9   Tower</t>
  </si>
  <si>
    <t>Type 4DDR11 - 12   Tower</t>
  </si>
  <si>
    <t>Type 4DDR11 - 15   Tower</t>
  </si>
  <si>
    <t>Complete  foundation  (including  stubs, cleats and setting) for standard and extended 4DDR11 type  Towers.</t>
  </si>
  <si>
    <t>Type 4EE11 - 3   Tower</t>
  </si>
  <si>
    <t>Type 4EE11 ± 0   Tower (Standard Height)</t>
  </si>
  <si>
    <t>Type 4EE11 + 3   Tower</t>
  </si>
  <si>
    <t>Type 4EE11 + 6   Tower</t>
  </si>
  <si>
    <t>Type 4EE11 + 9   Tower</t>
  </si>
  <si>
    <t>Type 4EE11 + 12   Tower</t>
  </si>
  <si>
    <t>Type 4EE11 + 15   Tower</t>
  </si>
  <si>
    <t>Complete  foundation  (including  stubs, cleats and setting) for standard and extended 4EE11  type  Towers.</t>
  </si>
  <si>
    <t>2-CIRCUIT LOW LEVEL GANTRY (LLG) OF TENSION TYPE COMPLETE WITH ALL . 
FITTINGS GANTRY AND FENCE.</t>
  </si>
  <si>
    <t xml:space="preserve">Steel Post Gantry </t>
  </si>
  <si>
    <t xml:space="preserve">Steel Beam Gantry </t>
  </si>
  <si>
    <t>Foundation Post Gantry</t>
  </si>
  <si>
    <t>unit</t>
  </si>
  <si>
    <t>Fence BRC with H = 1,90 m inculding barbedwire include foundations</t>
  </si>
  <si>
    <t>m</t>
  </si>
  <si>
    <t>MISCELLANEOUS STEEL AND FOUNDATION WORK PRICES FOR SPECIAL TOWER, SPECIAL EXTENSIONS AND MODIFICATION (TO BE APPLIED AFTER INSTRUCTED BY ENGINEER)</t>
  </si>
  <si>
    <t>Structural mid steel</t>
  </si>
  <si>
    <t>Ton</t>
  </si>
  <si>
    <t>Structural HT steel</t>
  </si>
  <si>
    <t>Counter Weight</t>
  </si>
  <si>
    <t>kg</t>
  </si>
  <si>
    <t>Price of chimney extension</t>
  </si>
  <si>
    <t>Tower Type 4AA11</t>
  </si>
  <si>
    <t>Tower Type 4BB11</t>
  </si>
  <si>
    <t>Tower Type 4CC11</t>
  </si>
  <si>
    <t>Tower Type 4DD11</t>
  </si>
  <si>
    <t>Tower Type 4DDR11</t>
  </si>
  <si>
    <t>Tower Type 4EE11</t>
  </si>
  <si>
    <t>MISCELLANEEOUS SLOPE PROTECTION AND TIE BEAM WORKS ( TO BE APPLIED AFTER INSTRUCTED BY ENGINEER )</t>
  </si>
  <si>
    <t>Stone Masonry 1 PC : 3 Sand</t>
  </si>
  <si>
    <t>m3</t>
  </si>
  <si>
    <t>Reinforced concrete for Tie Beam</t>
  </si>
  <si>
    <t>Retaining Wall (Reinforced Concrete K225)</t>
  </si>
  <si>
    <t>TOWER ACCESSORIES</t>
  </si>
  <si>
    <t>Danger Plate with fixing facilities (2 sets per tower)</t>
  </si>
  <si>
    <t>111231-0000</t>
  </si>
  <si>
    <t>129049-0000</t>
  </si>
  <si>
    <t>Number Plate &amp; Phase Plate with fixing facilities  (2 sets per tower)</t>
  </si>
  <si>
    <t>111232-0000</t>
  </si>
  <si>
    <t>129050-0000</t>
  </si>
  <si>
    <t>Anti climbing guards (4 sets per tower)</t>
  </si>
  <si>
    <t>111233-0000</t>
  </si>
  <si>
    <t>129051-0000</t>
  </si>
  <si>
    <t>Aircraft warning spheres ball</t>
  </si>
  <si>
    <t>DISMANTLING MATERIAL AND ACCESSORIES / GOODS PUT IN THE PLN'S STORAGE 
(GITET DEPOK III)</t>
  </si>
  <si>
    <t xml:space="preserve">Dismantling Materials and Accessories Tower </t>
  </si>
  <si>
    <t>Dismantling Materials and Accessories Conductor</t>
  </si>
  <si>
    <t>km</t>
  </si>
  <si>
    <t>Dismantling Materials and Accessories Fitting</t>
  </si>
  <si>
    <t>Dismantling Materials and Accessoreis Insulator</t>
  </si>
  <si>
    <t>Dismantling Materials Hardware and Accessories</t>
  </si>
  <si>
    <t>Dismantling Tower Foundations</t>
  </si>
  <si>
    <t>Lot</t>
  </si>
  <si>
    <t>Steel drum</t>
  </si>
  <si>
    <t>set</t>
  </si>
  <si>
    <t>TEST AND COMISSIONING</t>
  </si>
  <si>
    <t>323099-0000</t>
  </si>
  <si>
    <t xml:space="preserve">TOTAL PRICE </t>
  </si>
  <si>
    <t>Material For Foundation</t>
  </si>
  <si>
    <t>111025-0000</t>
  </si>
  <si>
    <t>Besi Beton</t>
  </si>
  <si>
    <t>Pasir</t>
  </si>
  <si>
    <t>Semen</t>
  </si>
  <si>
    <t>Split</t>
  </si>
  <si>
    <t>111035-0000</t>
  </si>
  <si>
    <t>111002-0000</t>
  </si>
  <si>
    <t>111003-0000</t>
  </si>
  <si>
    <t>zak</t>
  </si>
  <si>
    <t>211280-0000</t>
  </si>
  <si>
    <t>Grounding Skun</t>
  </si>
  <si>
    <t>Pipa PVC 4"</t>
  </si>
  <si>
    <t>m1</t>
  </si>
  <si>
    <t>pcs</t>
  </si>
  <si>
    <t>Material For Grounding</t>
  </si>
  <si>
    <t>111021-0000</t>
  </si>
  <si>
    <t>Material For Stringing</t>
  </si>
  <si>
    <t>Tambang</t>
  </si>
  <si>
    <t>Sling</t>
  </si>
  <si>
    <t>611119-0000</t>
  </si>
  <si>
    <t>111038-0000</t>
  </si>
  <si>
    <t>Roll</t>
  </si>
  <si>
    <t>129367-0000</t>
  </si>
  <si>
    <t>Bamboo (untuk steger)</t>
  </si>
  <si>
    <t>batang</t>
  </si>
  <si>
    <t>account</t>
  </si>
  <si>
    <t>coa</t>
  </si>
  <si>
    <t>overhead</t>
  </si>
  <si>
    <t>salaries</t>
  </si>
  <si>
    <t>jamsostek</t>
  </si>
  <si>
    <t>NSN HCPT Ciparay</t>
  </si>
  <si>
    <t>bonus prov</t>
  </si>
  <si>
    <t>NSN HCPT Cikalong</t>
  </si>
  <si>
    <t>income tax</t>
  </si>
  <si>
    <t>NSN HCPT Cikampek</t>
  </si>
  <si>
    <t>Staff amenities</t>
  </si>
  <si>
    <t>Office utilities</t>
  </si>
  <si>
    <t>Office rent</t>
  </si>
  <si>
    <t>Office repair</t>
  </si>
  <si>
    <t>Telephone</t>
  </si>
  <si>
    <t>Vechicles rent</t>
  </si>
  <si>
    <t>Fuels</t>
  </si>
  <si>
    <t>Vehicles repairs</t>
  </si>
  <si>
    <t>Vehicles others</t>
  </si>
  <si>
    <t>Ramayana Citra Klender</t>
  </si>
  <si>
    <t>Housing/allowance</t>
  </si>
  <si>
    <t>Transport Material</t>
  </si>
  <si>
    <t>business trip</t>
  </si>
  <si>
    <t>entertain</t>
  </si>
  <si>
    <t>stationery printin</t>
  </si>
  <si>
    <t>Freight postage</t>
  </si>
  <si>
    <t>supervision fee</t>
  </si>
  <si>
    <t>warranty</t>
  </si>
  <si>
    <t>performance bonds</t>
  </si>
  <si>
    <t>Bank Charges</t>
  </si>
  <si>
    <t>small tools</t>
  </si>
  <si>
    <t>OH</t>
  </si>
  <si>
    <t>CIP</t>
  </si>
  <si>
    <t>Material</t>
  </si>
  <si>
    <t>MATERIALS</t>
  </si>
  <si>
    <t>material</t>
  </si>
  <si>
    <t>Conductor, Incl join&amp;Jump</t>
  </si>
  <si>
    <t>Kabel ADSS</t>
  </si>
  <si>
    <t>Conductor,Inc Joint&amp;Jumpe</t>
  </si>
  <si>
    <t>Apartement Setiabudi Bdg</t>
  </si>
  <si>
    <t>Conductors,Joint&amp;Jumper</t>
  </si>
  <si>
    <t>Conductors, Joint&amp;Jumper</t>
  </si>
  <si>
    <t>M/E Equipment</t>
  </si>
  <si>
    <t>Ravindo</t>
  </si>
  <si>
    <t>Assesories string set</t>
  </si>
  <si>
    <t>Festival City Link Bdg</t>
  </si>
  <si>
    <t>Kerta Jaya Cibatu Garut</t>
  </si>
  <si>
    <t>Steel Structure</t>
  </si>
  <si>
    <t>HDPE/PVC Pipe</t>
  </si>
  <si>
    <t>Yogya Sumedang</t>
  </si>
  <si>
    <t>Civil works</t>
  </si>
  <si>
    <t>Insulator String Set/Clam</t>
  </si>
  <si>
    <t>Insulator string &amp; Clamp</t>
  </si>
  <si>
    <t>Yogya Kartini Cirebon</t>
  </si>
  <si>
    <t>Insulator String&amp;Clamp</t>
  </si>
  <si>
    <t>3G Tanjung Sari Rembang</t>
  </si>
  <si>
    <t>Fiber Optic Cable</t>
  </si>
  <si>
    <t>Steel Powr,pole,Gantry,tw</t>
  </si>
  <si>
    <t>Steel tower,pole,Gantry&amp;t</t>
  </si>
  <si>
    <t>UNPAD Dipatiukur</t>
  </si>
  <si>
    <t>Steel Tower, Pole, Gantry</t>
  </si>
  <si>
    <t>Steel Tower,Pole,Gantry</t>
  </si>
  <si>
    <t>Poncol Kampung Melayu</t>
  </si>
  <si>
    <t>Tower Accesoris</t>
  </si>
  <si>
    <t>Tower Aessories</t>
  </si>
  <si>
    <t>Univ Maranatha Bandung</t>
  </si>
  <si>
    <t>Tower Accessories</t>
  </si>
  <si>
    <t>Hotel Cinnamon Bandung</t>
  </si>
  <si>
    <t>Hotel Grand Menteng Jkt</t>
  </si>
  <si>
    <t>Tower Foundation</t>
  </si>
  <si>
    <t>Stagger Bamboo</t>
  </si>
  <si>
    <t>Micellenius</t>
  </si>
  <si>
    <t>RS Hermina Jatinegara</t>
  </si>
  <si>
    <t>Telkom Jatinegara</t>
  </si>
  <si>
    <t>HV Aparatus/CRP/cubicle</t>
  </si>
  <si>
    <t>HV Aparatus</t>
  </si>
  <si>
    <t>Hotel Golden Flower Bdg</t>
  </si>
  <si>
    <t>Dirgantara Bandung</t>
  </si>
  <si>
    <t>Rental Equipment/Tools</t>
  </si>
  <si>
    <t>Plaza Garut</t>
  </si>
  <si>
    <t>Pasar Klewer Solo</t>
  </si>
  <si>
    <t>Hotel Radisson Purwakarta</t>
  </si>
  <si>
    <t>Grapari Tasikmalaya</t>
  </si>
  <si>
    <t>Ramayana Klender</t>
  </si>
  <si>
    <t>RS Omni Pulomas</t>
  </si>
  <si>
    <t>Menara BTN</t>
  </si>
  <si>
    <t>Apartemen Ascot</t>
  </si>
  <si>
    <t>RS Hermina Bekasi</t>
  </si>
  <si>
    <t>RS BUNDA</t>
  </si>
  <si>
    <t>Wisma Argo Manunggal</t>
  </si>
  <si>
    <t>Grounding System</t>
  </si>
  <si>
    <t>BBD Plaza</t>
  </si>
  <si>
    <t>Hotel Milenium</t>
  </si>
  <si>
    <t>Jakarta Theater</t>
  </si>
  <si>
    <t>Pasar Kenari Baru</t>
  </si>
  <si>
    <t>Lippo Mall Cikarang</t>
  </si>
  <si>
    <t>Steel Pipe/Tray/Hanger</t>
  </si>
  <si>
    <t>Bekasi Cyber Park</t>
  </si>
  <si>
    <t>Metropolitan Mall Bekasi</t>
  </si>
  <si>
    <t>Atrium Senen</t>
  </si>
  <si>
    <t>Graha Indomobil</t>
  </si>
  <si>
    <t>Wisma Bakti Mulia</t>
  </si>
  <si>
    <t>Ciumbuleuit Bandung</t>
  </si>
  <si>
    <t>Gedung Brantas</t>
  </si>
  <si>
    <t>Asia Garut</t>
  </si>
  <si>
    <t>Hotel Patra Jasa Bandung</t>
  </si>
  <si>
    <t>Menara BRI Bandung</t>
  </si>
  <si>
    <t>Media Village Kemayoran</t>
  </si>
  <si>
    <t>Athlete Village</t>
  </si>
  <si>
    <t>Carefour Merlini</t>
  </si>
  <si>
    <t>Assesories</t>
  </si>
  <si>
    <t>Accessories</t>
  </si>
  <si>
    <t>IBIS Kemayoran</t>
  </si>
  <si>
    <t>Apartemen Harmoni</t>
  </si>
  <si>
    <t>RS Thamrin</t>
  </si>
  <si>
    <t>Grand Mall Kranji Bekasi</t>
  </si>
  <si>
    <t>Plaza Sumarecon</t>
  </si>
  <si>
    <t>Angkasa Pura</t>
  </si>
  <si>
    <t>Dispenda</t>
  </si>
  <si>
    <t>Hotel Sentral</t>
  </si>
  <si>
    <t>Walikota Jakarta Timur</t>
  </si>
  <si>
    <t>Graha PDSI</t>
  </si>
  <si>
    <t>RS Yarsi Cempaka Putih</t>
  </si>
  <si>
    <t>Pulo Gadung Trade Centre</t>
  </si>
  <si>
    <t>Plaza Kenari</t>
  </si>
  <si>
    <t>Hotel Mercure Hayam Wuruk</t>
  </si>
  <si>
    <t>RS St. Carolus</t>
  </si>
  <si>
    <t>Sekjen DPR (add pole)</t>
  </si>
  <si>
    <t>Sheraton Media</t>
  </si>
  <si>
    <t>RS Budi Asih</t>
  </si>
  <si>
    <t xml:space="preserve">Grand Menteng (Add pole) 	</t>
  </si>
  <si>
    <t>Wisma BSG</t>
  </si>
  <si>
    <t>labour</t>
  </si>
  <si>
    <t>Jamsostek</t>
  </si>
  <si>
    <t>Bonus Prov</t>
  </si>
  <si>
    <t>Income Tax</t>
  </si>
  <si>
    <t>stat printing</t>
  </si>
  <si>
    <t>Load/unload</t>
  </si>
  <si>
    <t>CIP CME</t>
  </si>
  <si>
    <t>Civil Works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</si>
</sst>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_-;\-* #,##0_-;_-* &quot;-&quot;_-;_-@_-"/>
  </numFmts>
  <fonts count="7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0"/>
      <name val="Century Gothic"/>
      <family val="2"/>
    </font>
    <font>
      <b/>
      <sz val="12"/>
      <name val="Calibri"/>
      <family val="2"/>
      <scheme val="minor"/>
    </font>
    <font>
      <b/>
      <sz val="10"/>
      <color indexed="7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5">
    <xf numFmtId="0" fontId="0" fillId="0" borderId="0" xfId="0"/>
    <xf numFmtId="43" fontId="2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3" fontId="2" fillId="0" borderId="0" xfId="1" applyFont="1"/>
    <xf numFmtId="43" fontId="2" fillId="0" borderId="0" xfId="0" applyNumberFormat="1" applyFont="1"/>
    <xf numFmtId="0" fontId="2" fillId="0" borderId="0" xfId="0" applyFont="1" applyAlignment="1">
      <alignment horizontal="center"/>
    </xf>
    <xf numFmtId="43" fontId="2" fillId="0" borderId="0" xfId="0" applyNumberFormat="1" applyFont="1" applyAlignment="1">
      <alignment horizontal="center"/>
    </xf>
    <xf numFmtId="43" fontId="2" fillId="2" borderId="0" xfId="0" applyNumberFormat="1" applyFont="1" applyFill="1" applyAlignment="1">
      <alignment horizontal="center"/>
    </xf>
    <xf numFmtId="0" fontId="4" fillId="0" borderId="0" xfId="0" applyFont="1" applyAlignment="1" applyProtection="1">
      <alignment horizontal="left" vertical="center"/>
      <protection locked="0"/>
    </xf>
    <xf numFmtId="0" fontId="2" fillId="0" borderId="0" xfId="0" applyFont="1"/>
    <xf numFmtId="0" fontId="5" fillId="0" borderId="0" xfId="0" applyFont="1"/>
    <xf numFmtId="164" fontId="2" fillId="0" borderId="0" xfId="2" applyFont="1" applyAlignment="1">
      <alignment horizontal="right"/>
    </xf>
    <xf numFmtId="43" fontId="2" fillId="0" borderId="0" xfId="1" applyFont="1" applyAlignment="1">
      <alignment horizontal="right"/>
    </xf>
    <xf numFmtId="0" fontId="2" fillId="3" borderId="0" xfId="0" applyFont="1" applyFill="1" applyAlignment="1">
      <alignment horizontal="right"/>
    </xf>
    <xf numFmtId="43" fontId="2" fillId="3" borderId="0" xfId="0" applyNumberFormat="1" applyFont="1" applyFill="1"/>
    <xf numFmtId="43" fontId="2" fillId="3" borderId="0" xfId="1" applyFont="1" applyFill="1"/>
    <xf numFmtId="0" fontId="2" fillId="0" borderId="0" xfId="0" applyFont="1" applyAlignment="1">
      <alignment horizontal="right"/>
    </xf>
    <xf numFmtId="43" fontId="2" fillId="4" borderId="0" xfId="1" applyFont="1" applyFill="1"/>
    <xf numFmtId="43" fontId="2" fillId="4" borderId="0" xfId="1" applyFont="1" applyFill="1" applyAlignment="1">
      <alignment horizontal="center"/>
    </xf>
    <xf numFmtId="43" fontId="2" fillId="4" borderId="0" xfId="0" applyNumberFormat="1" applyFont="1" applyFill="1"/>
    <xf numFmtId="43" fontId="2" fillId="4" borderId="0" xfId="1" applyFont="1" applyFill="1" applyAlignment="1">
      <alignment horizontal="right"/>
    </xf>
    <xf numFmtId="43" fontId="2" fillId="4" borderId="0" xfId="0" applyNumberFormat="1" applyFont="1" applyFill="1" applyAlignment="1">
      <alignment horizontal="center"/>
    </xf>
    <xf numFmtId="43" fontId="2" fillId="0" borderId="0" xfId="1" applyFont="1" applyFill="1"/>
    <xf numFmtId="0" fontId="2" fillId="4" borderId="0" xfId="0" applyFont="1" applyFill="1"/>
    <xf numFmtId="0" fontId="6" fillId="4" borderId="0" xfId="0" applyFont="1" applyFill="1" applyAlignment="1">
      <alignment horizontal="center" vertical="top" wrapText="1"/>
    </xf>
    <xf numFmtId="0" fontId="1" fillId="0" borderId="0" xfId="0" applyFont="1"/>
    <xf numFmtId="0" fontId="2" fillId="0" borderId="1" xfId="0" applyFont="1" applyBorder="1"/>
    <xf numFmtId="0" fontId="2" fillId="3" borderId="0" xfId="0" applyFont="1" applyFill="1"/>
    <xf numFmtId="49" fontId="2" fillId="3" borderId="0" xfId="0" applyNumberFormat="1" applyFont="1" applyFill="1" applyAlignment="1">
      <alignment horizontal="center"/>
    </xf>
    <xf numFmtId="49" fontId="2" fillId="3" borderId="0" xfId="0" applyNumberFormat="1" applyFont="1" applyFill="1"/>
    <xf numFmtId="43" fontId="2" fillId="0" borderId="0" xfId="0" applyNumberFormat="1" applyFont="1" applyAlignment="1">
      <alignment horizontal="right"/>
    </xf>
    <xf numFmtId="43" fontId="2" fillId="0" borderId="0" xfId="1" applyFont="1" applyAlignment="1">
      <alignment horizontal="center"/>
    </xf>
    <xf numFmtId="43" fontId="2" fillId="0" borderId="0" xfId="0" applyNumberFormat="1" applyFont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4.xml"/><Relationship Id="rId21" Type="http://schemas.openxmlformats.org/officeDocument/2006/relationships/externalLink" Target="externalLinks/externalLink19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16" Type="http://schemas.openxmlformats.org/officeDocument/2006/relationships/externalLink" Target="externalLinks/externalLink14.xml"/><Relationship Id="rId11" Type="http://schemas.openxmlformats.org/officeDocument/2006/relationships/externalLink" Target="externalLinks/externalLink9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74" Type="http://schemas.openxmlformats.org/officeDocument/2006/relationships/externalLink" Target="externalLinks/externalLink72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61" Type="http://schemas.openxmlformats.org/officeDocument/2006/relationships/externalLink" Target="externalLinks/externalLink59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externalLink" Target="externalLinks/externalLink75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externalLink" Target="externalLinks/externalLink7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10" Type="http://schemas.openxmlformats.org/officeDocument/2006/relationships/externalLink" Target="externalLinks/externalLink8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78" Type="http://schemas.openxmlformats.org/officeDocument/2006/relationships/externalLink" Target="externalLinks/externalLink76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39" Type="http://schemas.openxmlformats.org/officeDocument/2006/relationships/externalLink" Target="externalLinks/externalLink37.xml"/><Relationship Id="rId34" Type="http://schemas.openxmlformats.org/officeDocument/2006/relationships/externalLink" Target="externalLinks/externalLink32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76" Type="http://schemas.openxmlformats.org/officeDocument/2006/relationships/externalLink" Target="externalLinks/externalLink74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7.xml"/><Relationship Id="rId24" Type="http://schemas.openxmlformats.org/officeDocument/2006/relationships/externalLink" Target="externalLinks/externalLink22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66" Type="http://schemas.openxmlformats.org/officeDocument/2006/relationships/externalLink" Target="externalLinks/externalLink6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E-JL.%20Setoko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JL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TEMP\My%20Work\Marketing\Heikki\CASES\TELKOMSE\Antenna%20&amp;%20Installation%20material\inst%20mat%20package%20April%2003\insmat%20packages%20070503_pri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RAP-PKT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2002\Q1-2002\week%2006\Antenna%20line%20Q1-2002_cost%20and%20price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MMARGIN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PAKET4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%23CME%20Design%20n%20Plan%20-%202016\V.%20SALES%20SUPPORTED\14.%20GI%20NTB\BOQ%20SIPIL%20&amp;%20ME%20Dompu%20-%20Rev10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STENDER\TENDERS\THAILAND\AIS\GSM_PH4\PRICE\AIS4PRI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Nokia\Cellblocking\BTS%20Upgrade%20for%20Cell%20Blocking\Telkomsel\TINEM2\P1%202005\PO%20%231%20120405%20Final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T-Sanu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5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BQPAKET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di%20R\DATA%20D\Proyek%20Maluku\Subcon\ARS\BOQ%20ARS\BQ%20%20RAB-T%20L%20%20ASAM2-BTLC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TENDER\J-Tukad%20Bangkung\ANALISA-UB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di%20R\DATA%20D\Proyek%20Maluku\Subcon\ARS\BOQ%20ARS\Makmur\PERENCANAAN\RAB\RAB-DIP-2006\RAB-T-L%20EMBALUT%20-%20TENGGARONG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zulkarnaen\Local%20Settings\Temporary%20Internet%20Files\Content.IE5\ZVEUH4JK\(QDC)_%20BoQ_HCPT%20sharing%20site_ZTE2008120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orary%20Internet%20Files\OLK4321\Offer_Summary.do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nts%20and%20Settings\priyotom\Local%20Settings\Temporary%20Internet%20Files\OLKD\Neptune%20phase%201%20%20for%20compiled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p\WCDMA%20GRP%20pricing%2004.0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DOCUME~1\cjatmiko\LOCALS~1\Temp\FRANZ's\01%20%20PROJECTS\D.%20%20S&amp;A\05%20%20RED%20SNAPPER\00%20%20Sales%20Package\Schedule%201%20-%20BSS%20Unit%20Price%20List%20(Services)_07-09-2004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EO's\VIP\For%20TSEL\VIP%20complaints_SITAC-CME-TI-LP_25030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kt-016\my%20project\pulau%20final\WINDOWS\Desktop\New%20Folder\Qo-1585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SY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BBS%20150KV%20JBN%203A\Sch1-5%20Bandung%20Sel-Kamojang%20Section%201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Site%20list%20&amp;%20konf.%20data%20rev_220102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z\EngineeringAndDesign\Mobile\Engineering\PROJECT\EXCELCOM\SITE\2703\2703A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elana\Local%20Settings\Temporary%20Internet%20Files\OLK6\bangka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HPS%20Cilegon-PLNPST%20NINIK\HPS%20TL%2094%20KE%20final%20brt%20twr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PROJECTS\IN\DTAC\PMWorkbk\June\DTAC%20IN%20Monitoring%20PMWB%20P6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sat%20IM3\DXX%20Implementation\DXX%20Design%20(made)\Site000-050\Site005E,%20%20Pedurenan%20...........................(CDU%20C+%203-3-3)\Site%20005E,%20Pedurenan-REV%20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data\CK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NEP\Work%20Folder\OSP_Bid_Offer_Group\Rony\TINEM%20%20TELKOMSEL%20PROJECT\TELKOMSEL%20-%20MACROCELL%20PROJECT\PRICE%20SCHEDULE\PLAN%20%20COST\PLANCOST%20EO%20Tinem\EO%206%20(TM2-2003)\EO%20Q1-02%20%20Planned%20Cost%20Orig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di%20R\DATA%20D\Proyek%20Maluku\Subcon\ARS\BOQ%20ARS\kdm\ANALISA%20SNI\RAB-GI.%20TENGGARONG-Final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INDOWS\TEMP\CTGRP2000%20v2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arm\Local%20Settings\Temporary%20Internet%20Files\OLK59\MX_03014_EricssonDXX_BoQ_Telkomsel%20ring_RevD_inter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WINDOWS\Desktop\Thai%20Ps\SystemCal%205Hops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1205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id_x\Marketing_Mgmt\Accounts\Telplus\Rev.%20E\Fiber%20Acces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SOFFICE\EXCEL\TMNS\SPINI-J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utranto\Downloads\@3.%20%20BOQ%20-%20%20SUTT%20150%20Cibatu%20Baru%20-%20KIIC%20II%20-%20ok_COST_18.11.16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di%20R\DATA%20D\Proyek%20Maluku\Subcon\ARS\BOQ%20ARS\D%20Drive\DATA\Data02\PROPOSAL\TL\PIKITRING%20KAL\4%20Paket%20sebelum%20Eid%20Mubarak%202011\Original\PLTU%20Sampit%20Incomer\Sampit%20Incomer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My%20Documents\Prislister5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INFOCOM\Proposal\General_Forms\BOQ1-PA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Pnext\0306_2\Monthly%20material%20for%20BOMs_020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fil002\GROUPS2\TKS\TINEM%201st%2018%20months%20Expansion%20Program\Collection%20Pricing%20for%20TINEM\SSS\MSC%20Expansion%20Prog\version_b\01.07.05%20SSS%20Balikpapan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WEXT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idnina\Local%20Settings\Temp\3rd%20EO%20(iii)%20Implem%20Q1%20Rev%20Impl%20Trans%20Price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OFFEREXT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di%20R\DATA%20D\Proyek%20Maluku\Subcon\ARS\BOQ%20ARS\kdm\RAB%20DAN%20ANALISA\ANALISA%20KALBAR%20Mempawah1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YAN\PLN%20JBN\PROYEK%20JBN%20APBN%20&amp;%20APLN%202011\KONSINYIRING%20JBN%202011%20PAK%20DAR%20100811\HPE%20APBN%20JBN%202011%20FINAL%20(SEMARANG)\RAB%20PL.RATU\1(1).TL_PLTU_2_JABAR_YES_PELRATU__CIBADAKBARU_hrb_9_5_07_EDIT%206_6_07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sc\BSC03_1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ADMINI~1\LOCALS~1\Temp\notesEA312D\DOCUME~1\ADMINI~1\LOCALS~1\Temp\Rar$DI00.497\Documents%20and%20Settings\minw\My%20Documents\price\MyPLPRC311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donesia\2004%20Indoor\Equipment%20CME%20and%20TI%20June%202004\P1%20Indoor%20with%20Eq%20Pricing%20from%20Tinem%202%20Services%20Pricing%20from%20Tinem%201\&#44428;&#51333;&#44592;\&#44228;&#50557;&#49436;\NEC\My%20Documents\Calculation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next\Basic%20Data\Imports\Cost%20Erosion%20Template\Products%20BC%204Q05%20-%202H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di%20Subekti\Qdc%20doc\Projects\Q172%20PLN%20%20150%20KV%20transmisi%20Cibatu%20Baru%20THK\BOQ%20SUTT%20150%20KV%20CIBATU%20BARU-THK%20COST_Cost%20Model%2021217%20ver%202%20to%20BoQ3%20ERP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PROYEK%204202\4202\4202\Pak%20Heru\RAB%20BID%20DOC\RAB%20Paket%205A%20PLN%20P3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5633Sampoerna\TO\IBR\STR\PILE\PRIMARY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Users\Users\Marketing\Heikki\CASES\TELKOMSE\semester%202_2001\price\RS\SA%20&amp;%20CW%20price170801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idjaks1\eid\Ericsson%20Projects\Telplus\Quotations\980327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riyotom\Local%20Settings\Temporary%20Internet%20Files\OLKA5\Pricing%20Scheme%20of%20Nokia-Hariff%20for%203G%20Final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AMIR\CONFIG\SITECON5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SUBMIT\PB1544%20150%20KV%20OHTL%20PACKAGE%20IFB-3A\Price%20Schedule%20and%20Fo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asrv01nok\TselProj\workdir\BSC_RNC%20Marketing\Tools\BSC00_1_1_USD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PPEXT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50209\02.%20MTO%20Site%20Bukit%20Indah_101928E%20REV-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ess_2009\05.%20HCPT\BoQ%20HCPT_00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Qdc%20Technologies\2008\2.%20Material%20Take%20Off\01.%20MTO_Telkom%20Flexi-TCI_GF\Original%20version\02.%20MTo%20Flexi-TCI_GF_Site%20Krian-2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SYTOOL\SITECONF.XLP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Work\Marketing\Heikki\CASES\TELKOMSE\Antenna%20&amp;%20Installation%20material\inst%20mat%20package%20April%2003\insmat%20packages%20070503_price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Q%20TL\Buku%20C%20500%20TL%20(APBN)\Users\Fearless\Documents\4202\4202\DOKUMEN%20LELANG\BOQ%20RJTD\RAB%20Paket%2010%20Baru%20PLN%20P3B%20RJ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.134.219\procurement\Fujian\Fuz_ph75\iuoplan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eftiyan\Tender\2020.09.15.%20Masohi%20Piru%20Kairatu%20(Rekadaya)\COST%20Final\Masohi%20-%20Kairatu%20Sec.1\Cost%20Model\Review%20Pak%20Emir\Cost%20Model%20Masohi-Kairatu%20Sec.1%20Final%20Review0405202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di%20R\DATA%20D\Proyek%20Maluku\Subcon\ARS\BOQ%20ARS\RENSIP\2011\HPS\TRANSMISI\HPS\TL%20150%20KV%20PLTU%20-%20GI%20SAMPI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OM\Telkomsel\3G%20Pricing%20and%20Profitability\Negos%202006-07-03\Annex%20II-A%20APRIL17%20PRICING%20SCHEDULE_2006-5-4%20CONFIDENTIAL%2020%202006-07-05_1678_1271%20sites%20v7%20noservicepla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"/>
      <sheetName val="Sheet1"/>
      <sheetName val="MOBILISASI"/>
      <sheetName val="KAFER"/>
      <sheetName val="REKAP"/>
      <sheetName val="URAIAN"/>
      <sheetName val="ASUMSI"/>
      <sheetName val="Analisa Alat"/>
      <sheetName val="HARGA&amp;BAHAN"/>
      <sheetName val="Sheet2"/>
      <sheetName val="Sheet3"/>
      <sheetName val="Agregat Halus &amp; Kasar"/>
      <sheetName val="A"/>
      <sheetName val="escon"/>
      <sheetName val="H.Satuan"/>
      <sheetName val="HARGA MATERIAL"/>
      <sheetName val="BPPT"/>
      <sheetName val="Rekap Direct Cost"/>
      <sheetName val="Hargamaterial"/>
      <sheetName val="FORM BQ TL PRATU 4cct"/>
      <sheetName val="Quote"/>
      <sheetName val=""/>
      <sheetName val="Input T. Schedule"/>
      <sheetName val="Basic Price"/>
      <sheetName val="Calcu 02"/>
      <sheetName val="qty"/>
      <sheetName val="I-KAMAR"/>
      <sheetName val="cost"/>
      <sheetName val="RAB"/>
      <sheetName val="TS_B-1"/>
      <sheetName val="Ringkasan"/>
      <sheetName val="Analisa_Alat"/>
      <sheetName val="Agregat_Halus_&amp;_Kasar"/>
      <sheetName val="H_Satuan"/>
      <sheetName val="HARGA_MATERIAL"/>
      <sheetName val="FORM_BQ_TL_PRATU_4cct"/>
      <sheetName val="Rekap_Direct_Cost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Rel 2 Units"/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/>
      <sheetData sheetId="2"/>
      <sheetData sheetId="3" refreshError="1"/>
      <sheetData sheetId="4" refreshError="1"/>
      <sheetData sheetId="5" refreshError="1">
        <row r="27">
          <cell r="B27">
            <v>0.18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</sheetData>
      <sheetData sheetId="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Jadwal"/>
      <sheetName val="Ea. ANA POND"/>
      <sheetName val="AnaSat"/>
      <sheetName val="C2 HARGA MAT CFIA"/>
      <sheetName val="TOT RKP CFIA"/>
      <sheetName val="A1 RAB SVEY1"/>
      <sheetName val="A RKP SVEY"/>
      <sheetName val="villa"/>
      <sheetName val="Sheet3"/>
      <sheetName val="UshDeb00"/>
      <sheetName val="TRANS"/>
      <sheetName val="FAS"/>
    </sheetNames>
    <sheetDataSet>
      <sheetData sheetId="0" refreshError="1"/>
      <sheetData sheetId="1" refreshError="1"/>
      <sheetData sheetId="2" refreshError="1"/>
      <sheetData sheetId="3" refreshError="1">
        <row r="1">
          <cell r="I1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>
        <row r="52">
          <cell r="G52">
            <v>10675000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3_Swap"/>
      <sheetName val="Macro_42m Tower"/>
      <sheetName val="Macro_RFT"/>
      <sheetName val="Micro_Swap PS to Metrosite"/>
      <sheetName val="micro"/>
    </sheetNames>
    <sheetDataSet>
      <sheetData sheetId="0" refreshError="1">
        <row r="2">
          <cell r="I2">
            <v>0.14299999999999999</v>
          </cell>
        </row>
        <row r="3">
          <cell r="I3">
            <v>0.2</v>
          </cell>
        </row>
        <row r="4">
          <cell r="I4">
            <v>0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EXT"/>
      <sheetName val="SUMMARY"/>
      <sheetName val="OFFEREXT"/>
      <sheetName val="NWEXT"/>
      <sheetName val="SUPPEXT"/>
      <sheetName val="TRAINING"/>
      <sheetName val="COSY"/>
      <sheetName val="DIMENEXT"/>
      <sheetName val="AMMARGIN"/>
      <sheetName val="Total Haryana POs AMC Sheet 3%"/>
      <sheetName val="delhi 03-04AMC @ 3%"/>
      <sheetName val="itemsdetails"/>
      <sheetName val="63_Swap"/>
      <sheetName val="Price_List"/>
      <sheetName val="Advanced"/>
      <sheetName val="NMS Configuration"/>
      <sheetName val="Forecast"/>
      <sheetName val="N.1"/>
      <sheetName val="#REF!"/>
      <sheetName val="Antennas"/>
      <sheetName val="PSPC_LE_Pnext_Current"/>
      <sheetName val="INSTMATR"/>
      <sheetName val="NL180"/>
      <sheetName val="NL240"/>
      <sheetName val="Access Radio NL400"/>
      <sheetName val="SPARE"/>
      <sheetName val="Catuan Utama"/>
      <sheetName val="2x2 1+0"/>
      <sheetName val="OLDMAP"/>
      <sheetName val="Breakdown"/>
    </sheetNames>
    <sheetDataSet>
      <sheetData sheetId="0">
        <row r="54">
          <cell r="E54">
            <v>4.2499999999999991</v>
          </cell>
        </row>
      </sheetData>
      <sheetData sheetId="1">
        <row r="54">
          <cell r="E54">
            <v>4.2499999999999991</v>
          </cell>
        </row>
      </sheetData>
      <sheetData sheetId="2">
        <row r="54">
          <cell r="E54">
            <v>4.2499999999999991</v>
          </cell>
        </row>
      </sheetData>
      <sheetData sheetId="3">
        <row r="54">
          <cell r="E54">
            <v>4.2499999999999991</v>
          </cell>
        </row>
      </sheetData>
      <sheetData sheetId="4">
        <row r="54">
          <cell r="E54">
            <v>4.2499999999999991</v>
          </cell>
        </row>
      </sheetData>
      <sheetData sheetId="5">
        <row r="54">
          <cell r="E54">
            <v>4.2499999999999991</v>
          </cell>
        </row>
      </sheetData>
      <sheetData sheetId="6">
        <row r="54">
          <cell r="E54">
            <v>4.2499999999999991</v>
          </cell>
        </row>
      </sheetData>
      <sheetData sheetId="7"/>
      <sheetData sheetId="8" refreshError="1">
        <row r="54">
          <cell r="E54">
            <v>4.2499999999999991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DivI"/>
      <sheetName val="metoda"/>
      <sheetName val="Sheet1"/>
      <sheetName val="alat (2)"/>
      <sheetName val="upah (2)"/>
      <sheetName val="Ea. ANA POND"/>
      <sheetName val="AnaSat"/>
      <sheetName val="C2 HARGA MAT CFIA"/>
      <sheetName val="TOT RKP CFIA"/>
      <sheetName val="A1 RAB SVEY1"/>
      <sheetName val="A RKP SVEY"/>
      <sheetName val="Agregat Halus &amp; Kasar"/>
      <sheetName val="rb-42M"/>
      <sheetName val="Partic"/>
      <sheetName val="AnaDasar"/>
      <sheetName val="Pond 275 kv"/>
      <sheetName val="AnaAccess"/>
    </sheetNames>
    <sheetDataSet>
      <sheetData sheetId="0" refreshError="1"/>
      <sheetData sheetId="1"/>
      <sheetData sheetId="2"/>
      <sheetData sheetId="3" refreshError="1">
        <row r="18">
          <cell r="G18">
            <v>1950</v>
          </cell>
        </row>
        <row r="57">
          <cell r="G57">
            <v>1800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 70 KV (Cost1)"/>
      <sheetName val="EM 70 KV (Cost2)"/>
      <sheetName val="EM 70 KV (Quote1)"/>
      <sheetName val="EM 70 KV (Quote2)"/>
      <sheetName val="total (Quote) (1)"/>
      <sheetName val="total (Quote) (2)"/>
      <sheetName val="Total Civil work (Quote)"/>
      <sheetName val="BP"/>
      <sheetName val="ANL"/>
      <sheetName val="switchyard 1 (Quote)"/>
      <sheetName val="switchyard 2 (Quote)"/>
      <sheetName val="Miscellaneou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</row>
        <row r="2">
          <cell r="B2" t="str">
            <v>CIVIL</v>
          </cell>
          <cell r="C2">
            <v>0</v>
          </cell>
          <cell r="D2" t="str">
            <v>UNIT PRICE ANALISYS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</row>
        <row r="3">
          <cell r="B3" t="str">
            <v>WORKS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</row>
        <row r="5">
          <cell r="B5">
            <v>0</v>
          </cell>
          <cell r="C5">
            <v>0</v>
          </cell>
          <cell r="D5">
            <v>0</v>
          </cell>
          <cell r="E5">
            <v>0</v>
          </cell>
          <cell r="F5" t="str">
            <v>URAIAN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</row>
        <row r="6">
          <cell r="B6" t="str">
            <v>CODE</v>
          </cell>
          <cell r="C6">
            <v>0</v>
          </cell>
          <cell r="D6" t="str">
            <v>NO</v>
          </cell>
          <cell r="E6">
            <v>0</v>
          </cell>
          <cell r="F6">
            <v>0</v>
          </cell>
          <cell r="G6">
            <v>0</v>
          </cell>
          <cell r="H6" t="str">
            <v>SATUAN</v>
          </cell>
          <cell r="I6" t="str">
            <v>VOLUME</v>
          </cell>
          <cell r="J6" t="str">
            <v>HARGA SATUAN</v>
          </cell>
          <cell r="K6" t="str">
            <v>JUMLAH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 t="str">
            <v>(RUPIAH)</v>
          </cell>
          <cell r="K7" t="str">
            <v>(RUPIAH)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</row>
        <row r="9">
          <cell r="B9">
            <v>0</v>
          </cell>
          <cell r="D9" t="str">
            <v>C00</v>
          </cell>
          <cell r="E9" t="str">
            <v>001</v>
          </cell>
          <cell r="F9" t="str">
            <v xml:space="preserve"> 1 (one) unti plank name of project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</row>
        <row r="10">
          <cell r="B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</row>
        <row r="11">
          <cell r="B11">
            <v>0</v>
          </cell>
          <cell r="D11">
            <v>0</v>
          </cell>
          <cell r="E11">
            <v>0</v>
          </cell>
          <cell r="F11" t="str">
            <v xml:space="preserve"> - Material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</row>
        <row r="12">
          <cell r="B12">
            <v>0</v>
          </cell>
          <cell r="D12">
            <v>0</v>
          </cell>
          <cell r="E12">
            <v>0</v>
          </cell>
          <cell r="F12">
            <v>0</v>
          </cell>
          <cell r="G12" t="str">
            <v>Plywood 12 mm</v>
          </cell>
          <cell r="H12" t="str">
            <v>shett</v>
          </cell>
          <cell r="I12">
            <v>1</v>
          </cell>
          <cell r="J12">
            <v>226270.00000000009</v>
          </cell>
          <cell r="K12">
            <v>226270.00000000009</v>
          </cell>
        </row>
        <row r="13">
          <cell r="B13">
            <v>0</v>
          </cell>
          <cell r="D13">
            <v>0</v>
          </cell>
          <cell r="E13">
            <v>0</v>
          </cell>
          <cell r="F13">
            <v>0</v>
          </cell>
          <cell r="G13" t="str">
            <v>Beam meranti 6/12</v>
          </cell>
          <cell r="H13" t="str">
            <v>frame</v>
          </cell>
          <cell r="I13">
            <v>3</v>
          </cell>
          <cell r="J13">
            <v>119790.00000000004</v>
          </cell>
          <cell r="K13">
            <v>359370.00000000012</v>
          </cell>
        </row>
        <row r="14">
          <cell r="B14">
            <v>0</v>
          </cell>
          <cell r="D14">
            <v>0</v>
          </cell>
          <cell r="E14">
            <v>0</v>
          </cell>
          <cell r="F14">
            <v>0</v>
          </cell>
          <cell r="G14" t="str">
            <v>Wall paint</v>
          </cell>
          <cell r="H14" t="str">
            <v>kg</v>
          </cell>
          <cell r="I14">
            <v>2</v>
          </cell>
          <cell r="J14">
            <v>26620.000000000007</v>
          </cell>
          <cell r="K14">
            <v>53240.000000000015</v>
          </cell>
        </row>
        <row r="15">
          <cell r="B15">
            <v>0</v>
          </cell>
          <cell r="D15">
            <v>0</v>
          </cell>
          <cell r="E15">
            <v>0</v>
          </cell>
          <cell r="F15">
            <v>0</v>
          </cell>
          <cell r="G15" t="str">
            <v>Nail</v>
          </cell>
          <cell r="H15" t="str">
            <v>kg</v>
          </cell>
          <cell r="I15">
            <v>0.5</v>
          </cell>
          <cell r="J15">
            <v>23292.500000000004</v>
          </cell>
          <cell r="K15">
            <v>11646.250000000002</v>
          </cell>
        </row>
        <row r="16">
          <cell r="B16">
            <v>0</v>
          </cell>
          <cell r="D16">
            <v>0</v>
          </cell>
          <cell r="E16">
            <v>0</v>
          </cell>
          <cell r="F16">
            <v>0</v>
          </cell>
          <cell r="G16" t="str">
            <v>- Lean concrete 1:3:5</v>
          </cell>
          <cell r="H16" t="str">
            <v>m3</v>
          </cell>
          <cell r="I16">
            <v>6.5000000000000002E-2</v>
          </cell>
          <cell r="J16">
            <v>1712997</v>
          </cell>
          <cell r="K16">
            <v>111344.80500000001</v>
          </cell>
        </row>
        <row r="17">
          <cell r="B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>
            <v>0</v>
          </cell>
          <cell r="D18">
            <v>0</v>
          </cell>
          <cell r="E18">
            <v>0</v>
          </cell>
          <cell r="F18" t="str">
            <v xml:space="preserve"> - Remuneration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0</v>
          </cell>
          <cell r="D19">
            <v>0</v>
          </cell>
          <cell r="E19">
            <v>0</v>
          </cell>
          <cell r="F19">
            <v>0</v>
          </cell>
          <cell r="G19" t="str">
            <v>Paint worker</v>
          </cell>
          <cell r="H19" t="str">
            <v>man/day</v>
          </cell>
          <cell r="I19">
            <v>1</v>
          </cell>
          <cell r="J19">
            <v>119790.00000000004</v>
          </cell>
          <cell r="K19">
            <v>119790.00000000004</v>
          </cell>
        </row>
        <row r="20">
          <cell r="B20">
            <v>0</v>
          </cell>
          <cell r="D20">
            <v>0</v>
          </cell>
          <cell r="E20">
            <v>0</v>
          </cell>
          <cell r="F20">
            <v>0</v>
          </cell>
          <cell r="G20" t="str">
            <v>Worker</v>
          </cell>
          <cell r="H20" t="str">
            <v>man/day</v>
          </cell>
          <cell r="I20">
            <v>2</v>
          </cell>
          <cell r="J20">
            <v>93170.000000000015</v>
          </cell>
          <cell r="K20">
            <v>186340.00000000003</v>
          </cell>
        </row>
        <row r="21">
          <cell r="B21">
            <v>0</v>
          </cell>
          <cell r="D21">
            <v>0</v>
          </cell>
          <cell r="E21">
            <v>0</v>
          </cell>
          <cell r="F21">
            <v>0</v>
          </cell>
          <cell r="G21" t="str">
            <v>Supervisor</v>
          </cell>
          <cell r="H21" t="str">
            <v>man/day</v>
          </cell>
          <cell r="I21">
            <v>0.1</v>
          </cell>
          <cell r="J21">
            <v>119790.00000000004</v>
          </cell>
          <cell r="K21">
            <v>11979.000000000005</v>
          </cell>
        </row>
        <row r="22">
          <cell r="B22" t="str">
            <v>ANL-C00.001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1079980.0550000004</v>
          </cell>
        </row>
        <row r="23">
          <cell r="B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</row>
        <row r="24">
          <cell r="B24">
            <v>0</v>
          </cell>
          <cell r="D24" t="str">
            <v>C00</v>
          </cell>
          <cell r="E24" t="str">
            <v>002</v>
          </cell>
          <cell r="F24" t="str">
            <v xml:space="preserve"> 1 (one) m fence security of project 2 m height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</row>
        <row r="25">
          <cell r="B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</row>
        <row r="26">
          <cell r="B26">
            <v>0</v>
          </cell>
          <cell r="D26">
            <v>0</v>
          </cell>
          <cell r="E26">
            <v>0</v>
          </cell>
          <cell r="F26" t="str">
            <v xml:space="preserve"> - Material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</row>
        <row r="27">
          <cell r="B27">
            <v>0</v>
          </cell>
          <cell r="D27">
            <v>0</v>
          </cell>
          <cell r="E27">
            <v>0</v>
          </cell>
          <cell r="F27">
            <v>0</v>
          </cell>
          <cell r="G27" t="str">
            <v>Dolken  dia 10 cm, lenght 4 m</v>
          </cell>
          <cell r="H27" t="str">
            <v>NO</v>
          </cell>
          <cell r="I27">
            <v>1</v>
          </cell>
          <cell r="J27">
            <v>33275.000000000007</v>
          </cell>
          <cell r="K27">
            <v>33275.000000000007</v>
          </cell>
        </row>
        <row r="28">
          <cell r="B28">
            <v>0</v>
          </cell>
          <cell r="D28">
            <v>0</v>
          </cell>
          <cell r="E28">
            <v>0</v>
          </cell>
          <cell r="F28">
            <v>0</v>
          </cell>
          <cell r="G28" t="str">
            <v>Plank meranti 2/20</v>
          </cell>
          <cell r="H28" t="str">
            <v>sheet</v>
          </cell>
          <cell r="I28">
            <v>7.0000000000000007E-2</v>
          </cell>
          <cell r="J28">
            <v>119790.00000000004</v>
          </cell>
          <cell r="K28">
            <v>8385.3000000000047</v>
          </cell>
        </row>
        <row r="29">
          <cell r="B29">
            <v>0</v>
          </cell>
          <cell r="D29">
            <v>0</v>
          </cell>
          <cell r="E29">
            <v>0</v>
          </cell>
          <cell r="F29">
            <v>0</v>
          </cell>
          <cell r="G29" t="str">
            <v>Zinc</v>
          </cell>
          <cell r="H29" t="str">
            <v>sheet</v>
          </cell>
          <cell r="I29">
            <v>1.2</v>
          </cell>
          <cell r="J29">
            <v>73205.000000000029</v>
          </cell>
          <cell r="K29">
            <v>87846.000000000029</v>
          </cell>
        </row>
        <row r="30">
          <cell r="B30">
            <v>0</v>
          </cell>
          <cell r="D30">
            <v>0</v>
          </cell>
          <cell r="E30">
            <v>0</v>
          </cell>
          <cell r="F30">
            <v>0</v>
          </cell>
          <cell r="G30" t="str">
            <v>Nail</v>
          </cell>
          <cell r="H30" t="str">
            <v>kg</v>
          </cell>
          <cell r="I30">
            <v>0.5</v>
          </cell>
          <cell r="J30">
            <v>23292.500000000004</v>
          </cell>
          <cell r="K30">
            <v>11646.250000000002</v>
          </cell>
        </row>
        <row r="31">
          <cell r="B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>
            <v>0</v>
          </cell>
          <cell r="D32">
            <v>0</v>
          </cell>
          <cell r="E32">
            <v>0</v>
          </cell>
          <cell r="F32" t="str">
            <v xml:space="preserve"> - Remuneration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>
            <v>0</v>
          </cell>
          <cell r="D33">
            <v>0</v>
          </cell>
          <cell r="E33">
            <v>0</v>
          </cell>
          <cell r="F33">
            <v>0</v>
          </cell>
          <cell r="G33" t="str">
            <v>Carpenter</v>
          </cell>
          <cell r="H33" t="str">
            <v>man/day</v>
          </cell>
          <cell r="I33">
            <v>0.5</v>
          </cell>
          <cell r="J33">
            <v>119790.00000000004</v>
          </cell>
          <cell r="K33">
            <v>59895.000000000022</v>
          </cell>
        </row>
        <row r="34">
          <cell r="B34">
            <v>0</v>
          </cell>
          <cell r="D34">
            <v>0</v>
          </cell>
          <cell r="E34">
            <v>0</v>
          </cell>
          <cell r="F34">
            <v>0</v>
          </cell>
          <cell r="G34" t="str">
            <v>Supervisor</v>
          </cell>
          <cell r="H34" t="str">
            <v>man/day</v>
          </cell>
          <cell r="I34">
            <v>0.05</v>
          </cell>
          <cell r="J34">
            <v>119790.00000000004</v>
          </cell>
          <cell r="K34">
            <v>5989.5000000000027</v>
          </cell>
        </row>
        <row r="35">
          <cell r="B35" t="str">
            <v>ANL-C00.002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207037.05000000008</v>
          </cell>
        </row>
        <row r="36">
          <cell r="B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0</v>
          </cell>
          <cell r="D37" t="str">
            <v>C00</v>
          </cell>
          <cell r="E37" t="str">
            <v>003</v>
          </cell>
          <cell r="F37" t="str">
            <v xml:space="preserve"> 1 (one) m Bowplank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</row>
        <row r="38">
          <cell r="B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0</v>
          </cell>
          <cell r="D39">
            <v>0</v>
          </cell>
          <cell r="E39">
            <v>0</v>
          </cell>
          <cell r="F39" t="str">
            <v xml:space="preserve"> - Material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</row>
        <row r="40">
          <cell r="B40">
            <v>0</v>
          </cell>
          <cell r="D40">
            <v>0</v>
          </cell>
          <cell r="E40">
            <v>0</v>
          </cell>
          <cell r="F40">
            <v>0</v>
          </cell>
          <cell r="G40" t="str">
            <v>Plank meranti 2/30</v>
          </cell>
          <cell r="H40" t="str">
            <v>m3</v>
          </cell>
          <cell r="I40">
            <v>4.0000000000000001E-3</v>
          </cell>
          <cell r="J40">
            <v>6655000.0000000019</v>
          </cell>
          <cell r="K40">
            <v>26620.000000000007</v>
          </cell>
        </row>
        <row r="41">
          <cell r="B41">
            <v>0</v>
          </cell>
          <cell r="D41">
            <v>0</v>
          </cell>
          <cell r="E41">
            <v>0</v>
          </cell>
          <cell r="F41">
            <v>0</v>
          </cell>
          <cell r="G41" t="str">
            <v>Beam meranti 5/7</v>
          </cell>
          <cell r="H41" t="str">
            <v>m3</v>
          </cell>
          <cell r="I41">
            <v>1.8E-3</v>
          </cell>
          <cell r="J41">
            <v>6655000.0000000019</v>
          </cell>
          <cell r="K41">
            <v>11979.000000000004</v>
          </cell>
        </row>
        <row r="42">
          <cell r="B42">
            <v>0</v>
          </cell>
          <cell r="D42">
            <v>0</v>
          </cell>
          <cell r="E42">
            <v>0</v>
          </cell>
          <cell r="F42">
            <v>0</v>
          </cell>
          <cell r="G42" t="str">
            <v>Nail</v>
          </cell>
          <cell r="H42" t="str">
            <v>kg</v>
          </cell>
          <cell r="I42">
            <v>0.25</v>
          </cell>
          <cell r="J42">
            <v>23292.500000000004</v>
          </cell>
          <cell r="K42">
            <v>5823.1250000000009</v>
          </cell>
        </row>
        <row r="43">
          <cell r="B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</row>
        <row r="44">
          <cell r="B44">
            <v>0</v>
          </cell>
          <cell r="D44">
            <v>0</v>
          </cell>
          <cell r="E44">
            <v>0</v>
          </cell>
          <cell r="F44" t="str">
            <v xml:space="preserve"> - Remuneration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0</v>
          </cell>
          <cell r="D45">
            <v>0</v>
          </cell>
          <cell r="E45">
            <v>0</v>
          </cell>
          <cell r="F45">
            <v>0</v>
          </cell>
          <cell r="G45" t="str">
            <v>Carpenter</v>
          </cell>
          <cell r="H45" t="str">
            <v>man/day</v>
          </cell>
          <cell r="I45">
            <v>0.1</v>
          </cell>
          <cell r="J45">
            <v>119790.00000000004</v>
          </cell>
          <cell r="K45">
            <v>11979.000000000005</v>
          </cell>
        </row>
        <row r="46">
          <cell r="B46">
            <v>0</v>
          </cell>
          <cell r="D46">
            <v>0</v>
          </cell>
          <cell r="E46">
            <v>0</v>
          </cell>
          <cell r="F46">
            <v>0</v>
          </cell>
          <cell r="G46" t="str">
            <v>Worker</v>
          </cell>
          <cell r="H46" t="str">
            <v>man/day</v>
          </cell>
          <cell r="I46">
            <v>0.1</v>
          </cell>
          <cell r="J46">
            <v>93170.000000000015</v>
          </cell>
          <cell r="K46">
            <v>9317.0000000000018</v>
          </cell>
        </row>
        <row r="47">
          <cell r="B47">
            <v>0</v>
          </cell>
          <cell r="D47">
            <v>0</v>
          </cell>
          <cell r="E47">
            <v>0</v>
          </cell>
          <cell r="F47">
            <v>0</v>
          </cell>
          <cell r="G47" t="str">
            <v>Supervisor</v>
          </cell>
          <cell r="H47" t="str">
            <v>man/day</v>
          </cell>
          <cell r="I47">
            <v>0.01</v>
          </cell>
          <cell r="J47">
            <v>119790.00000000004</v>
          </cell>
          <cell r="K47">
            <v>1197.9000000000005</v>
          </cell>
        </row>
        <row r="48">
          <cell r="B48" t="str">
            <v>ANL-C00.003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66916.025000000023</v>
          </cell>
        </row>
        <row r="49">
          <cell r="B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</row>
        <row r="50">
          <cell r="B50">
            <v>0</v>
          </cell>
          <cell r="D50" t="str">
            <v>C00</v>
          </cell>
          <cell r="E50" t="str">
            <v>004</v>
          </cell>
          <cell r="F50" t="str">
            <v>1 m2 Site Clearing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</row>
        <row r="51">
          <cell r="B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</row>
        <row r="52">
          <cell r="B52">
            <v>0</v>
          </cell>
          <cell r="D52">
            <v>0</v>
          </cell>
          <cell r="E52">
            <v>0</v>
          </cell>
          <cell r="F52" t="str">
            <v xml:space="preserve"> - Remuneration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</row>
        <row r="53">
          <cell r="B53">
            <v>0</v>
          </cell>
          <cell r="D53">
            <v>0</v>
          </cell>
          <cell r="E53">
            <v>0</v>
          </cell>
          <cell r="F53">
            <v>0</v>
          </cell>
          <cell r="G53" t="str">
            <v>Worker</v>
          </cell>
          <cell r="H53" t="str">
            <v>man/day</v>
          </cell>
          <cell r="I53">
            <v>0.3</v>
          </cell>
          <cell r="J53">
            <v>93170.000000000015</v>
          </cell>
          <cell r="K53">
            <v>27951.000000000004</v>
          </cell>
        </row>
        <row r="54">
          <cell r="B54">
            <v>0</v>
          </cell>
          <cell r="D54">
            <v>0</v>
          </cell>
          <cell r="E54">
            <v>0</v>
          </cell>
          <cell r="F54">
            <v>0</v>
          </cell>
          <cell r="G54" t="str">
            <v>Supervisor</v>
          </cell>
          <cell r="H54" t="str">
            <v>man/day</v>
          </cell>
          <cell r="I54">
            <v>0.04</v>
          </cell>
          <cell r="J54">
            <v>119790.00000000004</v>
          </cell>
          <cell r="K54">
            <v>4791.6000000000022</v>
          </cell>
        </row>
        <row r="55">
          <cell r="B55" t="str">
            <v>ANL-C00.004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32742.600000000006</v>
          </cell>
        </row>
        <row r="56">
          <cell r="B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</row>
        <row r="57">
          <cell r="B57">
            <v>0</v>
          </cell>
          <cell r="D57" t="str">
            <v>C01</v>
          </cell>
          <cell r="E57" t="str">
            <v>001A</v>
          </cell>
          <cell r="F57" t="str">
            <v xml:space="preserve"> 1 m3 Excavation of Soil (1 m depth)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</row>
        <row r="58">
          <cell r="B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</row>
        <row r="59">
          <cell r="B59">
            <v>0</v>
          </cell>
          <cell r="D59">
            <v>0</v>
          </cell>
          <cell r="E59">
            <v>0</v>
          </cell>
          <cell r="F59">
            <v>0</v>
          </cell>
          <cell r="G59" t="str">
            <v>Worker</v>
          </cell>
          <cell r="H59" t="str">
            <v>man/day</v>
          </cell>
          <cell r="I59">
            <v>0.75</v>
          </cell>
          <cell r="J59">
            <v>93170.000000000015</v>
          </cell>
          <cell r="K59">
            <v>69877.500000000015</v>
          </cell>
        </row>
        <row r="60">
          <cell r="B60">
            <v>0</v>
          </cell>
          <cell r="D60">
            <v>0</v>
          </cell>
          <cell r="E60">
            <v>0</v>
          </cell>
          <cell r="F60">
            <v>0</v>
          </cell>
          <cell r="G60" t="str">
            <v>Supervisor</v>
          </cell>
          <cell r="H60" t="str">
            <v>man/day</v>
          </cell>
          <cell r="I60">
            <v>2.5000000000000001E-2</v>
          </cell>
          <cell r="J60">
            <v>119790.00000000004</v>
          </cell>
          <cell r="K60">
            <v>2994.7500000000014</v>
          </cell>
        </row>
        <row r="61">
          <cell r="B61" t="str">
            <v>ANL-C01.001A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72872.250000000015</v>
          </cell>
        </row>
        <row r="62">
          <cell r="B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</row>
        <row r="63">
          <cell r="B63">
            <v>0</v>
          </cell>
          <cell r="D63" t="str">
            <v>C01</v>
          </cell>
          <cell r="E63" t="str">
            <v>001B</v>
          </cell>
          <cell r="F63" t="str">
            <v xml:space="preserve"> 1 m3 Excavation of Soil (2 m depth)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</row>
        <row r="64">
          <cell r="B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</row>
        <row r="65">
          <cell r="B65">
            <v>0</v>
          </cell>
          <cell r="D65">
            <v>0</v>
          </cell>
          <cell r="E65">
            <v>0</v>
          </cell>
          <cell r="F65">
            <v>0</v>
          </cell>
          <cell r="G65" t="str">
            <v>Worker</v>
          </cell>
          <cell r="H65" t="str">
            <v>man/day</v>
          </cell>
          <cell r="I65">
            <v>0.9</v>
          </cell>
          <cell r="J65">
            <v>93170.000000000015</v>
          </cell>
          <cell r="K65">
            <v>83853.000000000015</v>
          </cell>
        </row>
        <row r="66">
          <cell r="B66">
            <v>0</v>
          </cell>
          <cell r="D66">
            <v>0</v>
          </cell>
          <cell r="E66">
            <v>0</v>
          </cell>
          <cell r="F66">
            <v>0</v>
          </cell>
          <cell r="G66" t="str">
            <v>Supervisor</v>
          </cell>
          <cell r="H66" t="str">
            <v>man/day</v>
          </cell>
          <cell r="I66">
            <v>4.4999999999999998E-2</v>
          </cell>
          <cell r="J66">
            <v>119790.00000000004</v>
          </cell>
          <cell r="K66">
            <v>5390.550000000002</v>
          </cell>
        </row>
        <row r="67">
          <cell r="B67" t="str">
            <v>ANL-C01.001B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89243.550000000017</v>
          </cell>
        </row>
        <row r="68">
          <cell r="B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</row>
        <row r="69">
          <cell r="B69">
            <v>0</v>
          </cell>
          <cell r="D69" t="str">
            <v>C01</v>
          </cell>
          <cell r="E69" t="str">
            <v>001C</v>
          </cell>
          <cell r="F69" t="str">
            <v xml:space="preserve"> 1 m3 Excavation of Soil (3 m depth)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B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</row>
        <row r="71">
          <cell r="B71">
            <v>0</v>
          </cell>
          <cell r="D71">
            <v>0</v>
          </cell>
          <cell r="E71">
            <v>0</v>
          </cell>
          <cell r="F71">
            <v>0</v>
          </cell>
          <cell r="G71" t="str">
            <v>Worker</v>
          </cell>
          <cell r="H71" t="str">
            <v>man/day</v>
          </cell>
          <cell r="I71">
            <v>1.05</v>
          </cell>
          <cell r="J71">
            <v>93170.000000000015</v>
          </cell>
          <cell r="K71">
            <v>97828.500000000015</v>
          </cell>
        </row>
        <row r="72">
          <cell r="B72">
            <v>0</v>
          </cell>
          <cell r="D72">
            <v>0</v>
          </cell>
          <cell r="E72">
            <v>0</v>
          </cell>
          <cell r="F72">
            <v>0</v>
          </cell>
          <cell r="G72" t="str">
            <v>Supervisor</v>
          </cell>
          <cell r="H72" t="str">
            <v>man/day</v>
          </cell>
          <cell r="I72">
            <v>6.7000000000000004E-2</v>
          </cell>
          <cell r="J72">
            <v>119790.00000000004</v>
          </cell>
          <cell r="K72">
            <v>8025.930000000003</v>
          </cell>
        </row>
        <row r="73">
          <cell r="B73" t="str">
            <v>ANL-C01.001C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105854.43000000002</v>
          </cell>
        </row>
        <row r="74">
          <cell r="B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B75">
            <v>0</v>
          </cell>
          <cell r="D75" t="str">
            <v>C01</v>
          </cell>
          <cell r="E75" t="str">
            <v>001D</v>
          </cell>
          <cell r="F75" t="str">
            <v xml:space="preserve"> 1 m3 Excavation of Rock (1 m depth)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</row>
        <row r="76">
          <cell r="B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</row>
        <row r="77">
          <cell r="B77">
            <v>0</v>
          </cell>
          <cell r="D77">
            <v>0</v>
          </cell>
          <cell r="E77">
            <v>0</v>
          </cell>
          <cell r="F77">
            <v>0</v>
          </cell>
          <cell r="G77" t="str">
            <v>Worker</v>
          </cell>
          <cell r="H77" t="str">
            <v>man/day</v>
          </cell>
          <cell r="I77">
            <v>1.2</v>
          </cell>
          <cell r="J77">
            <v>93170.000000000015</v>
          </cell>
          <cell r="K77">
            <v>111804.00000000001</v>
          </cell>
        </row>
        <row r="78">
          <cell r="B78">
            <v>0</v>
          </cell>
          <cell r="D78">
            <v>0</v>
          </cell>
          <cell r="E78">
            <v>0</v>
          </cell>
          <cell r="F78">
            <v>0</v>
          </cell>
          <cell r="G78" t="str">
            <v>Supervisor</v>
          </cell>
          <cell r="H78" t="str">
            <v>man/day</v>
          </cell>
          <cell r="I78">
            <v>4.4999999999999998E-2</v>
          </cell>
          <cell r="J78">
            <v>119790.00000000004</v>
          </cell>
          <cell r="K78">
            <v>5390.550000000002</v>
          </cell>
        </row>
        <row r="79">
          <cell r="B79" t="str">
            <v>ANL-C01.001D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117194.55000000002</v>
          </cell>
        </row>
        <row r="80">
          <cell r="B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B81">
            <v>0</v>
          </cell>
          <cell r="D81" t="str">
            <v>C01</v>
          </cell>
          <cell r="E81" t="str">
            <v>001E</v>
          </cell>
          <cell r="F81" t="str">
            <v xml:space="preserve"> 1 m3 Excavation of Rock (2 m depth)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</row>
        <row r="82">
          <cell r="B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</row>
        <row r="83">
          <cell r="B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Worker</v>
          </cell>
          <cell r="H83" t="str">
            <v>man/day</v>
          </cell>
          <cell r="I83">
            <v>1.5</v>
          </cell>
          <cell r="J83">
            <v>93170.000000000015</v>
          </cell>
          <cell r="K83">
            <v>139755.00000000003</v>
          </cell>
        </row>
        <row r="84">
          <cell r="B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Supervisor</v>
          </cell>
          <cell r="H84" t="str">
            <v>man/day</v>
          </cell>
          <cell r="I84">
            <v>0.06</v>
          </cell>
          <cell r="J84">
            <v>119790.00000000004</v>
          </cell>
          <cell r="K84">
            <v>7187.4000000000024</v>
          </cell>
        </row>
        <row r="85">
          <cell r="B85" t="str">
            <v>ANL-C01.001E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146942.40000000002</v>
          </cell>
        </row>
        <row r="86">
          <cell r="B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</row>
        <row r="87">
          <cell r="B87">
            <v>0</v>
          </cell>
          <cell r="D87" t="str">
            <v>C01</v>
          </cell>
          <cell r="E87" t="str">
            <v>002</v>
          </cell>
          <cell r="F87" t="str">
            <v xml:space="preserve"> 1 m3 soil disposed (30 m)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</row>
        <row r="88">
          <cell r="B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</row>
        <row r="89">
          <cell r="B89">
            <v>0</v>
          </cell>
          <cell r="D89">
            <v>0</v>
          </cell>
          <cell r="E89">
            <v>0</v>
          </cell>
          <cell r="F89">
            <v>0</v>
          </cell>
          <cell r="G89" t="str">
            <v>Worker</v>
          </cell>
          <cell r="H89" t="str">
            <v>man/day</v>
          </cell>
          <cell r="I89">
            <v>0.33</v>
          </cell>
          <cell r="J89">
            <v>93170.000000000015</v>
          </cell>
          <cell r="K89">
            <v>30746.100000000006</v>
          </cell>
        </row>
        <row r="90">
          <cell r="B90">
            <v>0</v>
          </cell>
          <cell r="D90">
            <v>0</v>
          </cell>
          <cell r="E90">
            <v>0</v>
          </cell>
          <cell r="F90">
            <v>0</v>
          </cell>
          <cell r="G90" t="str">
            <v>Supervisor</v>
          </cell>
          <cell r="H90" t="str">
            <v>man/day</v>
          </cell>
          <cell r="I90">
            <v>0.01</v>
          </cell>
          <cell r="J90">
            <v>119790.00000000004</v>
          </cell>
          <cell r="K90">
            <v>1197.9000000000005</v>
          </cell>
        </row>
        <row r="91">
          <cell r="B91" t="str">
            <v>ANL-C01.002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31944.000000000007</v>
          </cell>
        </row>
        <row r="92">
          <cell r="B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</row>
        <row r="93">
          <cell r="B93">
            <v>0</v>
          </cell>
          <cell r="D93" t="str">
            <v>C01</v>
          </cell>
          <cell r="E93" t="str">
            <v>003</v>
          </cell>
          <cell r="F93" t="str">
            <v xml:space="preserve"> 1 m3 Back Filling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</row>
        <row r="94">
          <cell r="B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</row>
        <row r="95">
          <cell r="B95">
            <v>0</v>
          </cell>
          <cell r="D95">
            <v>0</v>
          </cell>
          <cell r="E95">
            <v>0</v>
          </cell>
          <cell r="F95">
            <v>0</v>
          </cell>
          <cell r="G95" t="str">
            <v>Worker</v>
          </cell>
          <cell r="H95" t="str">
            <v>man/day</v>
          </cell>
          <cell r="I95">
            <v>0.35000000000000003</v>
          </cell>
          <cell r="J95">
            <v>93170.000000000015</v>
          </cell>
          <cell r="K95">
            <v>32609.500000000007</v>
          </cell>
        </row>
        <row r="96">
          <cell r="B96">
            <v>0</v>
          </cell>
          <cell r="D96">
            <v>0</v>
          </cell>
          <cell r="E96">
            <v>0</v>
          </cell>
          <cell r="F96">
            <v>0</v>
          </cell>
          <cell r="G96" t="str">
            <v>Supervisor</v>
          </cell>
          <cell r="H96" t="str">
            <v>man/day</v>
          </cell>
          <cell r="I96">
            <v>2.2333333333333334E-2</v>
          </cell>
          <cell r="J96">
            <v>119790.00000000004</v>
          </cell>
          <cell r="K96">
            <v>2675.3100000000009</v>
          </cell>
        </row>
        <row r="97">
          <cell r="B97" t="str">
            <v>ANL-C01.003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35284.810000000005</v>
          </cell>
        </row>
        <row r="98">
          <cell r="B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</row>
        <row r="99">
          <cell r="B99">
            <v>0</v>
          </cell>
          <cell r="D99" t="str">
            <v>C01</v>
          </cell>
          <cell r="E99" t="str">
            <v>004</v>
          </cell>
          <cell r="F99" t="str">
            <v xml:space="preserve"> 1 m3 Import Filling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</row>
        <row r="100">
          <cell r="B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</row>
        <row r="101">
          <cell r="B101">
            <v>0</v>
          </cell>
          <cell r="D101">
            <v>0</v>
          </cell>
          <cell r="E101">
            <v>0</v>
          </cell>
          <cell r="F101" t="str">
            <v xml:space="preserve"> - Material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</row>
        <row r="102">
          <cell r="B102">
            <v>0</v>
          </cell>
          <cell r="D102">
            <v>0</v>
          </cell>
          <cell r="E102">
            <v>0</v>
          </cell>
          <cell r="F102">
            <v>0</v>
          </cell>
          <cell r="G102" t="str">
            <v>Import Soil</v>
          </cell>
          <cell r="H102" t="str">
            <v>m3</v>
          </cell>
          <cell r="I102">
            <v>1.2</v>
          </cell>
          <cell r="J102">
            <v>133100.00000000003</v>
          </cell>
          <cell r="K102">
            <v>159720.00000000003</v>
          </cell>
        </row>
        <row r="103">
          <cell r="B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</row>
        <row r="104">
          <cell r="B104">
            <v>0</v>
          </cell>
          <cell r="D104">
            <v>0</v>
          </cell>
          <cell r="E104">
            <v>0</v>
          </cell>
          <cell r="F104" t="str">
            <v xml:space="preserve"> - Remuneration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</row>
        <row r="105">
          <cell r="B105">
            <v>0</v>
          </cell>
          <cell r="D105">
            <v>0</v>
          </cell>
          <cell r="E105">
            <v>0</v>
          </cell>
          <cell r="F105">
            <v>0</v>
          </cell>
          <cell r="G105" t="str">
            <v>Worker</v>
          </cell>
          <cell r="H105" t="str">
            <v>man/day</v>
          </cell>
          <cell r="I105">
            <v>0.35000000000000003</v>
          </cell>
          <cell r="J105">
            <v>93170.000000000015</v>
          </cell>
          <cell r="K105">
            <v>32609.500000000007</v>
          </cell>
        </row>
        <row r="106">
          <cell r="B106">
            <v>0</v>
          </cell>
          <cell r="D106">
            <v>0</v>
          </cell>
          <cell r="E106">
            <v>0</v>
          </cell>
          <cell r="F106">
            <v>0</v>
          </cell>
          <cell r="G106" t="str">
            <v>Supervisor</v>
          </cell>
          <cell r="H106" t="str">
            <v>man/day</v>
          </cell>
          <cell r="I106">
            <v>2.2333333333333334E-2</v>
          </cell>
          <cell r="J106">
            <v>119790.00000000004</v>
          </cell>
          <cell r="K106">
            <v>2675.3100000000009</v>
          </cell>
        </row>
        <row r="107">
          <cell r="B107" t="str">
            <v>ANL-C01.004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195004.81000000003</v>
          </cell>
        </row>
        <row r="108">
          <cell r="B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</row>
        <row r="109">
          <cell r="B109">
            <v>0</v>
          </cell>
          <cell r="D109" t="str">
            <v>C01</v>
          </cell>
          <cell r="E109" t="str">
            <v>005A</v>
          </cell>
          <cell r="F109" t="str">
            <v xml:space="preserve"> 1 m3 Soil Compaction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</row>
        <row r="110">
          <cell r="B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</row>
        <row r="111">
          <cell r="B111">
            <v>0</v>
          </cell>
          <cell r="D111">
            <v>0</v>
          </cell>
          <cell r="E111">
            <v>0</v>
          </cell>
          <cell r="F111">
            <v>0</v>
          </cell>
          <cell r="G111" t="str">
            <v>Worker</v>
          </cell>
          <cell r="H111" t="str">
            <v>man/day</v>
          </cell>
          <cell r="I111">
            <v>0.5</v>
          </cell>
          <cell r="J111">
            <v>93170.000000000015</v>
          </cell>
          <cell r="K111">
            <v>46585.000000000007</v>
          </cell>
        </row>
        <row r="112">
          <cell r="B112">
            <v>0</v>
          </cell>
          <cell r="D112">
            <v>0</v>
          </cell>
          <cell r="E112">
            <v>0</v>
          </cell>
          <cell r="F112">
            <v>0</v>
          </cell>
          <cell r="G112" t="str">
            <v>Supervisor</v>
          </cell>
          <cell r="H112" t="str">
            <v>man/day</v>
          </cell>
          <cell r="I112">
            <v>0.05</v>
          </cell>
          <cell r="J112">
            <v>119790.00000000004</v>
          </cell>
          <cell r="K112">
            <v>5989.5000000000027</v>
          </cell>
        </row>
        <row r="113">
          <cell r="B113" t="str">
            <v>ANL-C01.005A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52574.500000000007</v>
          </cell>
        </row>
        <row r="114">
          <cell r="B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</row>
        <row r="115">
          <cell r="B115">
            <v>0</v>
          </cell>
          <cell r="D115" t="str">
            <v>C01</v>
          </cell>
          <cell r="E115" t="str">
            <v>005B</v>
          </cell>
          <cell r="F115" t="str">
            <v xml:space="preserve"> 1 m3 Compacted Sirtu (per 20cm)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</row>
        <row r="116">
          <cell r="B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</row>
        <row r="117">
          <cell r="B117">
            <v>0</v>
          </cell>
          <cell r="D117">
            <v>0</v>
          </cell>
          <cell r="E117">
            <v>0</v>
          </cell>
          <cell r="F117" t="str">
            <v xml:space="preserve"> - Material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</row>
        <row r="118">
          <cell r="B118">
            <v>0</v>
          </cell>
          <cell r="D118">
            <v>0</v>
          </cell>
          <cell r="E118">
            <v>0</v>
          </cell>
          <cell r="F118">
            <v>0</v>
          </cell>
          <cell r="G118" t="str">
            <v>Sirtu</v>
          </cell>
          <cell r="H118" t="str">
            <v>m3</v>
          </cell>
          <cell r="I118">
            <v>1.2</v>
          </cell>
          <cell r="J118">
            <v>346060</v>
          </cell>
          <cell r="K118">
            <v>415272</v>
          </cell>
        </row>
        <row r="119">
          <cell r="B119">
            <v>0</v>
          </cell>
          <cell r="D119">
            <v>0</v>
          </cell>
          <cell r="E119">
            <v>0</v>
          </cell>
          <cell r="F119" t="str">
            <v xml:space="preserve"> - Remuneration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</row>
        <row r="120">
          <cell r="B120">
            <v>0</v>
          </cell>
          <cell r="D120">
            <v>0</v>
          </cell>
          <cell r="E120">
            <v>0</v>
          </cell>
          <cell r="F120">
            <v>0</v>
          </cell>
          <cell r="G120" t="str">
            <v>Worker</v>
          </cell>
          <cell r="H120" t="str">
            <v>man/day</v>
          </cell>
          <cell r="I120">
            <v>0.25</v>
          </cell>
          <cell r="J120">
            <v>93170.000000000015</v>
          </cell>
          <cell r="K120">
            <v>23292.500000000004</v>
          </cell>
        </row>
        <row r="121">
          <cell r="B121">
            <v>0</v>
          </cell>
          <cell r="D121">
            <v>0</v>
          </cell>
          <cell r="E121">
            <v>0</v>
          </cell>
          <cell r="F121">
            <v>0</v>
          </cell>
          <cell r="G121" t="str">
            <v>Supervisor</v>
          </cell>
          <cell r="H121" t="str">
            <v>man/day</v>
          </cell>
          <cell r="I121">
            <v>2.5000000000000001E-2</v>
          </cell>
          <cell r="J121">
            <v>119790.00000000004</v>
          </cell>
          <cell r="K121">
            <v>2994.7500000000014</v>
          </cell>
        </row>
        <row r="122"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441559.25</v>
          </cell>
        </row>
        <row r="123">
          <cell r="B123" t="str">
            <v>ANL-C01.005B</v>
          </cell>
          <cell r="C123">
            <v>0</v>
          </cell>
          <cell r="D123">
            <v>0</v>
          </cell>
          <cell r="E123">
            <v>0</v>
          </cell>
          <cell r="F123" t="str">
            <v xml:space="preserve"> 1 m2 Compacted Sirtu (tebal 20 Cm)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88311.85</v>
          </cell>
        </row>
        <row r="124">
          <cell r="B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</row>
        <row r="125">
          <cell r="B125">
            <v>0</v>
          </cell>
          <cell r="D125" t="str">
            <v>C01</v>
          </cell>
          <cell r="E125" t="str">
            <v>005C</v>
          </cell>
          <cell r="F125" t="str">
            <v xml:space="preserve"> 1 m3 Compacted Sand layer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</row>
        <row r="126">
          <cell r="B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</row>
        <row r="127">
          <cell r="B127">
            <v>0</v>
          </cell>
          <cell r="D127">
            <v>0</v>
          </cell>
          <cell r="E127">
            <v>0</v>
          </cell>
          <cell r="F127" t="str">
            <v xml:space="preserve"> - Material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</row>
        <row r="128">
          <cell r="B128">
            <v>0</v>
          </cell>
          <cell r="D128">
            <v>0</v>
          </cell>
          <cell r="E128">
            <v>0</v>
          </cell>
          <cell r="F128">
            <v>0</v>
          </cell>
          <cell r="G128" t="str">
            <v>Sand</v>
          </cell>
          <cell r="H128" t="str">
            <v>m3</v>
          </cell>
          <cell r="I128">
            <v>1.1000000000000001</v>
          </cell>
          <cell r="J128">
            <v>346060</v>
          </cell>
          <cell r="K128">
            <v>380666.00000000006</v>
          </cell>
        </row>
        <row r="129">
          <cell r="B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</row>
        <row r="130">
          <cell r="B130">
            <v>0</v>
          </cell>
          <cell r="D130">
            <v>0</v>
          </cell>
          <cell r="E130">
            <v>0</v>
          </cell>
          <cell r="F130" t="str">
            <v xml:space="preserve"> - Remuneration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</row>
        <row r="131">
          <cell r="B131">
            <v>0</v>
          </cell>
          <cell r="D131">
            <v>0</v>
          </cell>
          <cell r="E131">
            <v>0</v>
          </cell>
          <cell r="F131">
            <v>0</v>
          </cell>
          <cell r="G131" t="str">
            <v>Worker</v>
          </cell>
          <cell r="H131" t="str">
            <v>man/day</v>
          </cell>
          <cell r="I131">
            <v>0.3</v>
          </cell>
          <cell r="J131">
            <v>93170.000000000015</v>
          </cell>
          <cell r="K131">
            <v>27951.000000000004</v>
          </cell>
        </row>
        <row r="132">
          <cell r="B132">
            <v>0</v>
          </cell>
          <cell r="D132">
            <v>0</v>
          </cell>
          <cell r="E132">
            <v>0</v>
          </cell>
          <cell r="F132">
            <v>0</v>
          </cell>
          <cell r="G132" t="str">
            <v>Supervisor</v>
          </cell>
          <cell r="H132" t="str">
            <v>man/day</v>
          </cell>
          <cell r="I132">
            <v>0.01</v>
          </cell>
          <cell r="J132">
            <v>119790.00000000004</v>
          </cell>
          <cell r="K132">
            <v>1197.9000000000005</v>
          </cell>
        </row>
        <row r="133">
          <cell r="B133" t="str">
            <v>ANL-C01.005C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409814.90000000008</v>
          </cell>
        </row>
        <row r="134">
          <cell r="B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</row>
        <row r="135">
          <cell r="B135">
            <v>0</v>
          </cell>
          <cell r="D135" t="str">
            <v>C01</v>
          </cell>
          <cell r="E135" t="str">
            <v>006</v>
          </cell>
          <cell r="F135" t="str">
            <v xml:space="preserve"> 1 m2 Gravel (3-5cm) t=10cm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</row>
        <row r="136">
          <cell r="B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</row>
        <row r="137">
          <cell r="B137">
            <v>0</v>
          </cell>
          <cell r="D137">
            <v>0</v>
          </cell>
          <cell r="E137">
            <v>0</v>
          </cell>
          <cell r="F137" t="str">
            <v xml:space="preserve"> - Material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</row>
        <row r="138">
          <cell r="B138">
            <v>0</v>
          </cell>
          <cell r="D138">
            <v>0</v>
          </cell>
          <cell r="E138">
            <v>0</v>
          </cell>
          <cell r="F138">
            <v>0</v>
          </cell>
          <cell r="G138" t="str">
            <v>Gravel</v>
          </cell>
          <cell r="H138" t="str">
            <v>m3</v>
          </cell>
          <cell r="I138">
            <v>0.1</v>
          </cell>
          <cell r="J138">
            <v>346060</v>
          </cell>
          <cell r="K138">
            <v>34606</v>
          </cell>
        </row>
        <row r="139">
          <cell r="B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B140">
            <v>0</v>
          </cell>
          <cell r="D140">
            <v>0</v>
          </cell>
          <cell r="E140">
            <v>0</v>
          </cell>
          <cell r="F140" t="str">
            <v xml:space="preserve"> - Remuneration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</row>
        <row r="141">
          <cell r="B141">
            <v>0</v>
          </cell>
          <cell r="D141">
            <v>0</v>
          </cell>
          <cell r="E141">
            <v>0</v>
          </cell>
          <cell r="F141">
            <v>0</v>
          </cell>
          <cell r="G141" t="str">
            <v>Worker</v>
          </cell>
          <cell r="H141" t="str">
            <v>man/day</v>
          </cell>
          <cell r="I141">
            <v>0.2</v>
          </cell>
          <cell r="J141">
            <v>93170.000000000015</v>
          </cell>
          <cell r="K141">
            <v>18634.000000000004</v>
          </cell>
        </row>
        <row r="142">
          <cell r="B142">
            <v>0</v>
          </cell>
          <cell r="D142">
            <v>0</v>
          </cell>
          <cell r="E142">
            <v>0</v>
          </cell>
          <cell r="F142">
            <v>0</v>
          </cell>
          <cell r="G142" t="str">
            <v>Supervisor</v>
          </cell>
          <cell r="H142" t="str">
            <v>man/day</v>
          </cell>
          <cell r="I142">
            <v>0.02</v>
          </cell>
          <cell r="J142">
            <v>119790.00000000004</v>
          </cell>
          <cell r="K142">
            <v>2395.8000000000011</v>
          </cell>
        </row>
        <row r="143">
          <cell r="B143" t="str">
            <v>ANL-C01.006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55635.8</v>
          </cell>
        </row>
        <row r="144">
          <cell r="B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</row>
        <row r="145">
          <cell r="B145">
            <v>0</v>
          </cell>
          <cell r="D145" t="str">
            <v>C01</v>
          </cell>
          <cell r="E145" t="str">
            <v>007A</v>
          </cell>
          <cell r="F145" t="str">
            <v xml:space="preserve"> 1 m3 stone Masonry 1 PC : 2 Sand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</row>
        <row r="146">
          <cell r="B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</row>
        <row r="147">
          <cell r="B147">
            <v>0</v>
          </cell>
          <cell r="D147">
            <v>0</v>
          </cell>
          <cell r="E147">
            <v>0</v>
          </cell>
          <cell r="F147" t="str">
            <v xml:space="preserve"> - Material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</row>
        <row r="148">
          <cell r="B148">
            <v>0</v>
          </cell>
          <cell r="D148">
            <v>0</v>
          </cell>
          <cell r="E148">
            <v>0</v>
          </cell>
          <cell r="F148">
            <v>0</v>
          </cell>
          <cell r="G148" t="str">
            <v>Crushed stone</v>
          </cell>
          <cell r="H148" t="str">
            <v>m3</v>
          </cell>
          <cell r="I148">
            <v>1.2</v>
          </cell>
          <cell r="J148">
            <v>346060</v>
          </cell>
          <cell r="K148">
            <v>415272</v>
          </cell>
        </row>
        <row r="149">
          <cell r="B149">
            <v>0</v>
          </cell>
          <cell r="D149">
            <v>0</v>
          </cell>
          <cell r="E149">
            <v>0</v>
          </cell>
          <cell r="F149">
            <v>0</v>
          </cell>
          <cell r="G149" t="str">
            <v>Portland cement (PC)</v>
          </cell>
          <cell r="H149" t="str">
            <v>kg</v>
          </cell>
          <cell r="I149">
            <v>272</v>
          </cell>
          <cell r="J149">
            <v>1650.4400000000003</v>
          </cell>
          <cell r="K149">
            <v>448919.68000000005</v>
          </cell>
        </row>
        <row r="150">
          <cell r="B150">
            <v>0</v>
          </cell>
          <cell r="D150">
            <v>0</v>
          </cell>
          <cell r="E150">
            <v>0</v>
          </cell>
          <cell r="F150">
            <v>0</v>
          </cell>
          <cell r="G150" t="str">
            <v>Sand</v>
          </cell>
          <cell r="H150" t="str">
            <v>m3</v>
          </cell>
          <cell r="I150">
            <v>0.43</v>
          </cell>
          <cell r="J150">
            <v>346060</v>
          </cell>
          <cell r="K150">
            <v>148805.79999999999</v>
          </cell>
        </row>
        <row r="151">
          <cell r="B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B152">
            <v>0</v>
          </cell>
          <cell r="D152">
            <v>0</v>
          </cell>
          <cell r="E152">
            <v>0</v>
          </cell>
          <cell r="F152" t="str">
            <v xml:space="preserve"> - Remuneration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</row>
        <row r="153">
          <cell r="B153">
            <v>0</v>
          </cell>
          <cell r="D153">
            <v>0</v>
          </cell>
          <cell r="E153">
            <v>0</v>
          </cell>
          <cell r="F153">
            <v>0</v>
          </cell>
          <cell r="G153" t="str">
            <v>Brick worker</v>
          </cell>
          <cell r="H153" t="str">
            <v>man/day</v>
          </cell>
          <cell r="I153">
            <v>0.84000000000000008</v>
          </cell>
          <cell r="J153">
            <v>119790.00000000004</v>
          </cell>
          <cell r="K153">
            <v>100623.60000000005</v>
          </cell>
        </row>
        <row r="154">
          <cell r="B154">
            <v>0</v>
          </cell>
          <cell r="D154">
            <v>0</v>
          </cell>
          <cell r="E154">
            <v>0</v>
          </cell>
          <cell r="F154">
            <v>0</v>
          </cell>
          <cell r="G154" t="str">
            <v>Worker</v>
          </cell>
          <cell r="H154" t="str">
            <v>man/day</v>
          </cell>
          <cell r="I154">
            <v>2</v>
          </cell>
          <cell r="J154">
            <v>93170.000000000015</v>
          </cell>
          <cell r="K154">
            <v>186340.00000000003</v>
          </cell>
        </row>
        <row r="155">
          <cell r="B155">
            <v>0</v>
          </cell>
          <cell r="D155">
            <v>0</v>
          </cell>
          <cell r="E155">
            <v>0</v>
          </cell>
          <cell r="F155">
            <v>0</v>
          </cell>
          <cell r="G155" t="str">
            <v>Supervisor</v>
          </cell>
          <cell r="H155" t="str">
            <v>man/day</v>
          </cell>
          <cell r="I155">
            <v>0.18</v>
          </cell>
          <cell r="J155">
            <v>119790.00000000004</v>
          </cell>
          <cell r="K155">
            <v>21562.200000000008</v>
          </cell>
        </row>
        <row r="156">
          <cell r="B156" t="str">
            <v>ANL-C01.007A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1321523.28</v>
          </cell>
        </row>
        <row r="157">
          <cell r="B157">
            <v>0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</row>
        <row r="158">
          <cell r="B158">
            <v>0</v>
          </cell>
          <cell r="D158" t="str">
            <v>C01</v>
          </cell>
          <cell r="E158" t="str">
            <v>007B</v>
          </cell>
          <cell r="F158" t="str">
            <v xml:space="preserve"> 1 m3 stone Masonry 1 PC : 3 Sand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</row>
        <row r="159">
          <cell r="B159">
            <v>0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</row>
        <row r="160">
          <cell r="B160">
            <v>0</v>
          </cell>
          <cell r="D160">
            <v>0</v>
          </cell>
          <cell r="E160">
            <v>0</v>
          </cell>
          <cell r="F160" t="str">
            <v xml:space="preserve"> - Material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</row>
        <row r="161">
          <cell r="B161">
            <v>0</v>
          </cell>
          <cell r="D161">
            <v>0</v>
          </cell>
          <cell r="E161">
            <v>0</v>
          </cell>
          <cell r="F161">
            <v>0</v>
          </cell>
          <cell r="G161" t="str">
            <v>Crushed stone</v>
          </cell>
          <cell r="H161" t="str">
            <v>m3</v>
          </cell>
          <cell r="I161">
            <v>1.2</v>
          </cell>
          <cell r="J161">
            <v>346060</v>
          </cell>
          <cell r="K161">
            <v>415272</v>
          </cell>
        </row>
        <row r="162">
          <cell r="B162">
            <v>0</v>
          </cell>
          <cell r="D162">
            <v>0</v>
          </cell>
          <cell r="E162">
            <v>0</v>
          </cell>
          <cell r="F162">
            <v>0</v>
          </cell>
          <cell r="G162" t="str">
            <v>Portland cement (PC)</v>
          </cell>
          <cell r="H162" t="str">
            <v>kg</v>
          </cell>
          <cell r="I162">
            <v>207</v>
          </cell>
          <cell r="J162">
            <v>1650.4400000000003</v>
          </cell>
          <cell r="K162">
            <v>341641.08000000007</v>
          </cell>
        </row>
        <row r="163">
          <cell r="B163">
            <v>0</v>
          </cell>
          <cell r="D163">
            <v>0</v>
          </cell>
          <cell r="E163">
            <v>0</v>
          </cell>
          <cell r="F163">
            <v>0</v>
          </cell>
          <cell r="G163" t="str">
            <v>Sand</v>
          </cell>
          <cell r="H163" t="str">
            <v>m3</v>
          </cell>
          <cell r="I163">
            <v>0.55800000000000005</v>
          </cell>
          <cell r="J163">
            <v>346060</v>
          </cell>
          <cell r="K163">
            <v>193101.48</v>
          </cell>
        </row>
        <row r="164">
          <cell r="B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</row>
        <row r="165">
          <cell r="B165">
            <v>0</v>
          </cell>
          <cell r="D165">
            <v>0</v>
          </cell>
          <cell r="E165">
            <v>0</v>
          </cell>
          <cell r="F165" t="str">
            <v xml:space="preserve"> - Remuneration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</row>
        <row r="166">
          <cell r="B166">
            <v>0</v>
          </cell>
          <cell r="D166">
            <v>0</v>
          </cell>
          <cell r="E166">
            <v>0</v>
          </cell>
          <cell r="F166">
            <v>0</v>
          </cell>
          <cell r="G166" t="str">
            <v>Brick worker</v>
          </cell>
          <cell r="H166" t="str">
            <v>man/day</v>
          </cell>
          <cell r="I166">
            <v>0.84000000000000008</v>
          </cell>
          <cell r="J166">
            <v>119790.00000000004</v>
          </cell>
          <cell r="K166">
            <v>100623.60000000005</v>
          </cell>
        </row>
        <row r="167">
          <cell r="B167">
            <v>0</v>
          </cell>
          <cell r="D167">
            <v>0</v>
          </cell>
          <cell r="E167">
            <v>0</v>
          </cell>
          <cell r="F167">
            <v>0</v>
          </cell>
          <cell r="G167" t="str">
            <v>Worker</v>
          </cell>
          <cell r="H167" t="str">
            <v>man/day</v>
          </cell>
          <cell r="I167">
            <v>2</v>
          </cell>
          <cell r="J167">
            <v>93170.000000000015</v>
          </cell>
          <cell r="K167">
            <v>186340.00000000003</v>
          </cell>
        </row>
        <row r="168">
          <cell r="B168">
            <v>0</v>
          </cell>
          <cell r="D168">
            <v>0</v>
          </cell>
          <cell r="E168">
            <v>0</v>
          </cell>
          <cell r="F168">
            <v>0</v>
          </cell>
          <cell r="G168" t="str">
            <v>Supervisor</v>
          </cell>
          <cell r="H168" t="str">
            <v>man/day</v>
          </cell>
          <cell r="I168">
            <v>0.18</v>
          </cell>
          <cell r="J168">
            <v>119790.00000000004</v>
          </cell>
          <cell r="K168">
            <v>21562.200000000008</v>
          </cell>
        </row>
        <row r="169">
          <cell r="B169" t="str">
            <v>ANL-C01.007B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1258540.3600000001</v>
          </cell>
        </row>
        <row r="170">
          <cell r="B170">
            <v>0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</row>
        <row r="171">
          <cell r="B171">
            <v>0</v>
          </cell>
          <cell r="C171">
            <v>0</v>
          </cell>
          <cell r="D171" t="str">
            <v>C01</v>
          </cell>
          <cell r="E171" t="str">
            <v>008</v>
          </cell>
          <cell r="F171" t="str">
            <v>1 m3 Erection Gabion :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</row>
        <row r="172">
          <cell r="B172">
            <v>0</v>
          </cell>
          <cell r="D172">
            <v>0</v>
          </cell>
          <cell r="E172">
            <v>0</v>
          </cell>
          <cell r="F172" t="str">
            <v xml:space="preserve">Material 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</row>
        <row r="173">
          <cell r="B173">
            <v>0</v>
          </cell>
          <cell r="D173">
            <v>0</v>
          </cell>
          <cell r="E173">
            <v>0</v>
          </cell>
          <cell r="F173">
            <v>0</v>
          </cell>
          <cell r="G173" t="str">
            <v>Crushed Stone</v>
          </cell>
          <cell r="H173" t="str">
            <v>m3</v>
          </cell>
          <cell r="I173">
            <v>1.2</v>
          </cell>
          <cell r="J173">
            <v>346060</v>
          </cell>
          <cell r="K173">
            <v>415272</v>
          </cell>
        </row>
        <row r="174">
          <cell r="B174">
            <v>0</v>
          </cell>
          <cell r="D174">
            <v>0</v>
          </cell>
          <cell r="E174">
            <v>0</v>
          </cell>
          <cell r="F174">
            <v>0</v>
          </cell>
          <cell r="G174" t="str">
            <v>Wire Mash dia 4 mm</v>
          </cell>
          <cell r="H174" t="str">
            <v>Kg</v>
          </cell>
          <cell r="I174">
            <v>15</v>
          </cell>
          <cell r="J174">
            <v>26620.000000000007</v>
          </cell>
          <cell r="K174">
            <v>399300.00000000012</v>
          </cell>
        </row>
        <row r="175">
          <cell r="B175">
            <v>0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</row>
        <row r="176">
          <cell r="B176">
            <v>0</v>
          </cell>
          <cell r="D176">
            <v>0</v>
          </cell>
          <cell r="E176">
            <v>0</v>
          </cell>
          <cell r="F176" t="str">
            <v>Remuneration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</row>
        <row r="177">
          <cell r="B177">
            <v>0</v>
          </cell>
          <cell r="D177">
            <v>0</v>
          </cell>
          <cell r="E177">
            <v>0</v>
          </cell>
          <cell r="F177">
            <v>0</v>
          </cell>
          <cell r="G177" t="str">
            <v>Brick worker</v>
          </cell>
          <cell r="H177" t="str">
            <v>Orang/hari</v>
          </cell>
          <cell r="I177">
            <v>1</v>
          </cell>
          <cell r="J177">
            <v>119790.00000000004</v>
          </cell>
          <cell r="K177">
            <v>119790.00000000004</v>
          </cell>
        </row>
        <row r="178">
          <cell r="B178">
            <v>0</v>
          </cell>
          <cell r="D178">
            <v>0</v>
          </cell>
          <cell r="E178">
            <v>0</v>
          </cell>
          <cell r="F178">
            <v>0</v>
          </cell>
          <cell r="G178" t="str">
            <v>Worker</v>
          </cell>
          <cell r="H178" t="str">
            <v>Orang/hari</v>
          </cell>
          <cell r="I178">
            <v>2</v>
          </cell>
          <cell r="J178">
            <v>93170.000000000015</v>
          </cell>
          <cell r="K178">
            <v>186340.00000000003</v>
          </cell>
        </row>
        <row r="179">
          <cell r="B179">
            <v>0</v>
          </cell>
          <cell r="D179">
            <v>0</v>
          </cell>
          <cell r="E179">
            <v>0</v>
          </cell>
          <cell r="F179">
            <v>0</v>
          </cell>
          <cell r="G179" t="str">
            <v>Supervisor</v>
          </cell>
          <cell r="H179" t="str">
            <v>Orang/hari</v>
          </cell>
          <cell r="I179">
            <v>0.2</v>
          </cell>
          <cell r="J179">
            <v>119790.00000000004</v>
          </cell>
          <cell r="K179">
            <v>23958.000000000011</v>
          </cell>
        </row>
        <row r="180">
          <cell r="B180" t="str">
            <v>ANL-C01.008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1144660.0000000002</v>
          </cell>
        </row>
        <row r="181">
          <cell r="B181">
            <v>0</v>
          </cell>
          <cell r="D181">
            <v>0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</row>
        <row r="182">
          <cell r="B182">
            <v>0</v>
          </cell>
          <cell r="C182">
            <v>0</v>
          </cell>
          <cell r="D182" t="str">
            <v>C02</v>
          </cell>
          <cell r="E182" t="str">
            <v>001A</v>
          </cell>
          <cell r="F182" t="str">
            <v xml:space="preserve"> 1 m3 Concrete 1 pc : 3 sand : 5 split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</row>
        <row r="183">
          <cell r="B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</row>
        <row r="184">
          <cell r="B184">
            <v>0</v>
          </cell>
          <cell r="D184">
            <v>0</v>
          </cell>
          <cell r="E184">
            <v>0</v>
          </cell>
          <cell r="F184" t="str">
            <v xml:space="preserve"> - Material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</row>
        <row r="185">
          <cell r="B185">
            <v>0</v>
          </cell>
          <cell r="D185">
            <v>0</v>
          </cell>
          <cell r="E185">
            <v>0</v>
          </cell>
          <cell r="F185">
            <v>0</v>
          </cell>
          <cell r="G185" t="str">
            <v>Portland cement (PC)</v>
          </cell>
          <cell r="H185" t="str">
            <v>kg</v>
          </cell>
          <cell r="I185">
            <v>250</v>
          </cell>
          <cell r="J185">
            <v>1650.4400000000003</v>
          </cell>
          <cell r="K185">
            <v>412610.00000000006</v>
          </cell>
        </row>
        <row r="186">
          <cell r="B186">
            <v>0</v>
          </cell>
          <cell r="D186">
            <v>0</v>
          </cell>
          <cell r="E186">
            <v>0</v>
          </cell>
          <cell r="F186">
            <v>0</v>
          </cell>
          <cell r="G186" t="str">
            <v>Sand</v>
          </cell>
          <cell r="H186" t="str">
            <v>m3</v>
          </cell>
          <cell r="I186">
            <v>0.5</v>
          </cell>
          <cell r="J186">
            <v>346060</v>
          </cell>
          <cell r="K186">
            <v>173030</v>
          </cell>
        </row>
        <row r="187">
          <cell r="B187">
            <v>0</v>
          </cell>
          <cell r="D187">
            <v>0</v>
          </cell>
          <cell r="E187">
            <v>0</v>
          </cell>
          <cell r="F187">
            <v>0</v>
          </cell>
          <cell r="G187" t="str">
            <v>Split</v>
          </cell>
          <cell r="H187" t="str">
            <v>m3</v>
          </cell>
          <cell r="I187">
            <v>1</v>
          </cell>
          <cell r="J187">
            <v>346060</v>
          </cell>
          <cell r="K187">
            <v>346060</v>
          </cell>
        </row>
        <row r="188">
          <cell r="B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</row>
        <row r="189">
          <cell r="B189">
            <v>0</v>
          </cell>
          <cell r="D189">
            <v>0</v>
          </cell>
          <cell r="E189">
            <v>0</v>
          </cell>
          <cell r="F189" t="str">
            <v xml:space="preserve"> - Equipment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</row>
        <row r="190">
          <cell r="B190">
            <v>0</v>
          </cell>
          <cell r="D190">
            <v>0</v>
          </cell>
          <cell r="E190">
            <v>0</v>
          </cell>
          <cell r="F190">
            <v>0</v>
          </cell>
          <cell r="G190" t="str">
            <v>Mollen</v>
          </cell>
          <cell r="H190" t="str">
            <v>hour</v>
          </cell>
          <cell r="I190">
            <v>1.2</v>
          </cell>
          <cell r="J190">
            <v>55458.333333333343</v>
          </cell>
          <cell r="K190">
            <v>66550.000000000015</v>
          </cell>
        </row>
        <row r="191">
          <cell r="B191">
            <v>0</v>
          </cell>
          <cell r="D191">
            <v>0</v>
          </cell>
          <cell r="E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</row>
        <row r="192">
          <cell r="B192">
            <v>0</v>
          </cell>
          <cell r="D192">
            <v>0</v>
          </cell>
          <cell r="E192">
            <v>0</v>
          </cell>
          <cell r="F192" t="str">
            <v xml:space="preserve"> - Remuneration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</row>
        <row r="193">
          <cell r="B193">
            <v>0</v>
          </cell>
          <cell r="D193">
            <v>0</v>
          </cell>
          <cell r="E193">
            <v>0</v>
          </cell>
          <cell r="F193">
            <v>0</v>
          </cell>
          <cell r="G193" t="str">
            <v>Brick worker</v>
          </cell>
          <cell r="H193" t="str">
            <v>man/day</v>
          </cell>
          <cell r="I193">
            <v>1</v>
          </cell>
          <cell r="J193">
            <v>119790.00000000004</v>
          </cell>
          <cell r="K193">
            <v>119790.00000000004</v>
          </cell>
        </row>
        <row r="194">
          <cell r="B194">
            <v>0</v>
          </cell>
          <cell r="D194">
            <v>0</v>
          </cell>
          <cell r="E194">
            <v>0</v>
          </cell>
          <cell r="F194">
            <v>0</v>
          </cell>
          <cell r="G194" t="str">
            <v>Worker</v>
          </cell>
          <cell r="H194" t="str">
            <v>man/day</v>
          </cell>
          <cell r="I194">
            <v>6</v>
          </cell>
          <cell r="J194">
            <v>93170.000000000015</v>
          </cell>
          <cell r="K194">
            <v>559020.00000000012</v>
          </cell>
        </row>
        <row r="195">
          <cell r="B195">
            <v>0</v>
          </cell>
          <cell r="D195">
            <v>0</v>
          </cell>
          <cell r="E195">
            <v>0</v>
          </cell>
          <cell r="F195">
            <v>0</v>
          </cell>
          <cell r="G195" t="str">
            <v>Supervisor</v>
          </cell>
          <cell r="H195" t="str">
            <v>man/day</v>
          </cell>
          <cell r="I195">
            <v>0.3</v>
          </cell>
          <cell r="J195">
            <v>119790.00000000004</v>
          </cell>
          <cell r="K195">
            <v>35937.000000000015</v>
          </cell>
        </row>
        <row r="196">
          <cell r="B196">
            <v>0</v>
          </cell>
          <cell r="D196">
            <v>0</v>
          </cell>
          <cell r="E196">
            <v>0</v>
          </cell>
          <cell r="F196">
            <v>0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1712997</v>
          </cell>
        </row>
        <row r="197">
          <cell r="B197" t="str">
            <v>ANL-C02.001A</v>
          </cell>
          <cell r="C197">
            <v>0</v>
          </cell>
          <cell r="D197">
            <v>0</v>
          </cell>
          <cell r="E197">
            <v>0</v>
          </cell>
          <cell r="F197" t="str">
            <v xml:space="preserve"> 1 m2 Concrete 1 pc : 3 sand : 5 split (tbl 5 cm)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85649.85</v>
          </cell>
        </row>
        <row r="198">
          <cell r="B198">
            <v>0</v>
          </cell>
          <cell r="C198">
            <v>0</v>
          </cell>
          <cell r="D198" t="str">
            <v>C02</v>
          </cell>
          <cell r="E198" t="str">
            <v>001B</v>
          </cell>
          <cell r="F198" t="str">
            <v xml:space="preserve"> 1 m3 Concrete B 100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</row>
        <row r="199">
          <cell r="B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</row>
        <row r="200">
          <cell r="B200">
            <v>0</v>
          </cell>
          <cell r="D200">
            <v>0</v>
          </cell>
          <cell r="E200">
            <v>0</v>
          </cell>
          <cell r="F200" t="str">
            <v xml:space="preserve"> - Material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</row>
        <row r="201">
          <cell r="B201">
            <v>0</v>
          </cell>
          <cell r="D201">
            <v>0</v>
          </cell>
          <cell r="E201">
            <v>0</v>
          </cell>
          <cell r="F201">
            <v>0</v>
          </cell>
          <cell r="G201" t="str">
            <v>Portland cement (PC)</v>
          </cell>
          <cell r="H201" t="str">
            <v>kg</v>
          </cell>
          <cell r="I201">
            <v>250</v>
          </cell>
          <cell r="J201">
            <v>1650.4400000000003</v>
          </cell>
          <cell r="K201">
            <v>412610.00000000006</v>
          </cell>
        </row>
        <row r="202">
          <cell r="B202">
            <v>0</v>
          </cell>
          <cell r="D202">
            <v>0</v>
          </cell>
          <cell r="E202">
            <v>0</v>
          </cell>
          <cell r="F202">
            <v>0</v>
          </cell>
          <cell r="G202" t="str">
            <v>Sand</v>
          </cell>
          <cell r="H202" t="str">
            <v>m3</v>
          </cell>
          <cell r="I202">
            <v>0.5</v>
          </cell>
          <cell r="J202">
            <v>346060</v>
          </cell>
          <cell r="K202">
            <v>173030</v>
          </cell>
        </row>
        <row r="203">
          <cell r="B203">
            <v>0</v>
          </cell>
          <cell r="D203">
            <v>0</v>
          </cell>
          <cell r="E203">
            <v>0</v>
          </cell>
          <cell r="F203">
            <v>0</v>
          </cell>
          <cell r="G203" t="str">
            <v>Split</v>
          </cell>
          <cell r="H203" t="str">
            <v>m3</v>
          </cell>
          <cell r="I203">
            <v>1</v>
          </cell>
          <cell r="J203">
            <v>346060</v>
          </cell>
          <cell r="K203">
            <v>346060</v>
          </cell>
        </row>
        <row r="204">
          <cell r="B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</row>
        <row r="205">
          <cell r="B205">
            <v>0</v>
          </cell>
          <cell r="D205">
            <v>0</v>
          </cell>
          <cell r="E205">
            <v>0</v>
          </cell>
          <cell r="F205" t="str">
            <v xml:space="preserve"> - Equipment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</row>
        <row r="206">
          <cell r="B206">
            <v>0</v>
          </cell>
          <cell r="D206">
            <v>0</v>
          </cell>
          <cell r="E206">
            <v>0</v>
          </cell>
          <cell r="F206">
            <v>0</v>
          </cell>
          <cell r="G206" t="str">
            <v>Mollen</v>
          </cell>
          <cell r="H206" t="str">
            <v>hour</v>
          </cell>
          <cell r="I206">
            <v>1.2</v>
          </cell>
          <cell r="J206">
            <v>55458.333333333343</v>
          </cell>
          <cell r="K206">
            <v>66550.000000000015</v>
          </cell>
        </row>
        <row r="207">
          <cell r="B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</row>
        <row r="208">
          <cell r="B208">
            <v>0</v>
          </cell>
          <cell r="D208">
            <v>0</v>
          </cell>
          <cell r="E208">
            <v>0</v>
          </cell>
          <cell r="F208" t="str">
            <v xml:space="preserve"> - Remuneration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</row>
        <row r="209">
          <cell r="B209">
            <v>0</v>
          </cell>
          <cell r="D209">
            <v>0</v>
          </cell>
          <cell r="E209">
            <v>0</v>
          </cell>
          <cell r="F209">
            <v>0</v>
          </cell>
          <cell r="G209" t="str">
            <v>Brick worker</v>
          </cell>
          <cell r="H209" t="str">
            <v>man/day</v>
          </cell>
          <cell r="I209">
            <v>1</v>
          </cell>
          <cell r="J209">
            <v>119790.00000000004</v>
          </cell>
          <cell r="K209">
            <v>119790.00000000004</v>
          </cell>
        </row>
        <row r="210">
          <cell r="B210">
            <v>0</v>
          </cell>
          <cell r="D210">
            <v>0</v>
          </cell>
          <cell r="E210">
            <v>0</v>
          </cell>
          <cell r="F210">
            <v>0</v>
          </cell>
          <cell r="G210" t="str">
            <v>Worker</v>
          </cell>
          <cell r="H210" t="str">
            <v>man/day</v>
          </cell>
          <cell r="I210">
            <v>6</v>
          </cell>
          <cell r="J210">
            <v>93170.000000000015</v>
          </cell>
          <cell r="K210">
            <v>559020.00000000012</v>
          </cell>
        </row>
        <row r="211">
          <cell r="B211">
            <v>0</v>
          </cell>
          <cell r="D211">
            <v>0</v>
          </cell>
          <cell r="E211">
            <v>0</v>
          </cell>
          <cell r="F211">
            <v>0</v>
          </cell>
          <cell r="G211" t="str">
            <v>Supervisor</v>
          </cell>
          <cell r="H211" t="str">
            <v>man/day</v>
          </cell>
          <cell r="I211">
            <v>0.3</v>
          </cell>
          <cell r="J211">
            <v>119790.00000000004</v>
          </cell>
          <cell r="K211">
            <v>35937.000000000015</v>
          </cell>
        </row>
        <row r="212">
          <cell r="B212" t="str">
            <v>ANL-C02.001B</v>
          </cell>
          <cell r="C212">
            <v>0</v>
          </cell>
          <cell r="D212">
            <v>0</v>
          </cell>
          <cell r="E212">
            <v>0</v>
          </cell>
          <cell r="F212" t="str">
            <v xml:space="preserve"> 1 m2 Concrete 1 pc : 3 sand : 5 split (tbl 5 cm)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1712997</v>
          </cell>
        </row>
        <row r="213">
          <cell r="B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</row>
        <row r="214">
          <cell r="B214">
            <v>0</v>
          </cell>
          <cell r="D214" t="str">
            <v>C02</v>
          </cell>
          <cell r="E214" t="str">
            <v>002A</v>
          </cell>
          <cell r="F214" t="str">
            <v xml:space="preserve"> 1 m3 Concrete K 175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</row>
        <row r="215">
          <cell r="B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</row>
        <row r="216">
          <cell r="B216">
            <v>0</v>
          </cell>
          <cell r="D216">
            <v>0</v>
          </cell>
          <cell r="E216">
            <v>0</v>
          </cell>
          <cell r="F216" t="str">
            <v xml:space="preserve"> - Material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</row>
        <row r="217">
          <cell r="B217">
            <v>0</v>
          </cell>
          <cell r="D217">
            <v>0</v>
          </cell>
          <cell r="E217">
            <v>0</v>
          </cell>
          <cell r="F217">
            <v>0</v>
          </cell>
          <cell r="G217" t="str">
            <v>Portland cement (PC)</v>
          </cell>
          <cell r="H217" t="str">
            <v>kg</v>
          </cell>
          <cell r="I217">
            <v>340</v>
          </cell>
          <cell r="J217">
            <v>1650.4400000000003</v>
          </cell>
          <cell r="K217">
            <v>561149.60000000009</v>
          </cell>
        </row>
        <row r="218">
          <cell r="B218">
            <v>0</v>
          </cell>
          <cell r="D218">
            <v>0</v>
          </cell>
          <cell r="E218">
            <v>0</v>
          </cell>
          <cell r="F218">
            <v>0</v>
          </cell>
          <cell r="G218" t="str">
            <v>Sand</v>
          </cell>
          <cell r="H218" t="str">
            <v>kg</v>
          </cell>
          <cell r="I218">
            <v>0.54</v>
          </cell>
          <cell r="J218">
            <v>346060</v>
          </cell>
          <cell r="K218">
            <v>186872.40000000002</v>
          </cell>
        </row>
        <row r="219">
          <cell r="B219">
            <v>0</v>
          </cell>
          <cell r="D219">
            <v>0</v>
          </cell>
          <cell r="E219">
            <v>0</v>
          </cell>
          <cell r="F219">
            <v>0</v>
          </cell>
          <cell r="G219" t="str">
            <v>Split</v>
          </cell>
          <cell r="H219" t="str">
            <v>kg</v>
          </cell>
          <cell r="I219">
            <v>0.85199999999999998</v>
          </cell>
          <cell r="J219">
            <v>346060</v>
          </cell>
          <cell r="K219">
            <v>294843.12</v>
          </cell>
        </row>
        <row r="220">
          <cell r="B220">
            <v>0</v>
          </cell>
          <cell r="D220">
            <v>0</v>
          </cell>
          <cell r="E220">
            <v>0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</row>
        <row r="221">
          <cell r="B221">
            <v>0</v>
          </cell>
          <cell r="D221">
            <v>0</v>
          </cell>
          <cell r="E221">
            <v>0</v>
          </cell>
          <cell r="F221" t="str">
            <v xml:space="preserve"> - Equipment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B222">
            <v>0</v>
          </cell>
          <cell r="D222">
            <v>0</v>
          </cell>
          <cell r="E222">
            <v>0</v>
          </cell>
          <cell r="F222">
            <v>0</v>
          </cell>
          <cell r="G222" t="str">
            <v>Mollen</v>
          </cell>
          <cell r="H222" t="str">
            <v>hour</v>
          </cell>
          <cell r="I222">
            <v>0.5</v>
          </cell>
          <cell r="J222">
            <v>55458.333333333343</v>
          </cell>
          <cell r="K222">
            <v>27729.166666666672</v>
          </cell>
        </row>
        <row r="223">
          <cell r="B223">
            <v>0</v>
          </cell>
          <cell r="D223">
            <v>0</v>
          </cell>
          <cell r="E223">
            <v>0</v>
          </cell>
          <cell r="F223">
            <v>0</v>
          </cell>
          <cell r="G223" t="str">
            <v>- Formwork</v>
          </cell>
          <cell r="H223" t="str">
            <v>m2</v>
          </cell>
          <cell r="I223">
            <v>0</v>
          </cell>
          <cell r="J223">
            <v>202298.69000000006</v>
          </cell>
          <cell r="K223">
            <v>0</v>
          </cell>
        </row>
        <row r="224">
          <cell r="B224">
            <v>0</v>
          </cell>
          <cell r="D224">
            <v>0</v>
          </cell>
          <cell r="E224">
            <v>0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</row>
        <row r="225">
          <cell r="B225">
            <v>0</v>
          </cell>
          <cell r="D225">
            <v>0</v>
          </cell>
          <cell r="E225">
            <v>0</v>
          </cell>
          <cell r="F225" t="str">
            <v xml:space="preserve"> - Remuneration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</row>
        <row r="226">
          <cell r="B226">
            <v>0</v>
          </cell>
          <cell r="D226">
            <v>0</v>
          </cell>
          <cell r="E226">
            <v>0</v>
          </cell>
          <cell r="F226">
            <v>0</v>
          </cell>
          <cell r="G226" t="str">
            <v>Brick worker</v>
          </cell>
          <cell r="H226" t="str">
            <v>man/day</v>
          </cell>
          <cell r="I226">
            <v>1</v>
          </cell>
          <cell r="J226">
            <v>119790.00000000004</v>
          </cell>
          <cell r="K226">
            <v>119790.00000000004</v>
          </cell>
        </row>
        <row r="227">
          <cell r="B227">
            <v>0</v>
          </cell>
          <cell r="D227">
            <v>0</v>
          </cell>
          <cell r="E227">
            <v>0</v>
          </cell>
          <cell r="F227">
            <v>0</v>
          </cell>
          <cell r="G227" t="str">
            <v>Worker</v>
          </cell>
          <cell r="H227" t="str">
            <v>man/day</v>
          </cell>
          <cell r="I227">
            <v>6</v>
          </cell>
          <cell r="J227">
            <v>93170.000000000015</v>
          </cell>
          <cell r="K227">
            <v>559020.00000000012</v>
          </cell>
        </row>
        <row r="228">
          <cell r="B228">
            <v>0</v>
          </cell>
          <cell r="D228">
            <v>0</v>
          </cell>
          <cell r="E228">
            <v>0</v>
          </cell>
          <cell r="F228">
            <v>0</v>
          </cell>
          <cell r="G228" t="str">
            <v>Supervisor</v>
          </cell>
          <cell r="H228" t="str">
            <v>man/day</v>
          </cell>
          <cell r="I228">
            <v>0.3</v>
          </cell>
          <cell r="J228">
            <v>119790.00000000004</v>
          </cell>
          <cell r="K228">
            <v>35937.000000000015</v>
          </cell>
        </row>
        <row r="229">
          <cell r="B229" t="str">
            <v>ANL-C02.002A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1785341.2866666671</v>
          </cell>
        </row>
        <row r="230">
          <cell r="B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</row>
        <row r="231">
          <cell r="B231">
            <v>0</v>
          </cell>
          <cell r="D231" t="str">
            <v>C02</v>
          </cell>
          <cell r="E231" t="str">
            <v>002B</v>
          </cell>
          <cell r="F231" t="str">
            <v xml:space="preserve"> 1 m3 Concrete K 225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</row>
        <row r="232">
          <cell r="B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</row>
        <row r="233">
          <cell r="B233">
            <v>0</v>
          </cell>
          <cell r="D233">
            <v>0</v>
          </cell>
          <cell r="E233">
            <v>0</v>
          </cell>
          <cell r="F233" t="str">
            <v xml:space="preserve"> - Material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</row>
        <row r="234">
          <cell r="B234">
            <v>0</v>
          </cell>
          <cell r="D234">
            <v>0</v>
          </cell>
          <cell r="E234">
            <v>0</v>
          </cell>
          <cell r="F234">
            <v>0</v>
          </cell>
          <cell r="G234" t="str">
            <v>Portland cement (PC)</v>
          </cell>
          <cell r="H234" t="str">
            <v>kg</v>
          </cell>
          <cell r="I234">
            <v>407</v>
          </cell>
          <cell r="J234">
            <v>1650.4400000000003</v>
          </cell>
          <cell r="K234">
            <v>671729.08000000007</v>
          </cell>
        </row>
        <row r="235">
          <cell r="B235">
            <v>0</v>
          </cell>
          <cell r="D235">
            <v>0</v>
          </cell>
          <cell r="E235">
            <v>0</v>
          </cell>
          <cell r="F235">
            <v>0</v>
          </cell>
          <cell r="G235" t="str">
            <v>Sand</v>
          </cell>
          <cell r="H235" t="str">
            <v>kg</v>
          </cell>
          <cell r="I235">
            <v>0.49</v>
          </cell>
          <cell r="J235">
            <v>346060</v>
          </cell>
          <cell r="K235">
            <v>169569.4</v>
          </cell>
        </row>
        <row r="236">
          <cell r="B236">
            <v>0</v>
          </cell>
          <cell r="D236">
            <v>0</v>
          </cell>
          <cell r="E236">
            <v>0</v>
          </cell>
          <cell r="F236">
            <v>0</v>
          </cell>
          <cell r="G236" t="str">
            <v>Split</v>
          </cell>
          <cell r="H236" t="str">
            <v>kg</v>
          </cell>
          <cell r="I236">
            <v>0.81</v>
          </cell>
          <cell r="J236">
            <v>346060</v>
          </cell>
          <cell r="K236">
            <v>280308.60000000003</v>
          </cell>
        </row>
        <row r="237">
          <cell r="B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</row>
        <row r="238">
          <cell r="B238">
            <v>0</v>
          </cell>
          <cell r="D238">
            <v>0</v>
          </cell>
          <cell r="E238">
            <v>0</v>
          </cell>
          <cell r="F238" t="str">
            <v xml:space="preserve"> - Equipment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</row>
        <row r="239">
          <cell r="B239">
            <v>0</v>
          </cell>
          <cell r="D239">
            <v>0</v>
          </cell>
          <cell r="E239">
            <v>0</v>
          </cell>
          <cell r="F239">
            <v>0</v>
          </cell>
          <cell r="G239" t="str">
            <v>Mollen</v>
          </cell>
          <cell r="H239" t="str">
            <v>hour</v>
          </cell>
          <cell r="I239">
            <v>0.5</v>
          </cell>
          <cell r="J239">
            <v>55458.333333333343</v>
          </cell>
          <cell r="K239">
            <v>27729.166666666672</v>
          </cell>
        </row>
        <row r="240">
          <cell r="B240">
            <v>0</v>
          </cell>
          <cell r="D240">
            <v>0</v>
          </cell>
          <cell r="E240">
            <v>0</v>
          </cell>
          <cell r="F240">
            <v>0</v>
          </cell>
          <cell r="G240" t="str">
            <v>- Formwork</v>
          </cell>
          <cell r="H240" t="str">
            <v>m2</v>
          </cell>
          <cell r="I240">
            <v>0</v>
          </cell>
          <cell r="J240">
            <v>202298.69000000006</v>
          </cell>
          <cell r="K240">
            <v>0</v>
          </cell>
        </row>
        <row r="241">
          <cell r="B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</row>
        <row r="242">
          <cell r="B242">
            <v>0</v>
          </cell>
          <cell r="D242">
            <v>0</v>
          </cell>
          <cell r="E242">
            <v>0</v>
          </cell>
          <cell r="F242" t="str">
            <v xml:space="preserve"> - Remuneration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</row>
        <row r="243">
          <cell r="B243">
            <v>0</v>
          </cell>
          <cell r="D243">
            <v>0</v>
          </cell>
          <cell r="E243">
            <v>0</v>
          </cell>
          <cell r="F243">
            <v>0</v>
          </cell>
          <cell r="G243" t="str">
            <v>Brick worker</v>
          </cell>
          <cell r="H243" t="str">
            <v>man/day</v>
          </cell>
          <cell r="I243">
            <v>1</v>
          </cell>
          <cell r="J243">
            <v>119790.00000000004</v>
          </cell>
          <cell r="K243">
            <v>119790.00000000004</v>
          </cell>
        </row>
        <row r="244">
          <cell r="B244">
            <v>0</v>
          </cell>
          <cell r="D244">
            <v>0</v>
          </cell>
          <cell r="E244">
            <v>0</v>
          </cell>
          <cell r="F244">
            <v>0</v>
          </cell>
          <cell r="G244" t="str">
            <v>Worker</v>
          </cell>
          <cell r="H244" t="str">
            <v>man/day</v>
          </cell>
          <cell r="I244">
            <v>6</v>
          </cell>
          <cell r="J244">
            <v>93170.000000000015</v>
          </cell>
          <cell r="K244">
            <v>559020.00000000012</v>
          </cell>
        </row>
        <row r="245">
          <cell r="B245">
            <v>0</v>
          </cell>
          <cell r="D245">
            <v>0</v>
          </cell>
          <cell r="E245">
            <v>0</v>
          </cell>
          <cell r="F245">
            <v>0</v>
          </cell>
          <cell r="G245" t="str">
            <v>Supervisor</v>
          </cell>
          <cell r="H245" t="str">
            <v>man/day</v>
          </cell>
          <cell r="I245">
            <v>0.3</v>
          </cell>
          <cell r="J245">
            <v>119790.00000000004</v>
          </cell>
          <cell r="K245">
            <v>35937.000000000015</v>
          </cell>
        </row>
        <row r="246">
          <cell r="B246" t="str">
            <v>ANL-C02.002B</v>
          </cell>
          <cell r="C246">
            <v>0</v>
          </cell>
          <cell r="D246">
            <v>0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1864083.2466666671</v>
          </cell>
        </row>
        <row r="247">
          <cell r="B247">
            <v>0</v>
          </cell>
          <cell r="D247">
            <v>0</v>
          </cell>
          <cell r="E247">
            <v>0</v>
          </cell>
          <cell r="F247">
            <v>0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</row>
        <row r="248">
          <cell r="B248">
            <v>0</v>
          </cell>
          <cell r="D248" t="str">
            <v>C02</v>
          </cell>
          <cell r="E248" t="str">
            <v>002C</v>
          </cell>
          <cell r="F248" t="str">
            <v xml:space="preserve"> 1 m3 Concrete K 500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</row>
        <row r="249">
          <cell r="B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</row>
        <row r="250">
          <cell r="B250">
            <v>0</v>
          </cell>
          <cell r="D250">
            <v>0</v>
          </cell>
          <cell r="E250">
            <v>0</v>
          </cell>
          <cell r="F250" t="str">
            <v xml:space="preserve"> - Material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</row>
        <row r="251">
          <cell r="B251">
            <v>0</v>
          </cell>
          <cell r="D251">
            <v>0</v>
          </cell>
          <cell r="E251">
            <v>0</v>
          </cell>
          <cell r="F251">
            <v>0</v>
          </cell>
          <cell r="G251" t="str">
            <v>Portland cement (PC)</v>
          </cell>
          <cell r="H251" t="str">
            <v>kg</v>
          </cell>
          <cell r="I251">
            <v>588</v>
          </cell>
          <cell r="J251">
            <v>1650.4400000000003</v>
          </cell>
          <cell r="K251">
            <v>970458.7200000002</v>
          </cell>
        </row>
        <row r="252">
          <cell r="B252">
            <v>0</v>
          </cell>
          <cell r="D252">
            <v>0</v>
          </cell>
          <cell r="E252">
            <v>0</v>
          </cell>
          <cell r="F252">
            <v>0</v>
          </cell>
          <cell r="G252" t="str">
            <v>Sand</v>
          </cell>
          <cell r="H252" t="str">
            <v>m3</v>
          </cell>
          <cell r="I252">
            <v>0.504</v>
          </cell>
          <cell r="J252">
            <v>346060</v>
          </cell>
          <cell r="K252">
            <v>174414.24</v>
          </cell>
        </row>
        <row r="253">
          <cell r="B253">
            <v>0</v>
          </cell>
          <cell r="D253">
            <v>0</v>
          </cell>
          <cell r="E253">
            <v>0</v>
          </cell>
          <cell r="F253">
            <v>0</v>
          </cell>
          <cell r="G253" t="str">
            <v>Split</v>
          </cell>
          <cell r="H253" t="str">
            <v>m3</v>
          </cell>
          <cell r="I253">
            <v>0.66400000000000003</v>
          </cell>
          <cell r="J253">
            <v>346060</v>
          </cell>
          <cell r="K253">
            <v>229783.84000000003</v>
          </cell>
        </row>
        <row r="254">
          <cell r="B254">
            <v>0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</row>
        <row r="255">
          <cell r="B255">
            <v>0</v>
          </cell>
          <cell r="D255">
            <v>0</v>
          </cell>
          <cell r="E255">
            <v>0</v>
          </cell>
          <cell r="F255" t="str">
            <v xml:space="preserve"> - Equipment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</row>
        <row r="256">
          <cell r="B256">
            <v>0</v>
          </cell>
          <cell r="D256">
            <v>0</v>
          </cell>
          <cell r="E256">
            <v>0</v>
          </cell>
          <cell r="F256">
            <v>0</v>
          </cell>
          <cell r="G256" t="str">
            <v>Mollen</v>
          </cell>
          <cell r="H256" t="str">
            <v>hour</v>
          </cell>
          <cell r="I256">
            <v>0.5</v>
          </cell>
          <cell r="J256">
            <v>55458.333333333343</v>
          </cell>
          <cell r="K256">
            <v>27729.166666666672</v>
          </cell>
        </row>
        <row r="257">
          <cell r="B257">
            <v>0</v>
          </cell>
          <cell r="D257">
            <v>0</v>
          </cell>
          <cell r="E257">
            <v>0</v>
          </cell>
          <cell r="F257">
            <v>0</v>
          </cell>
          <cell r="G257" t="str">
            <v>- Formwork</v>
          </cell>
          <cell r="H257" t="str">
            <v>m2</v>
          </cell>
          <cell r="I257">
            <v>5</v>
          </cell>
          <cell r="J257">
            <v>202298.69000000006</v>
          </cell>
          <cell r="K257">
            <v>1011493.4500000003</v>
          </cell>
        </row>
        <row r="258">
          <cell r="B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</row>
        <row r="259">
          <cell r="B259">
            <v>0</v>
          </cell>
          <cell r="D259">
            <v>0</v>
          </cell>
          <cell r="E259">
            <v>0</v>
          </cell>
          <cell r="F259" t="str">
            <v xml:space="preserve"> - Remuneration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</row>
        <row r="260">
          <cell r="B260">
            <v>0</v>
          </cell>
          <cell r="D260">
            <v>0</v>
          </cell>
          <cell r="E260">
            <v>0</v>
          </cell>
          <cell r="F260">
            <v>0</v>
          </cell>
          <cell r="G260" t="str">
            <v>Brick worker</v>
          </cell>
          <cell r="H260" t="str">
            <v>man/day</v>
          </cell>
          <cell r="I260">
            <v>1</v>
          </cell>
          <cell r="J260">
            <v>119790.00000000004</v>
          </cell>
          <cell r="K260">
            <v>119790.00000000004</v>
          </cell>
        </row>
        <row r="261">
          <cell r="B261">
            <v>0</v>
          </cell>
          <cell r="D261">
            <v>0</v>
          </cell>
          <cell r="E261">
            <v>0</v>
          </cell>
          <cell r="F261">
            <v>0</v>
          </cell>
          <cell r="G261" t="str">
            <v>Worker</v>
          </cell>
          <cell r="H261" t="str">
            <v>man/day</v>
          </cell>
          <cell r="I261">
            <v>6</v>
          </cell>
          <cell r="J261">
            <v>93170.000000000015</v>
          </cell>
          <cell r="K261">
            <v>559020.00000000012</v>
          </cell>
        </row>
        <row r="262">
          <cell r="B262">
            <v>0</v>
          </cell>
          <cell r="D262">
            <v>0</v>
          </cell>
          <cell r="E262">
            <v>0</v>
          </cell>
          <cell r="F262">
            <v>0</v>
          </cell>
          <cell r="G262" t="str">
            <v>Supervisor</v>
          </cell>
          <cell r="H262" t="str">
            <v>man/day</v>
          </cell>
          <cell r="I262">
            <v>0.3</v>
          </cell>
          <cell r="J262">
            <v>119790.00000000004</v>
          </cell>
          <cell r="K262">
            <v>35937.000000000015</v>
          </cell>
        </row>
        <row r="263">
          <cell r="B263" t="str">
            <v>ANL-C02.002C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3128626.4166666674</v>
          </cell>
        </row>
        <row r="264">
          <cell r="B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</row>
        <row r="265">
          <cell r="B265">
            <v>0</v>
          </cell>
          <cell r="D265" t="str">
            <v>C02</v>
          </cell>
          <cell r="E265" t="str">
            <v>003A</v>
          </cell>
          <cell r="F265" t="str">
            <v xml:space="preserve"> 1 m' Pilling (Bored Pile)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</row>
        <row r="266">
          <cell r="B266">
            <v>0</v>
          </cell>
          <cell r="D266">
            <v>0</v>
          </cell>
          <cell r="E266">
            <v>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</row>
        <row r="267">
          <cell r="B267">
            <v>0</v>
          </cell>
          <cell r="D267">
            <v>0</v>
          </cell>
          <cell r="E267">
            <v>0</v>
          </cell>
          <cell r="F267" t="str">
            <v xml:space="preserve"> - Material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</row>
        <row r="268">
          <cell r="B268">
            <v>0</v>
          </cell>
          <cell r="D268">
            <v>0</v>
          </cell>
          <cell r="E268">
            <v>0</v>
          </cell>
          <cell r="F268" t="str">
            <v xml:space="preserve">   - Bored pil Ø 60 cm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</row>
        <row r="269">
          <cell r="B269">
            <v>0</v>
          </cell>
          <cell r="D269">
            <v>0</v>
          </cell>
          <cell r="E269">
            <v>0</v>
          </cell>
          <cell r="F269">
            <v>0</v>
          </cell>
          <cell r="G269" t="str">
            <v>- Concrete K-225</v>
          </cell>
          <cell r="H269" t="str">
            <v>m3</v>
          </cell>
          <cell r="I269">
            <v>0.28260000000000002</v>
          </cell>
          <cell r="J269">
            <v>1864083.2466666671</v>
          </cell>
          <cell r="K269">
            <v>526789.92550800019</v>
          </cell>
        </row>
        <row r="270">
          <cell r="B270">
            <v>0</v>
          </cell>
          <cell r="D270">
            <v>0</v>
          </cell>
          <cell r="E270">
            <v>0</v>
          </cell>
          <cell r="F270">
            <v>0</v>
          </cell>
          <cell r="G270" t="str">
            <v>Steel Bar U-32</v>
          </cell>
          <cell r="H270" t="str">
            <v>kg</v>
          </cell>
          <cell r="I270">
            <v>25</v>
          </cell>
          <cell r="J270">
            <v>9982.5</v>
          </cell>
          <cell r="K270">
            <v>249562.5</v>
          </cell>
        </row>
        <row r="271">
          <cell r="B271">
            <v>0</v>
          </cell>
          <cell r="D271">
            <v>0</v>
          </cell>
          <cell r="E271">
            <v>0</v>
          </cell>
          <cell r="F271">
            <v>0</v>
          </cell>
          <cell r="G271" t="str">
            <v>Casing</v>
          </cell>
          <cell r="H271" t="str">
            <v>ls</v>
          </cell>
          <cell r="I271">
            <v>1</v>
          </cell>
          <cell r="J271">
            <v>188558.33333333337</v>
          </cell>
          <cell r="K271">
            <v>188558.33333333337</v>
          </cell>
        </row>
        <row r="272">
          <cell r="B272">
            <v>0</v>
          </cell>
          <cell r="D272">
            <v>0</v>
          </cell>
          <cell r="E272">
            <v>0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</row>
        <row r="273">
          <cell r="B273">
            <v>0</v>
          </cell>
          <cell r="D273">
            <v>0</v>
          </cell>
          <cell r="E273">
            <v>0</v>
          </cell>
          <cell r="F273" t="str">
            <v xml:space="preserve"> - Equipment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</row>
        <row r="274">
          <cell r="B274">
            <v>0</v>
          </cell>
          <cell r="D274">
            <v>0</v>
          </cell>
          <cell r="E274">
            <v>0</v>
          </cell>
          <cell r="F274">
            <v>0</v>
          </cell>
          <cell r="G274" t="str">
            <v>Drilling Machine</v>
          </cell>
          <cell r="H274" t="str">
            <v>hour</v>
          </cell>
          <cell r="I274">
            <v>0.3</v>
          </cell>
          <cell r="J274">
            <v>155283.33333333337</v>
          </cell>
          <cell r="K274">
            <v>46585.000000000007</v>
          </cell>
        </row>
        <row r="275">
          <cell r="B275">
            <v>0</v>
          </cell>
          <cell r="D275">
            <v>0</v>
          </cell>
          <cell r="E275">
            <v>0</v>
          </cell>
          <cell r="F275">
            <v>0</v>
          </cell>
          <cell r="G275" t="str">
            <v>Tremie Pipa</v>
          </cell>
          <cell r="H275" t="str">
            <v>hour</v>
          </cell>
          <cell r="I275">
            <v>0.3</v>
          </cell>
          <cell r="J275">
            <v>155283.33333333337</v>
          </cell>
          <cell r="K275">
            <v>46585.000000000007</v>
          </cell>
        </row>
        <row r="276">
          <cell r="B276">
            <v>0</v>
          </cell>
          <cell r="D276">
            <v>0</v>
          </cell>
          <cell r="E276">
            <v>0</v>
          </cell>
          <cell r="F276">
            <v>0</v>
          </cell>
          <cell r="G276" t="str">
            <v>Mollen</v>
          </cell>
          <cell r="H276" t="str">
            <v>hour</v>
          </cell>
          <cell r="I276">
            <v>0.3</v>
          </cell>
          <cell r="J276">
            <v>55458.333333333343</v>
          </cell>
          <cell r="K276">
            <v>16637.500000000004</v>
          </cell>
        </row>
        <row r="277">
          <cell r="B277">
            <v>0</v>
          </cell>
          <cell r="D277">
            <v>0</v>
          </cell>
          <cell r="E277">
            <v>0</v>
          </cell>
          <cell r="F277">
            <v>0</v>
          </cell>
          <cell r="G277" t="str">
            <v>Theodolite</v>
          </cell>
          <cell r="H277" t="str">
            <v>hour</v>
          </cell>
          <cell r="I277">
            <v>0.3</v>
          </cell>
          <cell r="J277">
            <v>110916.66666666669</v>
          </cell>
          <cell r="K277">
            <v>33275.000000000007</v>
          </cell>
        </row>
        <row r="278">
          <cell r="B278">
            <v>0</v>
          </cell>
          <cell r="D278">
            <v>0</v>
          </cell>
          <cell r="E278">
            <v>0</v>
          </cell>
          <cell r="F278">
            <v>0</v>
          </cell>
          <cell r="G278" t="str">
            <v>Support Equipment</v>
          </cell>
          <cell r="H278" t="str">
            <v>hour</v>
          </cell>
          <cell r="I278">
            <v>0.15</v>
          </cell>
          <cell r="J278">
            <v>77641.666666666686</v>
          </cell>
          <cell r="K278">
            <v>11646.250000000002</v>
          </cell>
        </row>
        <row r="279">
          <cell r="B279">
            <v>0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</row>
        <row r="280">
          <cell r="B280">
            <v>0</v>
          </cell>
          <cell r="D280">
            <v>0</v>
          </cell>
          <cell r="E280">
            <v>0</v>
          </cell>
          <cell r="F280" t="str">
            <v xml:space="preserve"> - Mobilization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</row>
        <row r="281">
          <cell r="B281">
            <v>0</v>
          </cell>
          <cell r="D281">
            <v>0</v>
          </cell>
          <cell r="E281">
            <v>0</v>
          </cell>
          <cell r="F281">
            <v>0</v>
          </cell>
          <cell r="G281" t="str">
            <v>Mobilization Equipment</v>
          </cell>
          <cell r="H281" t="str">
            <v>ls</v>
          </cell>
          <cell r="I281">
            <v>1</v>
          </cell>
          <cell r="J281">
            <v>133100.00000000003</v>
          </cell>
          <cell r="K281">
            <v>133100.00000000003</v>
          </cell>
        </row>
        <row r="282">
          <cell r="B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</row>
        <row r="283">
          <cell r="B283">
            <v>0</v>
          </cell>
          <cell r="D283">
            <v>0</v>
          </cell>
          <cell r="E283">
            <v>0</v>
          </cell>
          <cell r="F283" t="str">
            <v xml:space="preserve"> - Remuneration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</row>
        <row r="284">
          <cell r="B284">
            <v>0</v>
          </cell>
          <cell r="D284">
            <v>0</v>
          </cell>
          <cell r="E284">
            <v>0</v>
          </cell>
          <cell r="F284">
            <v>0</v>
          </cell>
          <cell r="G284" t="str">
            <v>Worker</v>
          </cell>
          <cell r="H284" t="str">
            <v>man/day</v>
          </cell>
          <cell r="I284">
            <v>0.1</v>
          </cell>
          <cell r="J284">
            <v>93170.000000000015</v>
          </cell>
          <cell r="K284">
            <v>9317.0000000000018</v>
          </cell>
        </row>
        <row r="285">
          <cell r="B285">
            <v>0</v>
          </cell>
          <cell r="D285">
            <v>0</v>
          </cell>
          <cell r="E285">
            <v>0</v>
          </cell>
          <cell r="F285">
            <v>0</v>
          </cell>
          <cell r="G285" t="str">
            <v>Supervisor</v>
          </cell>
          <cell r="H285" t="str">
            <v>man/day</v>
          </cell>
          <cell r="I285">
            <v>0.01</v>
          </cell>
          <cell r="J285">
            <v>119790.00000000004</v>
          </cell>
          <cell r="K285">
            <v>1197.9000000000005</v>
          </cell>
        </row>
        <row r="286">
          <cell r="B286">
            <v>0</v>
          </cell>
          <cell r="D286">
            <v>0</v>
          </cell>
          <cell r="E286">
            <v>0</v>
          </cell>
          <cell r="F286">
            <v>0</v>
          </cell>
          <cell r="G286" t="str">
            <v>Operator</v>
          </cell>
          <cell r="H286" t="str">
            <v>man/day</v>
          </cell>
          <cell r="I286">
            <v>0.05</v>
          </cell>
          <cell r="J286">
            <v>133100.00000000003</v>
          </cell>
          <cell r="K286">
            <v>6655.0000000000018</v>
          </cell>
        </row>
        <row r="287">
          <cell r="B287">
            <v>0</v>
          </cell>
          <cell r="D287">
            <v>0</v>
          </cell>
          <cell r="E287">
            <v>0</v>
          </cell>
          <cell r="F287">
            <v>0</v>
          </cell>
          <cell r="G287" t="str">
            <v>Mechanic</v>
          </cell>
          <cell r="H287" t="str">
            <v>man/day</v>
          </cell>
          <cell r="I287">
            <v>2.5000000000000001E-2</v>
          </cell>
          <cell r="J287">
            <v>133100.00000000003</v>
          </cell>
          <cell r="K287">
            <v>3327.5000000000009</v>
          </cell>
        </row>
        <row r="288">
          <cell r="B288">
            <v>0</v>
          </cell>
          <cell r="D288">
            <v>0</v>
          </cell>
          <cell r="E288">
            <v>0</v>
          </cell>
          <cell r="F288">
            <v>0</v>
          </cell>
          <cell r="G288" t="str">
            <v>Surveyor</v>
          </cell>
          <cell r="H288" t="str">
            <v>man/day</v>
          </cell>
          <cell r="I288">
            <v>0.01</v>
          </cell>
          <cell r="J288">
            <v>133100.00000000003</v>
          </cell>
          <cell r="K288">
            <v>1331.0000000000002</v>
          </cell>
        </row>
        <row r="289">
          <cell r="B289" t="str">
            <v>ANL-C02.003A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1274567.9088413336</v>
          </cell>
        </row>
        <row r="290">
          <cell r="B290">
            <v>0</v>
          </cell>
          <cell r="D290">
            <v>0</v>
          </cell>
          <cell r="E290">
            <v>0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</row>
        <row r="291">
          <cell r="B291">
            <v>0</v>
          </cell>
          <cell r="D291" t="str">
            <v>C02</v>
          </cell>
          <cell r="E291" t="str">
            <v>003B</v>
          </cell>
          <cell r="F291" t="str">
            <v xml:space="preserve"> 1 m' Pilling (Driven Pile)</v>
          </cell>
          <cell r="G291">
            <v>0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</row>
        <row r="292">
          <cell r="B292">
            <v>0</v>
          </cell>
          <cell r="D292">
            <v>0</v>
          </cell>
          <cell r="E292">
            <v>0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</row>
        <row r="293">
          <cell r="B293">
            <v>0</v>
          </cell>
          <cell r="D293">
            <v>0</v>
          </cell>
          <cell r="E293">
            <v>0</v>
          </cell>
          <cell r="F293" t="str">
            <v xml:space="preserve"> - Material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</row>
        <row r="294">
          <cell r="B294">
            <v>0</v>
          </cell>
          <cell r="D294">
            <v>0</v>
          </cell>
          <cell r="E294">
            <v>0</v>
          </cell>
          <cell r="F294" t="str">
            <v xml:space="preserve">   - Driven pile Ø 40 cm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B295">
            <v>0</v>
          </cell>
          <cell r="D295">
            <v>0</v>
          </cell>
          <cell r="E295">
            <v>0</v>
          </cell>
          <cell r="F295">
            <v>0</v>
          </cell>
          <cell r="G295" t="str">
            <v>- Concrete K 500</v>
          </cell>
          <cell r="H295" t="str">
            <v>m3</v>
          </cell>
          <cell r="I295">
            <v>0.15</v>
          </cell>
          <cell r="J295">
            <v>3128626.4166666674</v>
          </cell>
          <cell r="K295">
            <v>469293.96250000008</v>
          </cell>
        </row>
        <row r="296">
          <cell r="B296">
            <v>0</v>
          </cell>
          <cell r="D296">
            <v>0</v>
          </cell>
          <cell r="E296">
            <v>0</v>
          </cell>
          <cell r="F296">
            <v>0</v>
          </cell>
          <cell r="G296" t="str">
            <v>- Steel Bar (Reinforcement) U-32</v>
          </cell>
          <cell r="H296" t="str">
            <v>kg</v>
          </cell>
          <cell r="I296">
            <v>35.26</v>
          </cell>
          <cell r="J296">
            <v>12419.561000000002</v>
          </cell>
          <cell r="K296">
            <v>437913.72086</v>
          </cell>
        </row>
        <row r="297">
          <cell r="B297">
            <v>0</v>
          </cell>
          <cell r="D297">
            <v>0</v>
          </cell>
          <cell r="E297">
            <v>0</v>
          </cell>
          <cell r="F297">
            <v>0</v>
          </cell>
          <cell r="G297" t="str">
            <v>- Formwork</v>
          </cell>
          <cell r="H297" t="str">
            <v>m2</v>
          </cell>
          <cell r="I297">
            <v>0.4</v>
          </cell>
          <cell r="J297">
            <v>202298.69000000006</v>
          </cell>
          <cell r="K297">
            <v>80919.476000000024</v>
          </cell>
        </row>
        <row r="298">
          <cell r="B298">
            <v>0</v>
          </cell>
          <cell r="D298">
            <v>0</v>
          </cell>
          <cell r="E298">
            <v>0</v>
          </cell>
          <cell r="F298">
            <v>0</v>
          </cell>
          <cell r="G298" t="str">
            <v>Fuel ( BBM/Solar )</v>
          </cell>
          <cell r="H298" t="str">
            <v>lt</v>
          </cell>
          <cell r="I298">
            <v>0.5</v>
          </cell>
          <cell r="J298">
            <v>11979.000000000002</v>
          </cell>
          <cell r="K298">
            <v>5989.5000000000009</v>
          </cell>
        </row>
        <row r="299">
          <cell r="B299">
            <v>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</row>
        <row r="300">
          <cell r="B300">
            <v>0</v>
          </cell>
          <cell r="D300">
            <v>0</v>
          </cell>
          <cell r="E300">
            <v>0</v>
          </cell>
          <cell r="F300" t="str">
            <v xml:space="preserve"> - Equipment</v>
          </cell>
          <cell r="G300">
            <v>0</v>
          </cell>
          <cell r="H300">
            <v>0</v>
          </cell>
          <cell r="I300">
            <v>0</v>
          </cell>
          <cell r="J300">
            <v>0</v>
          </cell>
          <cell r="K300">
            <v>0</v>
          </cell>
        </row>
        <row r="301">
          <cell r="B301">
            <v>0</v>
          </cell>
          <cell r="D301">
            <v>0</v>
          </cell>
          <cell r="E301">
            <v>0</v>
          </cell>
          <cell r="F301">
            <v>0</v>
          </cell>
          <cell r="G301" t="str">
            <v>Driven pile of machine</v>
          </cell>
          <cell r="H301" t="str">
            <v>hour</v>
          </cell>
          <cell r="I301">
            <v>0.15</v>
          </cell>
          <cell r="J301">
            <v>77641.666666666686</v>
          </cell>
          <cell r="K301">
            <v>11646.250000000002</v>
          </cell>
        </row>
        <row r="302">
          <cell r="B302">
            <v>0</v>
          </cell>
          <cell r="D302">
            <v>0</v>
          </cell>
          <cell r="E302">
            <v>0</v>
          </cell>
          <cell r="F302">
            <v>0</v>
          </cell>
          <cell r="G302" t="str">
            <v>Theodolite</v>
          </cell>
          <cell r="H302" t="str">
            <v>hour</v>
          </cell>
          <cell r="I302">
            <v>0.15</v>
          </cell>
          <cell r="J302">
            <v>110916.66666666669</v>
          </cell>
          <cell r="K302">
            <v>16637.500000000004</v>
          </cell>
        </row>
        <row r="303">
          <cell r="B303">
            <v>0</v>
          </cell>
          <cell r="D303">
            <v>0</v>
          </cell>
          <cell r="E303">
            <v>0</v>
          </cell>
          <cell r="F303">
            <v>0</v>
          </cell>
          <cell r="G303" t="str">
            <v>Support Equipment</v>
          </cell>
          <cell r="H303" t="str">
            <v>hour</v>
          </cell>
          <cell r="I303">
            <v>0.15</v>
          </cell>
          <cell r="J303">
            <v>77641.666666666686</v>
          </cell>
          <cell r="K303">
            <v>11646.250000000002</v>
          </cell>
        </row>
        <row r="304">
          <cell r="B304">
            <v>0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</row>
        <row r="305">
          <cell r="B305">
            <v>0</v>
          </cell>
          <cell r="D305">
            <v>0</v>
          </cell>
          <cell r="E305">
            <v>0</v>
          </cell>
          <cell r="F305" t="str">
            <v xml:space="preserve"> - Mobilization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</row>
        <row r="306">
          <cell r="B306">
            <v>0</v>
          </cell>
          <cell r="D306">
            <v>0</v>
          </cell>
          <cell r="E306">
            <v>0</v>
          </cell>
          <cell r="F306">
            <v>0</v>
          </cell>
          <cell r="G306" t="str">
            <v>Mobilization Equipment</v>
          </cell>
          <cell r="H306" t="str">
            <v>ls</v>
          </cell>
          <cell r="I306">
            <v>1</v>
          </cell>
          <cell r="J306">
            <v>133100.00000000003</v>
          </cell>
          <cell r="K306">
            <v>133100.00000000003</v>
          </cell>
        </row>
        <row r="307">
          <cell r="B307">
            <v>0</v>
          </cell>
          <cell r="D307">
            <v>0</v>
          </cell>
          <cell r="E307">
            <v>0</v>
          </cell>
          <cell r="F307">
            <v>0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</row>
        <row r="308">
          <cell r="B308">
            <v>0</v>
          </cell>
          <cell r="D308">
            <v>0</v>
          </cell>
          <cell r="E308">
            <v>0</v>
          </cell>
          <cell r="F308" t="str">
            <v xml:space="preserve"> - Remuneration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</row>
        <row r="309">
          <cell r="B309">
            <v>0</v>
          </cell>
          <cell r="D309">
            <v>0</v>
          </cell>
          <cell r="E309">
            <v>0</v>
          </cell>
          <cell r="F309">
            <v>0</v>
          </cell>
          <cell r="G309" t="str">
            <v>Worker</v>
          </cell>
          <cell r="H309" t="str">
            <v>man/day</v>
          </cell>
          <cell r="I309">
            <v>0.15</v>
          </cell>
          <cell r="J309">
            <v>93170.000000000015</v>
          </cell>
          <cell r="K309">
            <v>13975.500000000002</v>
          </cell>
        </row>
        <row r="310">
          <cell r="B310">
            <v>0</v>
          </cell>
          <cell r="D310">
            <v>0</v>
          </cell>
          <cell r="E310">
            <v>0</v>
          </cell>
          <cell r="F310">
            <v>0</v>
          </cell>
          <cell r="G310" t="str">
            <v>Supervisor</v>
          </cell>
          <cell r="H310" t="str">
            <v>man/day</v>
          </cell>
          <cell r="I310">
            <v>1.4999999999999999E-2</v>
          </cell>
          <cell r="J310">
            <v>119790.00000000004</v>
          </cell>
          <cell r="K310">
            <v>1796.8500000000006</v>
          </cell>
        </row>
        <row r="311">
          <cell r="B311">
            <v>0</v>
          </cell>
          <cell r="D311">
            <v>0</v>
          </cell>
          <cell r="E311">
            <v>0</v>
          </cell>
          <cell r="F311">
            <v>0</v>
          </cell>
          <cell r="G311" t="str">
            <v>Operator</v>
          </cell>
          <cell r="H311" t="str">
            <v>man/day</v>
          </cell>
          <cell r="I311">
            <v>0.15</v>
          </cell>
          <cell r="J311">
            <v>133100.00000000003</v>
          </cell>
          <cell r="K311">
            <v>19965.000000000004</v>
          </cell>
        </row>
        <row r="312">
          <cell r="B312">
            <v>0</v>
          </cell>
          <cell r="D312">
            <v>0</v>
          </cell>
          <cell r="E312">
            <v>0</v>
          </cell>
          <cell r="F312">
            <v>0</v>
          </cell>
          <cell r="G312" t="str">
            <v>Mechanic</v>
          </cell>
          <cell r="H312" t="str">
            <v>man/day</v>
          </cell>
          <cell r="I312">
            <v>1.4999999999999999E-2</v>
          </cell>
          <cell r="J312">
            <v>133100.00000000003</v>
          </cell>
          <cell r="K312">
            <v>1996.5000000000005</v>
          </cell>
        </row>
        <row r="313">
          <cell r="B313">
            <v>0</v>
          </cell>
          <cell r="D313">
            <v>0</v>
          </cell>
          <cell r="E313">
            <v>0</v>
          </cell>
          <cell r="F313">
            <v>0</v>
          </cell>
          <cell r="G313" t="str">
            <v>Surveyor</v>
          </cell>
          <cell r="H313" t="str">
            <v>man/day</v>
          </cell>
          <cell r="I313">
            <v>1.4999999999999999E-2</v>
          </cell>
          <cell r="J313">
            <v>133100.00000000003</v>
          </cell>
          <cell r="K313">
            <v>1996.5000000000005</v>
          </cell>
        </row>
        <row r="314">
          <cell r="B314" t="str">
            <v>ANL-C02.003B</v>
          </cell>
          <cell r="D314">
            <v>0</v>
          </cell>
          <cell r="E314">
            <v>0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1206877.0093600003</v>
          </cell>
        </row>
        <row r="315">
          <cell r="B315">
            <v>0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</row>
        <row r="316">
          <cell r="B316">
            <v>0</v>
          </cell>
          <cell r="C316">
            <v>0</v>
          </cell>
          <cell r="D316" t="str">
            <v>C03</v>
          </cell>
          <cell r="E316" t="str">
            <v>001A</v>
          </cell>
          <cell r="F316" t="str">
            <v xml:space="preserve"> 10 kg steel work :</v>
          </cell>
          <cell r="G316">
            <v>0</v>
          </cell>
          <cell r="H316">
            <v>0</v>
          </cell>
          <cell r="I316">
            <v>0</v>
          </cell>
          <cell r="J316">
            <v>0</v>
          </cell>
          <cell r="K316">
            <v>0</v>
          </cell>
        </row>
        <row r="317">
          <cell r="B317">
            <v>0</v>
          </cell>
          <cell r="D317">
            <v>0</v>
          </cell>
          <cell r="E317">
            <v>0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</row>
        <row r="318">
          <cell r="B318">
            <v>0</v>
          </cell>
          <cell r="D318">
            <v>0</v>
          </cell>
          <cell r="E318">
            <v>0</v>
          </cell>
          <cell r="F318" t="str">
            <v xml:space="preserve"> - Material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</row>
        <row r="319">
          <cell r="B319">
            <v>0</v>
          </cell>
          <cell r="D319">
            <v>0</v>
          </cell>
          <cell r="E319">
            <v>0</v>
          </cell>
          <cell r="F319">
            <v>0</v>
          </cell>
          <cell r="G319" t="str">
            <v>Steel Bar U-24</v>
          </cell>
          <cell r="H319" t="str">
            <v>kg</v>
          </cell>
          <cell r="I319">
            <v>10.5</v>
          </cell>
          <cell r="J319">
            <v>9982.5</v>
          </cell>
          <cell r="K319">
            <v>104816.25</v>
          </cell>
        </row>
        <row r="320">
          <cell r="B320">
            <v>0</v>
          </cell>
          <cell r="D320">
            <v>0</v>
          </cell>
          <cell r="E320">
            <v>0</v>
          </cell>
          <cell r="F320">
            <v>0</v>
          </cell>
          <cell r="G320" t="str">
            <v>Wire</v>
          </cell>
          <cell r="H320" t="str">
            <v>kg</v>
          </cell>
          <cell r="I320">
            <v>0.15</v>
          </cell>
          <cell r="J320">
            <v>26620.000000000007</v>
          </cell>
          <cell r="K320">
            <v>3993.0000000000009</v>
          </cell>
        </row>
        <row r="321">
          <cell r="B321">
            <v>0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</row>
        <row r="322">
          <cell r="B322">
            <v>0</v>
          </cell>
          <cell r="D322">
            <v>0</v>
          </cell>
          <cell r="E322">
            <v>0</v>
          </cell>
          <cell r="F322" t="str">
            <v xml:space="preserve"> - Remuneration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</row>
        <row r="323">
          <cell r="B323">
            <v>0</v>
          </cell>
          <cell r="D323">
            <v>0</v>
          </cell>
          <cell r="E323">
            <v>0</v>
          </cell>
          <cell r="F323">
            <v>0</v>
          </cell>
          <cell r="G323" t="str">
            <v>Steel worker</v>
          </cell>
          <cell r="H323" t="str">
            <v>man/day</v>
          </cell>
          <cell r="I323">
            <v>7.0000000000000007E-2</v>
          </cell>
          <cell r="J323">
            <v>119790.00000000004</v>
          </cell>
          <cell r="K323">
            <v>8385.3000000000047</v>
          </cell>
        </row>
        <row r="324">
          <cell r="B324">
            <v>0</v>
          </cell>
          <cell r="D324">
            <v>0</v>
          </cell>
          <cell r="E324">
            <v>0</v>
          </cell>
          <cell r="F324">
            <v>0</v>
          </cell>
          <cell r="G324" t="str">
            <v>Worker</v>
          </cell>
          <cell r="H324" t="str">
            <v>man/day</v>
          </cell>
          <cell r="I324">
            <v>7.0000000000000007E-2</v>
          </cell>
          <cell r="J324">
            <v>93170.000000000015</v>
          </cell>
          <cell r="K324">
            <v>6521.9000000000015</v>
          </cell>
        </row>
        <row r="325">
          <cell r="B325">
            <v>0</v>
          </cell>
          <cell r="D325">
            <v>0</v>
          </cell>
          <cell r="E325">
            <v>0</v>
          </cell>
          <cell r="F325">
            <v>0</v>
          </cell>
          <cell r="G325" t="str">
            <v>Supervisor</v>
          </cell>
          <cell r="H325" t="str">
            <v>man/day</v>
          </cell>
          <cell r="I325">
            <v>4.0000000000000001E-3</v>
          </cell>
          <cell r="J325">
            <v>119790.00000000004</v>
          </cell>
          <cell r="K325">
            <v>479.1600000000002</v>
          </cell>
        </row>
        <row r="326">
          <cell r="B326">
            <v>0</v>
          </cell>
          <cell r="D326">
            <v>0</v>
          </cell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124195.61000000002</v>
          </cell>
        </row>
        <row r="327">
          <cell r="B327" t="str">
            <v>ANL-C03.001A</v>
          </cell>
          <cell r="C327">
            <v>0</v>
          </cell>
          <cell r="D327">
            <v>0</v>
          </cell>
          <cell r="E327">
            <v>0</v>
          </cell>
          <cell r="F327" t="str">
            <v xml:space="preserve">   Per kg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12419.561000000002</v>
          </cell>
        </row>
        <row r="328">
          <cell r="B328">
            <v>0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</row>
        <row r="329">
          <cell r="B329">
            <v>0</v>
          </cell>
          <cell r="C329">
            <v>0</v>
          </cell>
          <cell r="D329" t="str">
            <v>C03</v>
          </cell>
          <cell r="E329" t="str">
            <v>001B</v>
          </cell>
          <cell r="F329" t="str">
            <v xml:space="preserve"> 10 kg steel work :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</row>
        <row r="330">
          <cell r="B330">
            <v>0</v>
          </cell>
          <cell r="D330">
            <v>0</v>
          </cell>
          <cell r="E330">
            <v>0</v>
          </cell>
          <cell r="F330">
            <v>0</v>
          </cell>
          <cell r="G330">
            <v>0</v>
          </cell>
          <cell r="H330">
            <v>0</v>
          </cell>
          <cell r="I330">
            <v>0</v>
          </cell>
          <cell r="J330">
            <v>0</v>
          </cell>
          <cell r="K330">
            <v>0</v>
          </cell>
        </row>
        <row r="331">
          <cell r="B331">
            <v>0</v>
          </cell>
          <cell r="D331">
            <v>0</v>
          </cell>
          <cell r="E331">
            <v>0</v>
          </cell>
          <cell r="F331" t="str">
            <v xml:space="preserve"> - Material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</row>
        <row r="332">
          <cell r="B332">
            <v>0</v>
          </cell>
          <cell r="D332">
            <v>0</v>
          </cell>
          <cell r="E332">
            <v>0</v>
          </cell>
          <cell r="F332">
            <v>0</v>
          </cell>
          <cell r="G332" t="str">
            <v>Steel Bar U-32</v>
          </cell>
          <cell r="H332" t="str">
            <v>kg</v>
          </cell>
          <cell r="I332">
            <v>10.5</v>
          </cell>
          <cell r="J332">
            <v>9982.5</v>
          </cell>
          <cell r="K332">
            <v>104816.25</v>
          </cell>
        </row>
        <row r="333">
          <cell r="B333">
            <v>0</v>
          </cell>
          <cell r="D333">
            <v>0</v>
          </cell>
          <cell r="E333">
            <v>0</v>
          </cell>
          <cell r="F333">
            <v>0</v>
          </cell>
          <cell r="G333" t="str">
            <v>Wire</v>
          </cell>
          <cell r="H333" t="str">
            <v>kg</v>
          </cell>
          <cell r="I333">
            <v>0.15</v>
          </cell>
          <cell r="J333">
            <v>26620.000000000007</v>
          </cell>
          <cell r="K333">
            <v>3993.0000000000009</v>
          </cell>
        </row>
        <row r="334">
          <cell r="B334">
            <v>0</v>
          </cell>
          <cell r="D334">
            <v>0</v>
          </cell>
          <cell r="E334">
            <v>0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</row>
        <row r="335">
          <cell r="B335">
            <v>0</v>
          </cell>
          <cell r="D335">
            <v>0</v>
          </cell>
          <cell r="E335">
            <v>0</v>
          </cell>
          <cell r="F335" t="str">
            <v xml:space="preserve"> - Remuneration</v>
          </cell>
          <cell r="G335">
            <v>0</v>
          </cell>
          <cell r="H335">
            <v>0</v>
          </cell>
          <cell r="I335">
            <v>0</v>
          </cell>
          <cell r="J335">
            <v>0</v>
          </cell>
          <cell r="K335">
            <v>0</v>
          </cell>
        </row>
        <row r="336">
          <cell r="B336">
            <v>0</v>
          </cell>
          <cell r="D336">
            <v>0</v>
          </cell>
          <cell r="E336">
            <v>0</v>
          </cell>
          <cell r="F336">
            <v>0</v>
          </cell>
          <cell r="G336" t="str">
            <v>Steel worker</v>
          </cell>
          <cell r="H336" t="str">
            <v>man/day</v>
          </cell>
          <cell r="I336">
            <v>7.0000000000000007E-2</v>
          </cell>
          <cell r="J336">
            <v>119790.00000000004</v>
          </cell>
          <cell r="K336">
            <v>8385.3000000000047</v>
          </cell>
        </row>
        <row r="337">
          <cell r="B337">
            <v>0</v>
          </cell>
          <cell r="D337">
            <v>0</v>
          </cell>
          <cell r="E337">
            <v>0</v>
          </cell>
          <cell r="F337">
            <v>0</v>
          </cell>
          <cell r="G337" t="str">
            <v>Worker</v>
          </cell>
          <cell r="H337" t="str">
            <v>man/day</v>
          </cell>
          <cell r="I337">
            <v>7.0000000000000007E-2</v>
          </cell>
          <cell r="J337">
            <v>93170.000000000015</v>
          </cell>
          <cell r="K337">
            <v>6521.9000000000015</v>
          </cell>
        </row>
        <row r="338">
          <cell r="B338">
            <v>0</v>
          </cell>
          <cell r="D338">
            <v>0</v>
          </cell>
          <cell r="E338">
            <v>0</v>
          </cell>
          <cell r="F338">
            <v>0</v>
          </cell>
          <cell r="G338" t="str">
            <v>Supervisor</v>
          </cell>
          <cell r="H338" t="str">
            <v>man/day</v>
          </cell>
          <cell r="I338">
            <v>4.0000000000000001E-3</v>
          </cell>
          <cell r="J338">
            <v>119790.00000000004</v>
          </cell>
          <cell r="K338">
            <v>479.1600000000002</v>
          </cell>
        </row>
        <row r="339">
          <cell r="B339">
            <v>0</v>
          </cell>
          <cell r="D339">
            <v>0</v>
          </cell>
          <cell r="E339">
            <v>0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124195.61000000002</v>
          </cell>
        </row>
        <row r="340">
          <cell r="B340" t="str">
            <v>ANL-C03.001B</v>
          </cell>
          <cell r="C340">
            <v>0</v>
          </cell>
          <cell r="D340">
            <v>0</v>
          </cell>
          <cell r="E340">
            <v>0</v>
          </cell>
          <cell r="F340" t="str">
            <v xml:space="preserve">   Per kg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12419.561000000002</v>
          </cell>
        </row>
        <row r="341">
          <cell r="B341">
            <v>0</v>
          </cell>
          <cell r="D341">
            <v>0</v>
          </cell>
          <cell r="E341">
            <v>0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</row>
        <row r="342">
          <cell r="B342">
            <v>0</v>
          </cell>
          <cell r="D342" t="str">
            <v>C03</v>
          </cell>
          <cell r="E342" t="str">
            <v>002</v>
          </cell>
          <cell r="F342" t="str">
            <v xml:space="preserve"> 1.00 ton stell Structure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</row>
        <row r="343">
          <cell r="B343">
            <v>0</v>
          </cell>
          <cell r="D343">
            <v>0</v>
          </cell>
          <cell r="E343">
            <v>0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</row>
        <row r="344">
          <cell r="B344">
            <v>0</v>
          </cell>
          <cell r="D344">
            <v>0</v>
          </cell>
          <cell r="E344">
            <v>0</v>
          </cell>
          <cell r="F344" t="str">
            <v xml:space="preserve"> - Material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</row>
        <row r="345">
          <cell r="B345">
            <v>0</v>
          </cell>
          <cell r="D345">
            <v>0</v>
          </cell>
          <cell r="E345">
            <v>0</v>
          </cell>
          <cell r="F345">
            <v>0</v>
          </cell>
          <cell r="G345" t="str">
            <v>Steel Structure (HTS)</v>
          </cell>
          <cell r="H345" t="str">
            <v>ton</v>
          </cell>
          <cell r="I345">
            <v>0.68250000000000011</v>
          </cell>
          <cell r="J345">
            <v>23292500.000000004</v>
          </cell>
          <cell r="K345">
            <v>15897131.250000006</v>
          </cell>
        </row>
        <row r="346">
          <cell r="B346">
            <v>0</v>
          </cell>
          <cell r="D346">
            <v>0</v>
          </cell>
          <cell r="E346">
            <v>0</v>
          </cell>
          <cell r="F346">
            <v>0</v>
          </cell>
          <cell r="G346" t="str">
            <v>Steel Structure (MS)</v>
          </cell>
          <cell r="H346" t="str">
            <v>ton</v>
          </cell>
          <cell r="I346">
            <v>0.36749999999999999</v>
          </cell>
          <cell r="J346">
            <v>23292500.000000004</v>
          </cell>
          <cell r="K346">
            <v>8559993.7500000019</v>
          </cell>
        </row>
        <row r="347">
          <cell r="B347">
            <v>0</v>
          </cell>
          <cell r="D347">
            <v>0</v>
          </cell>
          <cell r="E347">
            <v>0</v>
          </cell>
          <cell r="F347">
            <v>0</v>
          </cell>
          <cell r="G347" t="str">
            <v xml:space="preserve">Bolt and Nuts </v>
          </cell>
          <cell r="H347" t="str">
            <v>NO</v>
          </cell>
          <cell r="I347">
            <v>120</v>
          </cell>
          <cell r="J347">
            <v>13310.000000000004</v>
          </cell>
          <cell r="K347">
            <v>1597200.0000000005</v>
          </cell>
        </row>
        <row r="348">
          <cell r="B348">
            <v>0</v>
          </cell>
          <cell r="D348">
            <v>0</v>
          </cell>
          <cell r="E348">
            <v>0</v>
          </cell>
          <cell r="F348">
            <v>0</v>
          </cell>
          <cell r="G348" t="str">
            <v xml:space="preserve">Band plate </v>
          </cell>
          <cell r="H348" t="str">
            <v>ton</v>
          </cell>
          <cell r="I348">
            <v>3.5000000000000003E-2</v>
          </cell>
          <cell r="J348">
            <v>19965000.000000007</v>
          </cell>
          <cell r="K348">
            <v>698775.00000000035</v>
          </cell>
        </row>
        <row r="349">
          <cell r="B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</row>
        <row r="350">
          <cell r="B350">
            <v>0</v>
          </cell>
          <cell r="D350">
            <v>0</v>
          </cell>
          <cell r="E350">
            <v>0</v>
          </cell>
          <cell r="F350" t="str">
            <v xml:space="preserve"> - Remuneration</v>
          </cell>
          <cell r="G350">
            <v>0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</row>
        <row r="351">
          <cell r="B351">
            <v>0</v>
          </cell>
          <cell r="D351">
            <v>0</v>
          </cell>
          <cell r="E351">
            <v>0</v>
          </cell>
          <cell r="F351">
            <v>0</v>
          </cell>
          <cell r="G351" t="str">
            <v>Steel worker</v>
          </cell>
          <cell r="H351" t="str">
            <v>man/day</v>
          </cell>
          <cell r="I351">
            <v>10</v>
          </cell>
          <cell r="J351">
            <v>119790.00000000004</v>
          </cell>
          <cell r="K351">
            <v>1197900.0000000005</v>
          </cell>
        </row>
        <row r="352">
          <cell r="B352">
            <v>0</v>
          </cell>
          <cell r="D352">
            <v>0</v>
          </cell>
          <cell r="E352">
            <v>0</v>
          </cell>
          <cell r="F352">
            <v>0</v>
          </cell>
          <cell r="G352" t="str">
            <v>Worker</v>
          </cell>
          <cell r="H352" t="str">
            <v>man/day</v>
          </cell>
          <cell r="I352">
            <v>20</v>
          </cell>
          <cell r="J352">
            <v>93170.000000000015</v>
          </cell>
          <cell r="K352">
            <v>1863400.0000000002</v>
          </cell>
        </row>
        <row r="353">
          <cell r="B353">
            <v>0</v>
          </cell>
          <cell r="D353">
            <v>0</v>
          </cell>
          <cell r="E353">
            <v>0</v>
          </cell>
          <cell r="F353">
            <v>0</v>
          </cell>
          <cell r="G353" t="str">
            <v>Supervisor</v>
          </cell>
          <cell r="H353" t="str">
            <v>man/day</v>
          </cell>
          <cell r="I353">
            <v>2</v>
          </cell>
          <cell r="J353">
            <v>119790.00000000004</v>
          </cell>
          <cell r="K353">
            <v>239580.00000000009</v>
          </cell>
        </row>
        <row r="354">
          <cell r="B354">
            <v>0</v>
          </cell>
          <cell r="D354">
            <v>0</v>
          </cell>
          <cell r="E354">
            <v>0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30053980.000000007</v>
          </cell>
        </row>
        <row r="355">
          <cell r="B355" t="str">
            <v>ANL-C03.002</v>
          </cell>
          <cell r="C355">
            <v>0</v>
          </cell>
          <cell r="D355">
            <v>0</v>
          </cell>
          <cell r="E355">
            <v>0</v>
          </cell>
          <cell r="F355" t="str">
            <v xml:space="preserve">  Per kg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30053.980000000007</v>
          </cell>
        </row>
        <row r="356">
          <cell r="B356">
            <v>0</v>
          </cell>
          <cell r="D356">
            <v>0</v>
          </cell>
          <cell r="E356">
            <v>0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</row>
        <row r="357">
          <cell r="B357">
            <v>0</v>
          </cell>
          <cell r="D357" t="str">
            <v>C03</v>
          </cell>
          <cell r="E357" t="str">
            <v>003</v>
          </cell>
          <cell r="F357" t="str">
            <v xml:space="preserve"> 1.00 UNIT Anchor bolt dia. 24mm</v>
          </cell>
          <cell r="G357">
            <v>0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</row>
        <row r="358">
          <cell r="B358" t="str">
            <v>ANL-C03.003</v>
          </cell>
          <cell r="D358">
            <v>0</v>
          </cell>
          <cell r="E358">
            <v>0</v>
          </cell>
          <cell r="F358" t="str">
            <v xml:space="preserve">  Per unit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240000</v>
          </cell>
        </row>
        <row r="359">
          <cell r="B359">
            <v>0</v>
          </cell>
          <cell r="C359">
            <v>0</v>
          </cell>
          <cell r="D359">
            <v>0</v>
          </cell>
          <cell r="E359">
            <v>0</v>
          </cell>
          <cell r="F359">
            <v>0</v>
          </cell>
          <cell r="G359">
            <v>0</v>
          </cell>
          <cell r="H359">
            <v>0</v>
          </cell>
          <cell r="I359">
            <v>0</v>
          </cell>
          <cell r="J359">
            <v>0</v>
          </cell>
          <cell r="K359">
            <v>0</v>
          </cell>
        </row>
        <row r="360">
          <cell r="B360">
            <v>0</v>
          </cell>
          <cell r="D360">
            <v>0</v>
          </cell>
          <cell r="E360">
            <v>0</v>
          </cell>
          <cell r="F360">
            <v>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</row>
        <row r="361">
          <cell r="B361">
            <v>0</v>
          </cell>
          <cell r="D361" t="str">
            <v>C03</v>
          </cell>
          <cell r="E361" t="str">
            <v>004</v>
          </cell>
          <cell r="F361" t="str">
            <v xml:space="preserve"> 1.00 UNIT Anchor bolt dia. 36mm</v>
          </cell>
          <cell r="G361">
            <v>0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</row>
        <row r="362">
          <cell r="B362" t="str">
            <v>ANL-C03.004</v>
          </cell>
          <cell r="D362">
            <v>0</v>
          </cell>
          <cell r="E362">
            <v>0</v>
          </cell>
          <cell r="F362" t="str">
            <v xml:space="preserve">  Per unit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360000</v>
          </cell>
        </row>
        <row r="363">
          <cell r="B363">
            <v>0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</row>
        <row r="364">
          <cell r="B364">
            <v>0</v>
          </cell>
          <cell r="D364" t="str">
            <v>C04</v>
          </cell>
          <cell r="E364" t="str">
            <v>001</v>
          </cell>
          <cell r="F364" t="str">
            <v xml:space="preserve"> 1 m2 Formwork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</row>
        <row r="365">
          <cell r="B365">
            <v>0</v>
          </cell>
          <cell r="D365">
            <v>0</v>
          </cell>
          <cell r="E365">
            <v>0</v>
          </cell>
          <cell r="F365">
            <v>0</v>
          </cell>
          <cell r="G365">
            <v>0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</row>
        <row r="366">
          <cell r="B366">
            <v>0</v>
          </cell>
          <cell r="D366">
            <v>0</v>
          </cell>
          <cell r="E366">
            <v>0</v>
          </cell>
          <cell r="F366" t="str">
            <v xml:space="preserve"> - Material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</row>
        <row r="367">
          <cell r="B367">
            <v>0</v>
          </cell>
          <cell r="D367">
            <v>0</v>
          </cell>
          <cell r="E367">
            <v>0</v>
          </cell>
          <cell r="F367">
            <v>0</v>
          </cell>
          <cell r="G367" t="str">
            <v>Wooden</v>
          </cell>
          <cell r="H367" t="str">
            <v>m3</v>
          </cell>
          <cell r="I367">
            <v>0.02</v>
          </cell>
          <cell r="J367">
            <v>6655000.0000000019</v>
          </cell>
          <cell r="K367">
            <v>133100.00000000003</v>
          </cell>
        </row>
        <row r="368">
          <cell r="B368">
            <v>0</v>
          </cell>
          <cell r="D368">
            <v>0</v>
          </cell>
          <cell r="E368">
            <v>0</v>
          </cell>
          <cell r="F368">
            <v>0</v>
          </cell>
          <cell r="G368" t="str">
            <v>Nail</v>
          </cell>
          <cell r="H368" t="str">
            <v>kg</v>
          </cell>
          <cell r="I368">
            <v>0.3</v>
          </cell>
          <cell r="J368">
            <v>23292.500000000004</v>
          </cell>
          <cell r="K368">
            <v>6987.7500000000009</v>
          </cell>
        </row>
        <row r="369">
          <cell r="B369">
            <v>0</v>
          </cell>
          <cell r="D369">
            <v>0</v>
          </cell>
          <cell r="E369">
            <v>0</v>
          </cell>
          <cell r="F369">
            <v>0</v>
          </cell>
          <cell r="G369">
            <v>0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</row>
        <row r="370">
          <cell r="B370">
            <v>0</v>
          </cell>
          <cell r="D370">
            <v>0</v>
          </cell>
          <cell r="E370">
            <v>0</v>
          </cell>
          <cell r="F370" t="str">
            <v xml:space="preserve"> - Remuneration</v>
          </cell>
          <cell r="G370">
            <v>0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</row>
        <row r="371">
          <cell r="B371">
            <v>0</v>
          </cell>
          <cell r="D371">
            <v>0</v>
          </cell>
          <cell r="E371">
            <v>0</v>
          </cell>
          <cell r="F371">
            <v>0</v>
          </cell>
          <cell r="G371" t="str">
            <v>Carpenter</v>
          </cell>
          <cell r="H371" t="str">
            <v>man/day</v>
          </cell>
          <cell r="I371">
            <v>0.26</v>
          </cell>
          <cell r="J371">
            <v>119790.00000000004</v>
          </cell>
          <cell r="K371">
            <v>31145.400000000012</v>
          </cell>
        </row>
        <row r="372">
          <cell r="B372">
            <v>0</v>
          </cell>
          <cell r="D372">
            <v>0</v>
          </cell>
          <cell r="E372">
            <v>0</v>
          </cell>
          <cell r="F372">
            <v>0</v>
          </cell>
          <cell r="G372" t="str">
            <v>Worker</v>
          </cell>
          <cell r="H372" t="str">
            <v>man/day</v>
          </cell>
          <cell r="I372">
            <v>0.3</v>
          </cell>
          <cell r="J372">
            <v>93170.000000000015</v>
          </cell>
          <cell r="K372">
            <v>27951.000000000004</v>
          </cell>
        </row>
        <row r="373">
          <cell r="B373">
            <v>0</v>
          </cell>
          <cell r="D373">
            <v>0</v>
          </cell>
          <cell r="E373">
            <v>0</v>
          </cell>
          <cell r="F373">
            <v>0</v>
          </cell>
          <cell r="G373" t="str">
            <v>Supervisor</v>
          </cell>
          <cell r="H373" t="str">
            <v>man/day</v>
          </cell>
          <cell r="I373">
            <v>2.5999999999999999E-2</v>
          </cell>
          <cell r="J373">
            <v>119790.00000000004</v>
          </cell>
          <cell r="K373">
            <v>3114.5400000000009</v>
          </cell>
        </row>
        <row r="374">
          <cell r="B374" t="str">
            <v>ANL-C04.001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202298.69000000006</v>
          </cell>
        </row>
        <row r="375">
          <cell r="B375">
            <v>0</v>
          </cell>
          <cell r="D375">
            <v>0</v>
          </cell>
          <cell r="E375">
            <v>0</v>
          </cell>
          <cell r="F375">
            <v>0</v>
          </cell>
          <cell r="G375">
            <v>0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</row>
        <row r="376">
          <cell r="B376">
            <v>0</v>
          </cell>
          <cell r="C376">
            <v>0</v>
          </cell>
          <cell r="D376" t="str">
            <v>C04</v>
          </cell>
          <cell r="E376" t="str">
            <v>0012</v>
          </cell>
          <cell r="F376" t="str">
            <v>1 Point Wooden Driven Pile ( L = 4.0 m )</v>
          </cell>
          <cell r="G376">
            <v>0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</row>
        <row r="377">
          <cell r="B377">
            <v>0</v>
          </cell>
          <cell r="C377">
            <v>0</v>
          </cell>
          <cell r="D377">
            <v>0</v>
          </cell>
          <cell r="E377">
            <v>0</v>
          </cell>
          <cell r="F377" t="str">
            <v>Material</v>
          </cell>
          <cell r="G377">
            <v>0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</row>
        <row r="378">
          <cell r="B378">
            <v>0</v>
          </cell>
          <cell r="C378">
            <v>0</v>
          </cell>
          <cell r="D378">
            <v>0</v>
          </cell>
          <cell r="E378">
            <v>0</v>
          </cell>
          <cell r="F378">
            <v>0</v>
          </cell>
          <cell r="G378" t="str">
            <v>Dolken  dia 10 cm, lenght 4 m</v>
          </cell>
          <cell r="H378" t="str">
            <v>Batang</v>
          </cell>
          <cell r="I378">
            <v>2</v>
          </cell>
          <cell r="J378">
            <v>33275.000000000007</v>
          </cell>
          <cell r="K378">
            <v>66550.000000000015</v>
          </cell>
        </row>
        <row r="379">
          <cell r="B379">
            <v>0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  <cell r="G379" t="str">
            <v>Fuel ( BBM/Solar )</v>
          </cell>
          <cell r="H379" t="str">
            <v>lt</v>
          </cell>
          <cell r="I379">
            <v>0.5</v>
          </cell>
          <cell r="J379">
            <v>11979.000000000002</v>
          </cell>
          <cell r="K379">
            <v>5989.5000000000009</v>
          </cell>
        </row>
        <row r="380">
          <cell r="B380">
            <v>0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  <cell r="G380">
            <v>0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</row>
        <row r="381">
          <cell r="B381">
            <v>0</v>
          </cell>
          <cell r="C381">
            <v>0</v>
          </cell>
          <cell r="D381">
            <v>0</v>
          </cell>
          <cell r="E381">
            <v>0</v>
          </cell>
          <cell r="F381" t="str">
            <v>Rent of Equipment</v>
          </cell>
          <cell r="G381">
            <v>0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</row>
        <row r="382">
          <cell r="B382">
            <v>0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  <cell r="G382" t="str">
            <v>Driven Pile of Machine</v>
          </cell>
          <cell r="H382" t="str">
            <v>Jam</v>
          </cell>
          <cell r="I382">
            <v>0.15</v>
          </cell>
          <cell r="J382">
            <v>77641.666666666686</v>
          </cell>
          <cell r="K382">
            <v>11646.250000000002</v>
          </cell>
        </row>
        <row r="383">
          <cell r="B383">
            <v>0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  <cell r="G383" t="str">
            <v>Theodolite</v>
          </cell>
          <cell r="H383" t="str">
            <v>Jam</v>
          </cell>
          <cell r="I383">
            <v>0.15</v>
          </cell>
          <cell r="J383">
            <v>110916.66666666669</v>
          </cell>
          <cell r="K383">
            <v>16637.500000000004</v>
          </cell>
        </row>
        <row r="384">
          <cell r="B384">
            <v>0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  <cell r="G384" t="str">
            <v>Support Equipment</v>
          </cell>
          <cell r="H384" t="str">
            <v>Jam</v>
          </cell>
          <cell r="I384">
            <v>0.15</v>
          </cell>
          <cell r="J384">
            <v>77641.666666666686</v>
          </cell>
          <cell r="K384">
            <v>11646.250000000002</v>
          </cell>
        </row>
        <row r="385">
          <cell r="B385">
            <v>0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</row>
        <row r="386">
          <cell r="B386">
            <v>0</v>
          </cell>
          <cell r="C386">
            <v>0</v>
          </cell>
          <cell r="D386">
            <v>0</v>
          </cell>
          <cell r="E386">
            <v>0</v>
          </cell>
          <cell r="F386" t="str">
            <v>Mobilisasion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</row>
        <row r="387">
          <cell r="B387">
            <v>0</v>
          </cell>
          <cell r="C387">
            <v>0</v>
          </cell>
          <cell r="D387">
            <v>0</v>
          </cell>
          <cell r="E387">
            <v>0</v>
          </cell>
          <cell r="F387">
            <v>0</v>
          </cell>
          <cell r="G387" t="str">
            <v>Mobilization Equipment</v>
          </cell>
          <cell r="H387" t="str">
            <v>ls</v>
          </cell>
          <cell r="I387">
            <v>1</v>
          </cell>
          <cell r="J387">
            <v>16637.500000000004</v>
          </cell>
          <cell r="K387">
            <v>16637.500000000004</v>
          </cell>
        </row>
        <row r="388">
          <cell r="B388">
            <v>0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  <cell r="G388">
            <v>0</v>
          </cell>
          <cell r="H388">
            <v>0</v>
          </cell>
          <cell r="I388">
            <v>0</v>
          </cell>
          <cell r="J388">
            <v>0</v>
          </cell>
          <cell r="K388">
            <v>0</v>
          </cell>
        </row>
        <row r="389">
          <cell r="B389">
            <v>0</v>
          </cell>
          <cell r="C389">
            <v>0</v>
          </cell>
          <cell r="D389">
            <v>0</v>
          </cell>
          <cell r="E389">
            <v>0</v>
          </cell>
          <cell r="F389" t="str">
            <v xml:space="preserve"> - Remuneration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</row>
        <row r="390">
          <cell r="B390">
            <v>0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  <cell r="G390" t="str">
            <v>Worker</v>
          </cell>
          <cell r="H390" t="str">
            <v>Orang/hari</v>
          </cell>
          <cell r="I390">
            <v>0.15</v>
          </cell>
          <cell r="J390">
            <v>93170.000000000015</v>
          </cell>
          <cell r="K390">
            <v>13975.500000000002</v>
          </cell>
        </row>
        <row r="391">
          <cell r="B391">
            <v>0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  <cell r="G391" t="str">
            <v>Supervisor</v>
          </cell>
          <cell r="H391" t="str">
            <v>Orang/hari</v>
          </cell>
          <cell r="I391">
            <v>1.4999999999999999E-2</v>
          </cell>
          <cell r="J391">
            <v>119790.00000000004</v>
          </cell>
          <cell r="K391">
            <v>1796.8500000000006</v>
          </cell>
        </row>
        <row r="392">
          <cell r="B392">
            <v>0</v>
          </cell>
          <cell r="C392">
            <v>0</v>
          </cell>
          <cell r="D392">
            <v>0</v>
          </cell>
          <cell r="E392">
            <v>0</v>
          </cell>
          <cell r="F392">
            <v>0</v>
          </cell>
          <cell r="G392" t="str">
            <v>Operator</v>
          </cell>
          <cell r="H392" t="str">
            <v>Orang/hari</v>
          </cell>
          <cell r="I392">
            <v>0.15</v>
          </cell>
          <cell r="J392">
            <v>133100.00000000003</v>
          </cell>
          <cell r="K392">
            <v>19965.000000000004</v>
          </cell>
        </row>
        <row r="393">
          <cell r="B393">
            <v>0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  <cell r="G393" t="str">
            <v>Mechanic</v>
          </cell>
          <cell r="H393" t="str">
            <v>Orang/hari</v>
          </cell>
          <cell r="I393">
            <v>1.4999999999999999E-2</v>
          </cell>
          <cell r="J393">
            <v>133100.00000000003</v>
          </cell>
          <cell r="K393">
            <v>1996.5000000000005</v>
          </cell>
        </row>
        <row r="394">
          <cell r="B394">
            <v>0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  <cell r="G394" t="str">
            <v>Surveyor</v>
          </cell>
          <cell r="H394" t="str">
            <v>Orang/hari</v>
          </cell>
          <cell r="I394">
            <v>1.4999999999999999E-2</v>
          </cell>
          <cell r="J394">
            <v>133100.00000000003</v>
          </cell>
          <cell r="K394">
            <v>1996.5000000000005</v>
          </cell>
        </row>
        <row r="395">
          <cell r="B395" t="str">
            <v>ANL-C04.002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168837.35000000003</v>
          </cell>
        </row>
        <row r="396">
          <cell r="B396">
            <v>0</v>
          </cell>
          <cell r="D396">
            <v>0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</row>
        <row r="397">
          <cell r="B397">
            <v>0</v>
          </cell>
          <cell r="D397" t="str">
            <v>C05</v>
          </cell>
          <cell r="E397" t="str">
            <v>001A</v>
          </cell>
          <cell r="F397" t="str">
            <v xml:space="preserve"> 1 m2 Brick 1 pc : 2 ps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</row>
        <row r="398">
          <cell r="B398">
            <v>0</v>
          </cell>
          <cell r="D398">
            <v>0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</row>
        <row r="399">
          <cell r="B399">
            <v>0</v>
          </cell>
          <cell r="D399">
            <v>0</v>
          </cell>
          <cell r="E399">
            <v>0</v>
          </cell>
          <cell r="F399" t="str">
            <v xml:space="preserve"> - Material</v>
          </cell>
          <cell r="G399">
            <v>0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</row>
        <row r="400">
          <cell r="B400">
            <v>0</v>
          </cell>
          <cell r="D400">
            <v>0</v>
          </cell>
          <cell r="E400">
            <v>0</v>
          </cell>
          <cell r="F400">
            <v>0</v>
          </cell>
          <cell r="G400" t="str">
            <v>Red brick</v>
          </cell>
          <cell r="H400" t="str">
            <v>unit</v>
          </cell>
          <cell r="I400">
            <v>140</v>
          </cell>
          <cell r="J400">
            <v>665.5</v>
          </cell>
          <cell r="K400">
            <v>93170</v>
          </cell>
        </row>
        <row r="401">
          <cell r="B401">
            <v>0</v>
          </cell>
          <cell r="D401">
            <v>0</v>
          </cell>
          <cell r="E401">
            <v>0</v>
          </cell>
          <cell r="F401">
            <v>0</v>
          </cell>
          <cell r="G401" t="str">
            <v>Portland cement (PC)</v>
          </cell>
          <cell r="H401" t="str">
            <v>kg</v>
          </cell>
          <cell r="I401">
            <v>43.5</v>
          </cell>
          <cell r="J401">
            <v>1650.4400000000003</v>
          </cell>
          <cell r="K401">
            <v>71794.140000000014</v>
          </cell>
        </row>
        <row r="402">
          <cell r="B402">
            <v>0</v>
          </cell>
          <cell r="D402">
            <v>0</v>
          </cell>
          <cell r="E402">
            <v>0</v>
          </cell>
          <cell r="F402">
            <v>0</v>
          </cell>
          <cell r="G402" t="str">
            <v>Sand</v>
          </cell>
          <cell r="H402" t="str">
            <v>m3</v>
          </cell>
          <cell r="I402">
            <v>0.08</v>
          </cell>
          <cell r="J402">
            <v>346060</v>
          </cell>
          <cell r="K402">
            <v>27684.799999999999</v>
          </cell>
        </row>
        <row r="403">
          <cell r="B403">
            <v>0</v>
          </cell>
          <cell r="D403">
            <v>0</v>
          </cell>
          <cell r="E403">
            <v>0</v>
          </cell>
          <cell r="F403">
            <v>0</v>
          </cell>
          <cell r="G403">
            <v>0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</row>
        <row r="404">
          <cell r="B404">
            <v>0</v>
          </cell>
          <cell r="D404">
            <v>0</v>
          </cell>
          <cell r="E404">
            <v>0</v>
          </cell>
          <cell r="F404" t="str">
            <v xml:space="preserve"> - Remuneration</v>
          </cell>
          <cell r="G404">
            <v>0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</row>
        <row r="405">
          <cell r="B405">
            <v>0</v>
          </cell>
          <cell r="D405">
            <v>0</v>
          </cell>
          <cell r="E405">
            <v>0</v>
          </cell>
          <cell r="F405">
            <v>0</v>
          </cell>
          <cell r="G405" t="str">
            <v>Brick worker</v>
          </cell>
          <cell r="H405" t="str">
            <v>man/day</v>
          </cell>
          <cell r="I405">
            <v>0.2</v>
          </cell>
          <cell r="J405">
            <v>119790.00000000004</v>
          </cell>
          <cell r="K405">
            <v>23958.000000000011</v>
          </cell>
        </row>
        <row r="406">
          <cell r="B406">
            <v>0</v>
          </cell>
          <cell r="D406">
            <v>0</v>
          </cell>
          <cell r="E406">
            <v>0</v>
          </cell>
          <cell r="F406">
            <v>0</v>
          </cell>
          <cell r="G406" t="str">
            <v>Worker</v>
          </cell>
          <cell r="H406" t="str">
            <v>man/day</v>
          </cell>
          <cell r="I406">
            <v>0.6</v>
          </cell>
          <cell r="J406">
            <v>93170.000000000015</v>
          </cell>
          <cell r="K406">
            <v>55902.000000000007</v>
          </cell>
        </row>
        <row r="407">
          <cell r="B407">
            <v>0</v>
          </cell>
          <cell r="D407">
            <v>0</v>
          </cell>
          <cell r="E407">
            <v>0</v>
          </cell>
          <cell r="F407">
            <v>0</v>
          </cell>
          <cell r="G407" t="str">
            <v>Supervisor</v>
          </cell>
          <cell r="H407" t="str">
            <v>man/day</v>
          </cell>
          <cell r="I407">
            <v>0.03</v>
          </cell>
          <cell r="J407">
            <v>119790.00000000004</v>
          </cell>
          <cell r="K407">
            <v>3593.7000000000012</v>
          </cell>
        </row>
        <row r="408">
          <cell r="B408" t="str">
            <v>ANL-C05.001A</v>
          </cell>
          <cell r="C408">
            <v>0</v>
          </cell>
          <cell r="D408">
            <v>0</v>
          </cell>
          <cell r="E408">
            <v>0</v>
          </cell>
          <cell r="F408">
            <v>0</v>
          </cell>
          <cell r="G408">
            <v>0</v>
          </cell>
          <cell r="H408">
            <v>0</v>
          </cell>
          <cell r="I408">
            <v>0</v>
          </cell>
          <cell r="J408">
            <v>0</v>
          </cell>
          <cell r="K408">
            <v>276102.64</v>
          </cell>
        </row>
        <row r="409">
          <cell r="B409">
            <v>0</v>
          </cell>
          <cell r="D409">
            <v>0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</row>
        <row r="410">
          <cell r="B410">
            <v>0</v>
          </cell>
          <cell r="D410" t="str">
            <v>C05</v>
          </cell>
          <cell r="E410" t="str">
            <v>001B</v>
          </cell>
          <cell r="F410" t="str">
            <v xml:space="preserve"> 1 m2 Brick 1 pc : 4 ps</v>
          </cell>
          <cell r="G410">
            <v>0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</row>
        <row r="411">
          <cell r="B411">
            <v>0</v>
          </cell>
          <cell r="D411">
            <v>0</v>
          </cell>
          <cell r="E411">
            <v>0</v>
          </cell>
          <cell r="F411">
            <v>0</v>
          </cell>
          <cell r="G411">
            <v>0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</row>
        <row r="412">
          <cell r="B412">
            <v>0</v>
          </cell>
          <cell r="D412">
            <v>0</v>
          </cell>
          <cell r="E412">
            <v>0</v>
          </cell>
          <cell r="F412" t="str">
            <v xml:space="preserve"> - Material</v>
          </cell>
          <cell r="G412">
            <v>0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</row>
        <row r="413">
          <cell r="B413">
            <v>0</v>
          </cell>
          <cell r="D413">
            <v>0</v>
          </cell>
          <cell r="E413">
            <v>0</v>
          </cell>
          <cell r="F413">
            <v>0</v>
          </cell>
          <cell r="G413" t="str">
            <v>Red brick</v>
          </cell>
          <cell r="H413" t="str">
            <v>unit</v>
          </cell>
          <cell r="I413">
            <v>140</v>
          </cell>
          <cell r="J413">
            <v>665.5</v>
          </cell>
          <cell r="K413">
            <v>93170</v>
          </cell>
        </row>
        <row r="414">
          <cell r="B414">
            <v>0</v>
          </cell>
          <cell r="D414">
            <v>0</v>
          </cell>
          <cell r="E414">
            <v>0</v>
          </cell>
          <cell r="F414">
            <v>0</v>
          </cell>
          <cell r="G414" t="str">
            <v>Portland cement (PC)</v>
          </cell>
          <cell r="H414" t="str">
            <v>kg</v>
          </cell>
          <cell r="I414">
            <v>18.5</v>
          </cell>
          <cell r="J414">
            <v>1650.4400000000003</v>
          </cell>
          <cell r="K414">
            <v>30533.140000000007</v>
          </cell>
        </row>
        <row r="415">
          <cell r="B415">
            <v>0</v>
          </cell>
          <cell r="D415">
            <v>0</v>
          </cell>
          <cell r="E415">
            <v>0</v>
          </cell>
          <cell r="F415">
            <v>0</v>
          </cell>
          <cell r="G415" t="str">
            <v>Sand</v>
          </cell>
          <cell r="H415" t="str">
            <v>m3</v>
          </cell>
          <cell r="I415">
            <v>0.122</v>
          </cell>
          <cell r="J415">
            <v>346060</v>
          </cell>
          <cell r="K415">
            <v>42219.32</v>
          </cell>
        </row>
        <row r="416">
          <cell r="B416">
            <v>0</v>
          </cell>
          <cell r="D416">
            <v>0</v>
          </cell>
          <cell r="E416">
            <v>0</v>
          </cell>
          <cell r="F416">
            <v>0</v>
          </cell>
          <cell r="G416">
            <v>0</v>
          </cell>
          <cell r="H416">
            <v>0</v>
          </cell>
          <cell r="I416">
            <v>0</v>
          </cell>
          <cell r="J416">
            <v>0</v>
          </cell>
          <cell r="K416">
            <v>0</v>
          </cell>
        </row>
        <row r="417">
          <cell r="B417">
            <v>0</v>
          </cell>
          <cell r="D417">
            <v>0</v>
          </cell>
          <cell r="E417">
            <v>0</v>
          </cell>
          <cell r="F417" t="str">
            <v xml:space="preserve"> - Remuneration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</row>
        <row r="418">
          <cell r="B418">
            <v>0</v>
          </cell>
          <cell r="D418">
            <v>0</v>
          </cell>
          <cell r="E418">
            <v>0</v>
          </cell>
          <cell r="F418">
            <v>0</v>
          </cell>
          <cell r="G418" t="str">
            <v>Brick worker</v>
          </cell>
          <cell r="H418" t="str">
            <v>man/day</v>
          </cell>
          <cell r="I418">
            <v>0.2</v>
          </cell>
          <cell r="J418">
            <v>119790.00000000004</v>
          </cell>
          <cell r="K418">
            <v>23958.000000000011</v>
          </cell>
        </row>
        <row r="419">
          <cell r="B419">
            <v>0</v>
          </cell>
          <cell r="D419">
            <v>0</v>
          </cell>
          <cell r="E419">
            <v>0</v>
          </cell>
          <cell r="F419">
            <v>0</v>
          </cell>
          <cell r="G419" t="str">
            <v>Worker</v>
          </cell>
          <cell r="H419" t="str">
            <v>man/day</v>
          </cell>
          <cell r="I419">
            <v>0.03</v>
          </cell>
          <cell r="J419">
            <v>93170.000000000015</v>
          </cell>
          <cell r="K419">
            <v>2795.1000000000004</v>
          </cell>
        </row>
        <row r="420">
          <cell r="B420">
            <v>0</v>
          </cell>
          <cell r="D420">
            <v>0</v>
          </cell>
          <cell r="E420">
            <v>0</v>
          </cell>
          <cell r="F420">
            <v>0</v>
          </cell>
          <cell r="G420" t="str">
            <v>Supervisor</v>
          </cell>
          <cell r="H420" t="str">
            <v>man/day</v>
          </cell>
          <cell r="I420">
            <v>0.375</v>
          </cell>
          <cell r="J420">
            <v>119790.00000000004</v>
          </cell>
          <cell r="K420">
            <v>44921.250000000015</v>
          </cell>
        </row>
        <row r="421">
          <cell r="B421" t="str">
            <v>ANL-C05.001B</v>
          </cell>
          <cell r="C421">
            <v>0</v>
          </cell>
          <cell r="D421">
            <v>0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237596.81000000006</v>
          </cell>
        </row>
        <row r="422">
          <cell r="B422">
            <v>0</v>
          </cell>
          <cell r="D422">
            <v>0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</row>
        <row r="423">
          <cell r="B423">
            <v>0</v>
          </cell>
          <cell r="D423" t="str">
            <v>C05</v>
          </cell>
          <cell r="E423" t="str">
            <v>002</v>
          </cell>
          <cell r="F423" t="str">
            <v xml:space="preserve"> 1 m2 plaster cement 1 pc : 4 ps thickness 15 mm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</row>
        <row r="424">
          <cell r="B424">
            <v>0</v>
          </cell>
          <cell r="D424">
            <v>0</v>
          </cell>
          <cell r="E424">
            <v>0</v>
          </cell>
          <cell r="F424">
            <v>0</v>
          </cell>
          <cell r="G424">
            <v>0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</row>
        <row r="425">
          <cell r="B425">
            <v>0</v>
          </cell>
          <cell r="D425">
            <v>0</v>
          </cell>
          <cell r="E425">
            <v>0</v>
          </cell>
          <cell r="F425" t="str">
            <v xml:space="preserve"> - Material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</row>
        <row r="426">
          <cell r="B426">
            <v>0</v>
          </cell>
          <cell r="D426">
            <v>0</v>
          </cell>
          <cell r="E426">
            <v>0</v>
          </cell>
          <cell r="F426">
            <v>0</v>
          </cell>
          <cell r="G426" t="str">
            <v>Portland cement (PC)</v>
          </cell>
          <cell r="H426" t="str">
            <v>kg</v>
          </cell>
          <cell r="I426">
            <v>6.24</v>
          </cell>
          <cell r="J426">
            <v>1650.4400000000003</v>
          </cell>
          <cell r="K426">
            <v>10298.745600000002</v>
          </cell>
        </row>
        <row r="427">
          <cell r="B427">
            <v>0</v>
          </cell>
          <cell r="D427">
            <v>0</v>
          </cell>
          <cell r="E427">
            <v>0</v>
          </cell>
          <cell r="F427">
            <v>0</v>
          </cell>
          <cell r="G427" t="str">
            <v>Sand</v>
          </cell>
          <cell r="H427" t="str">
            <v>m3</v>
          </cell>
          <cell r="I427">
            <v>2.4E-2</v>
          </cell>
          <cell r="J427">
            <v>346060</v>
          </cell>
          <cell r="K427">
            <v>8305.44</v>
          </cell>
        </row>
        <row r="428">
          <cell r="B428">
            <v>0</v>
          </cell>
          <cell r="D428">
            <v>0</v>
          </cell>
          <cell r="E428">
            <v>0</v>
          </cell>
          <cell r="F428">
            <v>0</v>
          </cell>
          <cell r="G428">
            <v>0</v>
          </cell>
          <cell r="H428">
            <v>0</v>
          </cell>
          <cell r="I428">
            <v>0</v>
          </cell>
          <cell r="J428">
            <v>0</v>
          </cell>
          <cell r="K428">
            <v>0</v>
          </cell>
        </row>
        <row r="429">
          <cell r="B429">
            <v>0</v>
          </cell>
          <cell r="D429">
            <v>0</v>
          </cell>
          <cell r="E429">
            <v>0</v>
          </cell>
          <cell r="F429" t="str">
            <v xml:space="preserve"> - Remuneration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</row>
        <row r="430">
          <cell r="B430">
            <v>0</v>
          </cell>
          <cell r="D430">
            <v>0</v>
          </cell>
          <cell r="E430">
            <v>0</v>
          </cell>
          <cell r="F430">
            <v>0</v>
          </cell>
          <cell r="G430" t="str">
            <v>Brick worker</v>
          </cell>
          <cell r="H430" t="str">
            <v>man/day</v>
          </cell>
          <cell r="I430">
            <v>0.22</v>
          </cell>
          <cell r="J430">
            <v>119790.00000000004</v>
          </cell>
          <cell r="K430">
            <v>26353.80000000001</v>
          </cell>
        </row>
        <row r="431">
          <cell r="B431">
            <v>0</v>
          </cell>
          <cell r="D431">
            <v>0</v>
          </cell>
          <cell r="E431">
            <v>0</v>
          </cell>
          <cell r="F431">
            <v>0</v>
          </cell>
          <cell r="G431" t="str">
            <v>Worker</v>
          </cell>
          <cell r="H431" t="str">
            <v>man/day</v>
          </cell>
          <cell r="I431">
            <v>0.4</v>
          </cell>
          <cell r="J431">
            <v>93170.000000000015</v>
          </cell>
          <cell r="K431">
            <v>37268.000000000007</v>
          </cell>
        </row>
        <row r="432">
          <cell r="B432">
            <v>0</v>
          </cell>
          <cell r="D432">
            <v>0</v>
          </cell>
          <cell r="E432">
            <v>0</v>
          </cell>
          <cell r="F432">
            <v>0</v>
          </cell>
          <cell r="G432" t="str">
            <v>Supervisor</v>
          </cell>
          <cell r="H432" t="str">
            <v>man/day</v>
          </cell>
          <cell r="I432">
            <v>0.02</v>
          </cell>
          <cell r="J432">
            <v>119790.00000000004</v>
          </cell>
          <cell r="K432">
            <v>2395.8000000000011</v>
          </cell>
        </row>
        <row r="433">
          <cell r="B433" t="str">
            <v>ANL-C05.002</v>
          </cell>
          <cell r="C433">
            <v>0</v>
          </cell>
          <cell r="D433">
            <v>0</v>
          </cell>
          <cell r="E433">
            <v>0</v>
          </cell>
          <cell r="F433">
            <v>0</v>
          </cell>
          <cell r="G433">
            <v>0</v>
          </cell>
          <cell r="H433">
            <v>0</v>
          </cell>
          <cell r="I433">
            <v>0</v>
          </cell>
          <cell r="J433">
            <v>0</v>
          </cell>
          <cell r="K433">
            <v>84621.785600000017</v>
          </cell>
        </row>
        <row r="434">
          <cell r="B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</row>
        <row r="435">
          <cell r="B435">
            <v>0</v>
          </cell>
          <cell r="D435" t="str">
            <v>C05</v>
          </cell>
          <cell r="E435" t="str">
            <v>003A</v>
          </cell>
          <cell r="F435" t="str">
            <v xml:space="preserve"> 1 m2 Brafend 1 pc : 2 ps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</row>
        <row r="436">
          <cell r="B436">
            <v>0</v>
          </cell>
          <cell r="D436">
            <v>0</v>
          </cell>
          <cell r="E436">
            <v>0</v>
          </cell>
          <cell r="F436">
            <v>0</v>
          </cell>
          <cell r="G436">
            <v>0</v>
          </cell>
          <cell r="H436">
            <v>0</v>
          </cell>
          <cell r="I436">
            <v>0</v>
          </cell>
          <cell r="J436">
            <v>0</v>
          </cell>
          <cell r="K436">
            <v>0</v>
          </cell>
        </row>
        <row r="437">
          <cell r="B437">
            <v>0</v>
          </cell>
          <cell r="D437">
            <v>0</v>
          </cell>
          <cell r="E437">
            <v>0</v>
          </cell>
          <cell r="F437" t="str">
            <v xml:space="preserve"> - Material</v>
          </cell>
          <cell r="G437">
            <v>0</v>
          </cell>
          <cell r="H437">
            <v>0</v>
          </cell>
          <cell r="I437">
            <v>0</v>
          </cell>
          <cell r="J437">
            <v>0</v>
          </cell>
          <cell r="K437">
            <v>0</v>
          </cell>
        </row>
        <row r="438">
          <cell r="B438">
            <v>0</v>
          </cell>
          <cell r="D438">
            <v>0</v>
          </cell>
          <cell r="E438">
            <v>0</v>
          </cell>
          <cell r="F438">
            <v>0</v>
          </cell>
          <cell r="G438" t="str">
            <v>Portland cement (PC)</v>
          </cell>
          <cell r="H438" t="str">
            <v>kg</v>
          </cell>
          <cell r="I438">
            <v>7.14</v>
          </cell>
          <cell r="J438">
            <v>1650.4400000000003</v>
          </cell>
          <cell r="K438">
            <v>11784.141600000001</v>
          </cell>
        </row>
        <row r="439">
          <cell r="B439">
            <v>0</v>
          </cell>
          <cell r="D439">
            <v>0</v>
          </cell>
          <cell r="E439">
            <v>0</v>
          </cell>
          <cell r="F439">
            <v>0</v>
          </cell>
          <cell r="G439" t="str">
            <v>Sand</v>
          </cell>
          <cell r="H439" t="str">
            <v>m3</v>
          </cell>
          <cell r="I439">
            <v>1.14E-2</v>
          </cell>
          <cell r="J439">
            <v>346060</v>
          </cell>
          <cell r="K439">
            <v>3945.0840000000003</v>
          </cell>
        </row>
        <row r="440">
          <cell r="B440">
            <v>0</v>
          </cell>
          <cell r="D440">
            <v>0</v>
          </cell>
          <cell r="E440">
            <v>0</v>
          </cell>
          <cell r="F440">
            <v>0</v>
          </cell>
          <cell r="G440">
            <v>0</v>
          </cell>
          <cell r="H440">
            <v>0</v>
          </cell>
          <cell r="I440">
            <v>0</v>
          </cell>
          <cell r="J440">
            <v>0</v>
          </cell>
          <cell r="K440">
            <v>0</v>
          </cell>
        </row>
        <row r="441">
          <cell r="B441">
            <v>0</v>
          </cell>
          <cell r="D441">
            <v>0</v>
          </cell>
          <cell r="E441">
            <v>0</v>
          </cell>
          <cell r="F441" t="str">
            <v xml:space="preserve"> - Remuneration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</row>
        <row r="442">
          <cell r="B442">
            <v>0</v>
          </cell>
          <cell r="D442">
            <v>0</v>
          </cell>
          <cell r="E442">
            <v>0</v>
          </cell>
          <cell r="F442">
            <v>0</v>
          </cell>
          <cell r="G442" t="str">
            <v>Brick worker</v>
          </cell>
          <cell r="H442" t="str">
            <v>man/day</v>
          </cell>
          <cell r="I442">
            <v>0.1</v>
          </cell>
          <cell r="J442">
            <v>119790.00000000004</v>
          </cell>
          <cell r="K442">
            <v>11979.000000000005</v>
          </cell>
        </row>
        <row r="443">
          <cell r="B443">
            <v>0</v>
          </cell>
          <cell r="D443">
            <v>0</v>
          </cell>
          <cell r="E443">
            <v>0</v>
          </cell>
          <cell r="F443">
            <v>0</v>
          </cell>
          <cell r="G443" t="str">
            <v>Worker</v>
          </cell>
          <cell r="H443" t="str">
            <v>man/day</v>
          </cell>
          <cell r="I443">
            <v>0.3</v>
          </cell>
          <cell r="J443">
            <v>93170.000000000015</v>
          </cell>
          <cell r="K443">
            <v>27951.000000000004</v>
          </cell>
        </row>
        <row r="444">
          <cell r="B444">
            <v>0</v>
          </cell>
          <cell r="D444">
            <v>0</v>
          </cell>
          <cell r="E444">
            <v>0</v>
          </cell>
          <cell r="F444">
            <v>0</v>
          </cell>
          <cell r="G444" t="str">
            <v>Supervisor</v>
          </cell>
          <cell r="H444" t="str">
            <v>man/day</v>
          </cell>
          <cell r="I444">
            <v>0.01</v>
          </cell>
          <cell r="J444">
            <v>119790.00000000004</v>
          </cell>
          <cell r="K444">
            <v>1197.9000000000005</v>
          </cell>
        </row>
        <row r="445">
          <cell r="B445" t="str">
            <v>ANL-C05.003A</v>
          </cell>
          <cell r="C445">
            <v>0</v>
          </cell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56857.125600000007</v>
          </cell>
        </row>
        <row r="446">
          <cell r="B446">
            <v>0</v>
          </cell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</row>
        <row r="447">
          <cell r="B447">
            <v>0</v>
          </cell>
          <cell r="C447">
            <v>0</v>
          </cell>
          <cell r="D447" t="str">
            <v>C05</v>
          </cell>
          <cell r="E447" t="str">
            <v>003B</v>
          </cell>
          <cell r="F447" t="str">
            <v xml:space="preserve"> 1 m2 Brafend 1 pc : 4 ps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</row>
        <row r="448">
          <cell r="B448">
            <v>0</v>
          </cell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</row>
        <row r="449">
          <cell r="B449">
            <v>0</v>
          </cell>
          <cell r="D449">
            <v>0</v>
          </cell>
          <cell r="E449">
            <v>0</v>
          </cell>
          <cell r="F449" t="str">
            <v xml:space="preserve"> - Material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</row>
        <row r="450">
          <cell r="B450">
            <v>0</v>
          </cell>
          <cell r="D450">
            <v>0</v>
          </cell>
          <cell r="E450">
            <v>0</v>
          </cell>
          <cell r="F450">
            <v>0</v>
          </cell>
          <cell r="G450" t="str">
            <v>Portland cement (PC)</v>
          </cell>
          <cell r="H450" t="str">
            <v>kg</v>
          </cell>
          <cell r="I450">
            <v>4.34</v>
          </cell>
          <cell r="J450">
            <v>1650.4400000000003</v>
          </cell>
          <cell r="K450">
            <v>7162.9096000000009</v>
          </cell>
        </row>
        <row r="451">
          <cell r="B451">
            <v>0</v>
          </cell>
          <cell r="D451">
            <v>0</v>
          </cell>
          <cell r="E451">
            <v>0</v>
          </cell>
          <cell r="F451">
            <v>0</v>
          </cell>
          <cell r="G451" t="str">
            <v>Sand</v>
          </cell>
          <cell r="H451" t="str">
            <v>m3</v>
          </cell>
          <cell r="I451">
            <v>0.02</v>
          </cell>
          <cell r="J451">
            <v>346060</v>
          </cell>
          <cell r="K451">
            <v>6921.2</v>
          </cell>
        </row>
        <row r="452">
          <cell r="B452">
            <v>0</v>
          </cell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</row>
        <row r="453">
          <cell r="B453">
            <v>0</v>
          </cell>
          <cell r="D453">
            <v>0</v>
          </cell>
          <cell r="E453">
            <v>0</v>
          </cell>
          <cell r="F453" t="str">
            <v xml:space="preserve"> - Remuneration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</row>
        <row r="454">
          <cell r="B454">
            <v>0</v>
          </cell>
          <cell r="D454">
            <v>0</v>
          </cell>
          <cell r="E454">
            <v>0</v>
          </cell>
          <cell r="F454">
            <v>0</v>
          </cell>
          <cell r="G454" t="str">
            <v>Brick worker</v>
          </cell>
          <cell r="H454" t="str">
            <v>man/day</v>
          </cell>
          <cell r="I454">
            <v>0.1</v>
          </cell>
          <cell r="J454">
            <v>119790.00000000004</v>
          </cell>
          <cell r="K454">
            <v>11979.000000000005</v>
          </cell>
        </row>
        <row r="455">
          <cell r="B455">
            <v>0</v>
          </cell>
          <cell r="D455">
            <v>0</v>
          </cell>
          <cell r="E455">
            <v>0</v>
          </cell>
          <cell r="F455">
            <v>0</v>
          </cell>
          <cell r="G455" t="str">
            <v>Worker</v>
          </cell>
          <cell r="H455" t="str">
            <v>man/day</v>
          </cell>
          <cell r="I455">
            <v>0.3</v>
          </cell>
          <cell r="J455">
            <v>93170.000000000015</v>
          </cell>
          <cell r="K455">
            <v>27951.000000000004</v>
          </cell>
        </row>
        <row r="456">
          <cell r="B456">
            <v>0</v>
          </cell>
          <cell r="D456">
            <v>0</v>
          </cell>
          <cell r="E456">
            <v>0</v>
          </cell>
          <cell r="F456">
            <v>0</v>
          </cell>
          <cell r="G456" t="str">
            <v>Supervisor</v>
          </cell>
          <cell r="H456" t="str">
            <v>man/day</v>
          </cell>
          <cell r="I456">
            <v>0.01</v>
          </cell>
          <cell r="J456">
            <v>119790.00000000004</v>
          </cell>
          <cell r="K456">
            <v>1197.9000000000005</v>
          </cell>
        </row>
        <row r="457">
          <cell r="B457" t="str">
            <v>ANL-C05.003B</v>
          </cell>
          <cell r="C457">
            <v>0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55212.009600000012</v>
          </cell>
        </row>
        <row r="458">
          <cell r="B458">
            <v>0</v>
          </cell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</row>
        <row r="459">
          <cell r="B459">
            <v>0</v>
          </cell>
          <cell r="D459" t="str">
            <v>C05</v>
          </cell>
          <cell r="E459" t="str">
            <v>004</v>
          </cell>
          <cell r="F459" t="str">
            <v xml:space="preserve"> 1 m2 Ceilling (include. Frame &amp; hanger)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</row>
        <row r="460">
          <cell r="B460">
            <v>0</v>
          </cell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</row>
        <row r="461">
          <cell r="B461">
            <v>0</v>
          </cell>
          <cell r="D461">
            <v>0</v>
          </cell>
          <cell r="E461">
            <v>0</v>
          </cell>
          <cell r="F461" t="str">
            <v xml:space="preserve"> - Material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</row>
        <row r="462">
          <cell r="B462">
            <v>0</v>
          </cell>
          <cell r="D462">
            <v>0</v>
          </cell>
          <cell r="E462">
            <v>0</v>
          </cell>
          <cell r="F462">
            <v>0</v>
          </cell>
          <cell r="G462" t="str">
            <v>Plywood (4 mm 4'x8'x4)</v>
          </cell>
          <cell r="H462" t="str">
            <v>pc</v>
          </cell>
          <cell r="I462">
            <v>0.34370000000000001</v>
          </cell>
          <cell r="J462">
            <v>1996.5000000000009</v>
          </cell>
          <cell r="K462">
            <v>686.19705000000033</v>
          </cell>
        </row>
        <row r="463">
          <cell r="B463">
            <v>0</v>
          </cell>
          <cell r="D463">
            <v>0</v>
          </cell>
          <cell r="E463">
            <v>0</v>
          </cell>
          <cell r="F463">
            <v>0</v>
          </cell>
          <cell r="G463" t="str">
            <v>List Profile</v>
          </cell>
          <cell r="H463" t="str">
            <v>m1</v>
          </cell>
          <cell r="I463">
            <v>2.0830000000000002</v>
          </cell>
          <cell r="J463">
            <v>33275.000000000007</v>
          </cell>
          <cell r="K463">
            <v>69311.825000000026</v>
          </cell>
        </row>
        <row r="464">
          <cell r="B464">
            <v>0</v>
          </cell>
          <cell r="D464">
            <v>0</v>
          </cell>
          <cell r="E464">
            <v>0</v>
          </cell>
          <cell r="F464">
            <v>0</v>
          </cell>
          <cell r="G464" t="str">
            <v>Nail</v>
          </cell>
          <cell r="H464" t="str">
            <v>kg</v>
          </cell>
          <cell r="I464">
            <v>0.15</v>
          </cell>
          <cell r="J464">
            <v>23292.500000000004</v>
          </cell>
          <cell r="K464">
            <v>3493.8750000000005</v>
          </cell>
        </row>
        <row r="465">
          <cell r="B465">
            <v>0</v>
          </cell>
          <cell r="D465">
            <v>0</v>
          </cell>
          <cell r="E465">
            <v>0</v>
          </cell>
          <cell r="F465">
            <v>0</v>
          </cell>
          <cell r="G465" t="str">
            <v>Wooden</v>
          </cell>
          <cell r="H465" t="str">
            <v>m3</v>
          </cell>
          <cell r="I465">
            <v>8.0000000000000002E-3</v>
          </cell>
          <cell r="J465">
            <v>6655000.0000000019</v>
          </cell>
          <cell r="K465">
            <v>53240.000000000015</v>
          </cell>
        </row>
        <row r="466">
          <cell r="B466">
            <v>0</v>
          </cell>
          <cell r="D466">
            <v>0</v>
          </cell>
          <cell r="E466">
            <v>0</v>
          </cell>
          <cell r="F466">
            <v>0</v>
          </cell>
          <cell r="G466">
            <v>0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</row>
        <row r="467">
          <cell r="B467">
            <v>0</v>
          </cell>
          <cell r="D467">
            <v>0</v>
          </cell>
          <cell r="E467">
            <v>0</v>
          </cell>
          <cell r="F467" t="str">
            <v xml:space="preserve"> - Remuneration</v>
          </cell>
          <cell r="G467">
            <v>0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</row>
        <row r="468">
          <cell r="B468">
            <v>0</v>
          </cell>
          <cell r="D468">
            <v>0</v>
          </cell>
          <cell r="E468">
            <v>0</v>
          </cell>
          <cell r="F468">
            <v>0</v>
          </cell>
          <cell r="G468" t="str">
            <v>Carpenter</v>
          </cell>
          <cell r="H468" t="str">
            <v>man/day</v>
          </cell>
          <cell r="I468">
            <v>0.4</v>
          </cell>
          <cell r="J468">
            <v>119790.00000000004</v>
          </cell>
          <cell r="K468">
            <v>47916.000000000022</v>
          </cell>
        </row>
        <row r="469">
          <cell r="B469">
            <v>0</v>
          </cell>
          <cell r="D469">
            <v>0</v>
          </cell>
          <cell r="E469">
            <v>0</v>
          </cell>
          <cell r="F469">
            <v>0</v>
          </cell>
          <cell r="G469" t="str">
            <v>Worker</v>
          </cell>
          <cell r="H469" t="str">
            <v>man/day</v>
          </cell>
          <cell r="I469">
            <v>0.5</v>
          </cell>
          <cell r="J469">
            <v>93170.000000000015</v>
          </cell>
          <cell r="K469">
            <v>46585.000000000007</v>
          </cell>
        </row>
        <row r="470">
          <cell r="B470">
            <v>0</v>
          </cell>
          <cell r="D470">
            <v>0</v>
          </cell>
          <cell r="E470">
            <v>0</v>
          </cell>
          <cell r="F470">
            <v>0</v>
          </cell>
          <cell r="G470" t="str">
            <v>Supervisor</v>
          </cell>
          <cell r="H470" t="str">
            <v>man/day</v>
          </cell>
          <cell r="I470">
            <v>3.0000000000000001E-3</v>
          </cell>
          <cell r="J470">
            <v>119790.00000000004</v>
          </cell>
          <cell r="K470">
            <v>359.37000000000012</v>
          </cell>
        </row>
        <row r="471">
          <cell r="B471" t="str">
            <v>ANL-C05.004</v>
          </cell>
          <cell r="C471">
            <v>0</v>
          </cell>
          <cell r="D471">
            <v>0</v>
          </cell>
          <cell r="E471">
            <v>0</v>
          </cell>
          <cell r="F471">
            <v>0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221592.26705000005</v>
          </cell>
        </row>
        <row r="472">
          <cell r="B472">
            <v>0</v>
          </cell>
          <cell r="D472">
            <v>0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</row>
        <row r="473">
          <cell r="B473">
            <v>0</v>
          </cell>
          <cell r="D473" t="str">
            <v>C05</v>
          </cell>
          <cell r="E473" t="str">
            <v>005A</v>
          </cell>
          <cell r="F473" t="str">
            <v xml:space="preserve"> 1 m2  Floor Ceramic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</row>
        <row r="474">
          <cell r="B474">
            <v>0</v>
          </cell>
          <cell r="D474">
            <v>0</v>
          </cell>
          <cell r="E474">
            <v>0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</row>
        <row r="475">
          <cell r="B475">
            <v>0</v>
          </cell>
          <cell r="D475">
            <v>0</v>
          </cell>
          <cell r="E475">
            <v>0</v>
          </cell>
          <cell r="F475" t="str">
            <v xml:space="preserve"> - Material</v>
          </cell>
          <cell r="G475">
            <v>0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</row>
        <row r="476">
          <cell r="B476">
            <v>0</v>
          </cell>
          <cell r="D476">
            <v>0</v>
          </cell>
          <cell r="E476">
            <v>0</v>
          </cell>
          <cell r="F476">
            <v>0</v>
          </cell>
          <cell r="G476" t="str">
            <v>Ceramic tile 30x30</v>
          </cell>
          <cell r="H476" t="str">
            <v>m2</v>
          </cell>
          <cell r="I476">
            <v>1.05</v>
          </cell>
          <cell r="J476">
            <v>166375</v>
          </cell>
          <cell r="K476">
            <v>174693.75</v>
          </cell>
        </row>
        <row r="477">
          <cell r="B477">
            <v>0</v>
          </cell>
          <cell r="D477">
            <v>0</v>
          </cell>
          <cell r="E477">
            <v>0</v>
          </cell>
          <cell r="F477">
            <v>0</v>
          </cell>
          <cell r="G477" t="str">
            <v>Portland cement (PC)</v>
          </cell>
          <cell r="H477" t="str">
            <v>kg</v>
          </cell>
          <cell r="I477">
            <v>10</v>
          </cell>
          <cell r="J477">
            <v>1650.4400000000003</v>
          </cell>
          <cell r="K477">
            <v>16504.400000000001</v>
          </cell>
        </row>
        <row r="478">
          <cell r="B478">
            <v>0</v>
          </cell>
          <cell r="D478">
            <v>0</v>
          </cell>
          <cell r="E478">
            <v>0</v>
          </cell>
          <cell r="F478">
            <v>0</v>
          </cell>
          <cell r="G478" t="str">
            <v>Sand</v>
          </cell>
          <cell r="H478" t="str">
            <v>m3</v>
          </cell>
          <cell r="I478">
            <v>4.4999999999999998E-2</v>
          </cell>
          <cell r="J478">
            <v>346060</v>
          </cell>
          <cell r="K478">
            <v>15572.699999999999</v>
          </cell>
        </row>
        <row r="479">
          <cell r="B479">
            <v>0</v>
          </cell>
          <cell r="D479">
            <v>0</v>
          </cell>
          <cell r="E479">
            <v>0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</row>
        <row r="480">
          <cell r="B480">
            <v>0</v>
          </cell>
          <cell r="D480">
            <v>0</v>
          </cell>
          <cell r="E480">
            <v>0</v>
          </cell>
          <cell r="F480" t="str">
            <v xml:space="preserve"> - Remuneration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</row>
        <row r="481">
          <cell r="B481">
            <v>0</v>
          </cell>
          <cell r="D481">
            <v>0</v>
          </cell>
          <cell r="E481">
            <v>0</v>
          </cell>
          <cell r="F481">
            <v>0</v>
          </cell>
          <cell r="G481" t="str">
            <v>Brick worker</v>
          </cell>
          <cell r="H481" t="str">
            <v>man/day</v>
          </cell>
          <cell r="I481">
            <v>0.35</v>
          </cell>
          <cell r="J481">
            <v>119790.00000000004</v>
          </cell>
          <cell r="K481">
            <v>41926.500000000015</v>
          </cell>
        </row>
        <row r="482">
          <cell r="B482">
            <v>0</v>
          </cell>
          <cell r="D482">
            <v>0</v>
          </cell>
          <cell r="E482">
            <v>0</v>
          </cell>
          <cell r="F482">
            <v>0</v>
          </cell>
          <cell r="G482" t="str">
            <v>Worker</v>
          </cell>
          <cell r="H482" t="str">
            <v>man/day</v>
          </cell>
          <cell r="I482">
            <v>0.7</v>
          </cell>
          <cell r="J482">
            <v>93170.000000000015</v>
          </cell>
          <cell r="K482">
            <v>65219.000000000007</v>
          </cell>
        </row>
        <row r="483">
          <cell r="B483">
            <v>0</v>
          </cell>
          <cell r="D483">
            <v>0</v>
          </cell>
          <cell r="E483">
            <v>0</v>
          </cell>
          <cell r="F483">
            <v>0</v>
          </cell>
          <cell r="G483" t="str">
            <v>Supervisor</v>
          </cell>
          <cell r="H483" t="str">
            <v>man/day</v>
          </cell>
          <cell r="I483">
            <v>3.5000000000000003E-2</v>
          </cell>
          <cell r="J483">
            <v>119790.00000000004</v>
          </cell>
          <cell r="K483">
            <v>4192.6500000000024</v>
          </cell>
        </row>
        <row r="484">
          <cell r="B484" t="str">
            <v>ANL-C05.005A</v>
          </cell>
          <cell r="C484">
            <v>0</v>
          </cell>
          <cell r="D484">
            <v>0</v>
          </cell>
          <cell r="E484">
            <v>0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318109.00000000006</v>
          </cell>
        </row>
        <row r="485">
          <cell r="B485">
            <v>0</v>
          </cell>
          <cell r="D485">
            <v>0</v>
          </cell>
          <cell r="E485">
            <v>0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</row>
        <row r="486">
          <cell r="B486">
            <v>0</v>
          </cell>
          <cell r="D486" t="str">
            <v>C05</v>
          </cell>
          <cell r="E486" t="str">
            <v>005B</v>
          </cell>
          <cell r="F486" t="str">
            <v xml:space="preserve"> 1 m2 Wall Ceramic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</row>
        <row r="487">
          <cell r="B487">
            <v>0</v>
          </cell>
          <cell r="D487">
            <v>0</v>
          </cell>
          <cell r="E487">
            <v>0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</row>
        <row r="488">
          <cell r="B488">
            <v>0</v>
          </cell>
          <cell r="D488">
            <v>0</v>
          </cell>
          <cell r="E488">
            <v>0</v>
          </cell>
          <cell r="F488" t="str">
            <v xml:space="preserve"> - Material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</row>
        <row r="489">
          <cell r="B489">
            <v>0</v>
          </cell>
          <cell r="D489">
            <v>0</v>
          </cell>
          <cell r="E489">
            <v>0</v>
          </cell>
          <cell r="F489">
            <v>0</v>
          </cell>
          <cell r="G489" t="str">
            <v>Ceramic tile 20x20</v>
          </cell>
          <cell r="H489" t="str">
            <v>m2</v>
          </cell>
          <cell r="I489">
            <v>1.05</v>
          </cell>
          <cell r="J489">
            <v>166375</v>
          </cell>
          <cell r="K489">
            <v>174693.75</v>
          </cell>
        </row>
        <row r="490">
          <cell r="B490">
            <v>0</v>
          </cell>
          <cell r="D490">
            <v>0</v>
          </cell>
          <cell r="E490">
            <v>0</v>
          </cell>
          <cell r="F490">
            <v>0</v>
          </cell>
          <cell r="G490" t="str">
            <v>Portland cement (PC)</v>
          </cell>
          <cell r="H490" t="str">
            <v>kg</v>
          </cell>
          <cell r="I490">
            <v>9.3000000000000007</v>
          </cell>
          <cell r="J490">
            <v>1650.4400000000003</v>
          </cell>
          <cell r="K490">
            <v>15349.092000000004</v>
          </cell>
        </row>
        <row r="491">
          <cell r="B491">
            <v>0</v>
          </cell>
          <cell r="D491">
            <v>0</v>
          </cell>
          <cell r="E491">
            <v>0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</row>
        <row r="492">
          <cell r="B492">
            <v>0</v>
          </cell>
          <cell r="D492">
            <v>0</v>
          </cell>
          <cell r="E492">
            <v>0</v>
          </cell>
          <cell r="F492" t="str">
            <v xml:space="preserve"> - Remuneration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</row>
        <row r="493">
          <cell r="B493">
            <v>0</v>
          </cell>
          <cell r="D493">
            <v>0</v>
          </cell>
          <cell r="E493">
            <v>0</v>
          </cell>
          <cell r="F493">
            <v>0</v>
          </cell>
          <cell r="G493" t="str">
            <v>Brick worker</v>
          </cell>
          <cell r="H493" t="str">
            <v>man/day</v>
          </cell>
          <cell r="I493">
            <v>0.45</v>
          </cell>
          <cell r="J493">
            <v>119790.00000000004</v>
          </cell>
          <cell r="K493">
            <v>53905.500000000022</v>
          </cell>
        </row>
        <row r="494">
          <cell r="B494">
            <v>0</v>
          </cell>
          <cell r="D494">
            <v>0</v>
          </cell>
          <cell r="E494">
            <v>0</v>
          </cell>
          <cell r="F494">
            <v>0</v>
          </cell>
          <cell r="G494" t="str">
            <v>Worker</v>
          </cell>
          <cell r="H494" t="str">
            <v>man/day</v>
          </cell>
          <cell r="I494">
            <v>0.9</v>
          </cell>
          <cell r="J494">
            <v>93170.000000000015</v>
          </cell>
          <cell r="K494">
            <v>83853.000000000015</v>
          </cell>
        </row>
        <row r="495">
          <cell r="B495">
            <v>0</v>
          </cell>
          <cell r="D495">
            <v>0</v>
          </cell>
          <cell r="E495">
            <v>0</v>
          </cell>
          <cell r="F495">
            <v>0</v>
          </cell>
          <cell r="G495" t="str">
            <v>Supervisor</v>
          </cell>
          <cell r="H495" t="str">
            <v>man/day</v>
          </cell>
          <cell r="I495">
            <v>4.4999999999999998E-2</v>
          </cell>
          <cell r="J495">
            <v>119790.00000000004</v>
          </cell>
          <cell r="K495">
            <v>5390.550000000002</v>
          </cell>
        </row>
        <row r="496">
          <cell r="B496" t="str">
            <v>ANL-C05.005B</v>
          </cell>
          <cell r="C496">
            <v>0</v>
          </cell>
          <cell r="D496">
            <v>0</v>
          </cell>
          <cell r="E496">
            <v>0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333191.89200000005</v>
          </cell>
        </row>
        <row r="497">
          <cell r="B497">
            <v>0</v>
          </cell>
          <cell r="D497">
            <v>0</v>
          </cell>
          <cell r="E497">
            <v>0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</row>
        <row r="498">
          <cell r="B498">
            <v>0</v>
          </cell>
          <cell r="D498" t="str">
            <v>C05</v>
          </cell>
          <cell r="E498" t="str">
            <v>006</v>
          </cell>
          <cell r="F498" t="str">
            <v xml:space="preserve"> 1 m2 Metal Roof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</row>
        <row r="499">
          <cell r="B499">
            <v>0</v>
          </cell>
          <cell r="D499">
            <v>0</v>
          </cell>
          <cell r="E499">
            <v>0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</row>
        <row r="500">
          <cell r="B500">
            <v>0</v>
          </cell>
          <cell r="D500">
            <v>0</v>
          </cell>
          <cell r="E500">
            <v>0</v>
          </cell>
          <cell r="F500" t="str">
            <v xml:space="preserve"> - Material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</row>
        <row r="501">
          <cell r="B501">
            <v>0</v>
          </cell>
          <cell r="D501">
            <v>0</v>
          </cell>
          <cell r="E501">
            <v>0</v>
          </cell>
          <cell r="F501">
            <v>0</v>
          </cell>
          <cell r="G501" t="str">
            <v>- Metal roof + pasang</v>
          </cell>
          <cell r="H501" t="str">
            <v>m2</v>
          </cell>
          <cell r="I501">
            <v>1</v>
          </cell>
          <cell r="J501">
            <v>233590.50000000009</v>
          </cell>
          <cell r="K501">
            <v>233590.50000000009</v>
          </cell>
        </row>
        <row r="502">
          <cell r="B502">
            <v>0</v>
          </cell>
          <cell r="D502">
            <v>0</v>
          </cell>
          <cell r="E502">
            <v>0</v>
          </cell>
          <cell r="F502">
            <v>0</v>
          </cell>
          <cell r="G502" t="str">
            <v>- Atap baja ringan + pasang</v>
          </cell>
          <cell r="H502" t="str">
            <v>m2</v>
          </cell>
          <cell r="I502">
            <v>0</v>
          </cell>
          <cell r="J502">
            <v>216287.50000000006</v>
          </cell>
          <cell r="K502">
            <v>0</v>
          </cell>
        </row>
        <row r="503">
          <cell r="B503" t="str">
            <v>ANL-C05.006</v>
          </cell>
          <cell r="C503">
            <v>0</v>
          </cell>
          <cell r="D503">
            <v>0</v>
          </cell>
          <cell r="E503">
            <v>0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233590.50000000009</v>
          </cell>
        </row>
        <row r="504">
          <cell r="B504">
            <v>0</v>
          </cell>
          <cell r="D504">
            <v>0</v>
          </cell>
          <cell r="E504">
            <v>0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</row>
        <row r="505">
          <cell r="B505">
            <v>0</v>
          </cell>
          <cell r="D505" t="str">
            <v>C05</v>
          </cell>
          <cell r="E505" t="str">
            <v>007A</v>
          </cell>
          <cell r="F505" t="str">
            <v xml:space="preserve"> 1 m2 Steel painting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</row>
        <row r="506">
          <cell r="B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</row>
        <row r="507">
          <cell r="B507">
            <v>0</v>
          </cell>
          <cell r="D507">
            <v>0</v>
          </cell>
          <cell r="E507">
            <v>0</v>
          </cell>
          <cell r="F507" t="str">
            <v xml:space="preserve"> - Material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</row>
        <row r="508">
          <cell r="B508">
            <v>0</v>
          </cell>
          <cell r="D508">
            <v>0</v>
          </cell>
          <cell r="E508">
            <v>0</v>
          </cell>
          <cell r="F508">
            <v>0</v>
          </cell>
          <cell r="G508" t="str">
            <v>Naturally Paint (Meni)</v>
          </cell>
          <cell r="H508" t="str">
            <v>kg</v>
          </cell>
          <cell r="I508">
            <v>0.2</v>
          </cell>
          <cell r="J508">
            <v>99825.000000000029</v>
          </cell>
          <cell r="K508">
            <v>19965.000000000007</v>
          </cell>
        </row>
        <row r="509">
          <cell r="B509">
            <v>0</v>
          </cell>
          <cell r="D509">
            <v>0</v>
          </cell>
          <cell r="E509">
            <v>0</v>
          </cell>
          <cell r="F509">
            <v>0</v>
          </cell>
          <cell r="G509" t="str">
            <v>Steel paint</v>
          </cell>
          <cell r="H509" t="str">
            <v>kg</v>
          </cell>
          <cell r="I509">
            <v>0.35</v>
          </cell>
          <cell r="J509">
            <v>66550.000000000015</v>
          </cell>
          <cell r="K509">
            <v>23292.500000000004</v>
          </cell>
        </row>
        <row r="510">
          <cell r="B510">
            <v>0</v>
          </cell>
          <cell r="D510">
            <v>0</v>
          </cell>
          <cell r="E510">
            <v>0</v>
          </cell>
          <cell r="F510">
            <v>0</v>
          </cell>
          <cell r="G510" t="str">
            <v>Sand Paper</v>
          </cell>
          <cell r="H510" t="str">
            <v>sheet</v>
          </cell>
          <cell r="I510">
            <v>0.1</v>
          </cell>
          <cell r="J510">
            <v>9982.5</v>
          </cell>
          <cell r="K510">
            <v>998.25</v>
          </cell>
        </row>
        <row r="511">
          <cell r="B511">
            <v>0</v>
          </cell>
          <cell r="D511">
            <v>0</v>
          </cell>
          <cell r="E511">
            <v>0</v>
          </cell>
          <cell r="F511">
            <v>0</v>
          </cell>
          <cell r="G511" t="str">
            <v>Kuas / Rol</v>
          </cell>
          <cell r="H511" t="str">
            <v>NO</v>
          </cell>
          <cell r="I511">
            <v>0.01</v>
          </cell>
          <cell r="J511">
            <v>9982.5</v>
          </cell>
          <cell r="K511">
            <v>99.825000000000003</v>
          </cell>
        </row>
        <row r="512">
          <cell r="B512">
            <v>0</v>
          </cell>
          <cell r="D512">
            <v>0</v>
          </cell>
          <cell r="E512">
            <v>0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</row>
        <row r="513">
          <cell r="B513">
            <v>0</v>
          </cell>
          <cell r="D513">
            <v>0</v>
          </cell>
          <cell r="E513">
            <v>0</v>
          </cell>
          <cell r="F513" t="str">
            <v xml:space="preserve"> - Remuneration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</row>
        <row r="514">
          <cell r="B514">
            <v>0</v>
          </cell>
          <cell r="D514">
            <v>0</v>
          </cell>
          <cell r="E514">
            <v>0</v>
          </cell>
          <cell r="F514">
            <v>0</v>
          </cell>
          <cell r="G514" t="str">
            <v>Paint worker</v>
          </cell>
          <cell r="H514" t="str">
            <v>man/day</v>
          </cell>
          <cell r="I514">
            <v>0.25</v>
          </cell>
          <cell r="J514">
            <v>119790.00000000004</v>
          </cell>
          <cell r="K514">
            <v>29947.500000000011</v>
          </cell>
        </row>
        <row r="515">
          <cell r="B515">
            <v>0</v>
          </cell>
          <cell r="D515">
            <v>0</v>
          </cell>
          <cell r="E515">
            <v>0</v>
          </cell>
          <cell r="F515">
            <v>0</v>
          </cell>
          <cell r="G515" t="str">
            <v>Worker</v>
          </cell>
          <cell r="H515" t="str">
            <v>man/day</v>
          </cell>
          <cell r="I515">
            <v>0.1</v>
          </cell>
          <cell r="J515">
            <v>93170.000000000015</v>
          </cell>
          <cell r="K515">
            <v>9317.0000000000018</v>
          </cell>
        </row>
        <row r="516">
          <cell r="B516">
            <v>0</v>
          </cell>
          <cell r="D516">
            <v>0</v>
          </cell>
          <cell r="E516">
            <v>0</v>
          </cell>
          <cell r="F516">
            <v>0</v>
          </cell>
          <cell r="G516" t="str">
            <v>Supervisor</v>
          </cell>
          <cell r="H516" t="str">
            <v>man/day</v>
          </cell>
          <cell r="I516">
            <v>1E-3</v>
          </cell>
          <cell r="J516">
            <v>119790.00000000004</v>
          </cell>
          <cell r="K516">
            <v>119.79000000000005</v>
          </cell>
        </row>
        <row r="517">
          <cell r="B517" t="str">
            <v>ANL-C05.007A</v>
          </cell>
          <cell r="C517">
            <v>0</v>
          </cell>
          <cell r="D517">
            <v>0</v>
          </cell>
          <cell r="E517">
            <v>0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83739.86500000002</v>
          </cell>
        </row>
        <row r="518">
          <cell r="B518">
            <v>0</v>
          </cell>
          <cell r="D518">
            <v>0</v>
          </cell>
          <cell r="E518">
            <v>0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</row>
        <row r="519">
          <cell r="B519">
            <v>0</v>
          </cell>
          <cell r="D519" t="str">
            <v>C05</v>
          </cell>
          <cell r="E519" t="str">
            <v>007B</v>
          </cell>
          <cell r="F519" t="str">
            <v xml:space="preserve"> 1 m2 Wall painting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</row>
        <row r="520">
          <cell r="B520">
            <v>0</v>
          </cell>
          <cell r="D520">
            <v>0</v>
          </cell>
          <cell r="E520">
            <v>0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</row>
        <row r="521">
          <cell r="B521">
            <v>0</v>
          </cell>
          <cell r="D521">
            <v>0</v>
          </cell>
          <cell r="E521">
            <v>0</v>
          </cell>
          <cell r="F521" t="str">
            <v xml:space="preserve"> - Material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</row>
        <row r="522">
          <cell r="B522">
            <v>0</v>
          </cell>
          <cell r="D522">
            <v>0</v>
          </cell>
          <cell r="E522">
            <v>0</v>
          </cell>
          <cell r="F522">
            <v>0</v>
          </cell>
          <cell r="G522" t="str">
            <v>Plamur</v>
          </cell>
          <cell r="H522" t="str">
            <v>kg</v>
          </cell>
          <cell r="I522">
            <v>0.15</v>
          </cell>
          <cell r="J522">
            <v>26620.000000000007</v>
          </cell>
          <cell r="K522">
            <v>3993.0000000000009</v>
          </cell>
        </row>
        <row r="523">
          <cell r="B523">
            <v>0</v>
          </cell>
          <cell r="D523">
            <v>0</v>
          </cell>
          <cell r="E523">
            <v>0</v>
          </cell>
          <cell r="F523">
            <v>0</v>
          </cell>
          <cell r="G523" t="str">
            <v>Wall paint</v>
          </cell>
          <cell r="H523" t="str">
            <v>kg</v>
          </cell>
          <cell r="I523">
            <v>0.35</v>
          </cell>
          <cell r="J523">
            <v>26620.000000000007</v>
          </cell>
          <cell r="K523">
            <v>9317.0000000000018</v>
          </cell>
        </row>
        <row r="524">
          <cell r="B524">
            <v>0</v>
          </cell>
          <cell r="D524">
            <v>0</v>
          </cell>
          <cell r="E524">
            <v>0</v>
          </cell>
          <cell r="F524">
            <v>0</v>
          </cell>
          <cell r="G524" t="str">
            <v>Sand Paper</v>
          </cell>
          <cell r="H524" t="str">
            <v>sheet</v>
          </cell>
          <cell r="I524">
            <v>0.1</v>
          </cell>
          <cell r="J524">
            <v>9982.5</v>
          </cell>
          <cell r="K524">
            <v>998.25</v>
          </cell>
        </row>
        <row r="525">
          <cell r="B525">
            <v>0</v>
          </cell>
          <cell r="D525">
            <v>0</v>
          </cell>
          <cell r="E525">
            <v>0</v>
          </cell>
          <cell r="F525">
            <v>0</v>
          </cell>
          <cell r="G525" t="str">
            <v>Kuas / Rol</v>
          </cell>
          <cell r="H525" t="str">
            <v>NO</v>
          </cell>
          <cell r="I525">
            <v>0.01</v>
          </cell>
          <cell r="J525">
            <v>9982.5</v>
          </cell>
          <cell r="K525">
            <v>99.825000000000003</v>
          </cell>
        </row>
        <row r="526">
          <cell r="B526">
            <v>0</v>
          </cell>
          <cell r="D526">
            <v>0</v>
          </cell>
          <cell r="E526">
            <v>0</v>
          </cell>
          <cell r="F526">
            <v>0</v>
          </cell>
          <cell r="G526">
            <v>0</v>
          </cell>
          <cell r="H526">
            <v>0</v>
          </cell>
          <cell r="I526">
            <v>0</v>
          </cell>
          <cell r="J526">
            <v>0</v>
          </cell>
          <cell r="K526">
            <v>0</v>
          </cell>
        </row>
        <row r="527">
          <cell r="B527">
            <v>0</v>
          </cell>
          <cell r="D527">
            <v>0</v>
          </cell>
          <cell r="E527">
            <v>0</v>
          </cell>
          <cell r="F527" t="str">
            <v xml:space="preserve"> - Remuneration</v>
          </cell>
          <cell r="G527">
            <v>0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</row>
        <row r="528">
          <cell r="B528">
            <v>0</v>
          </cell>
          <cell r="D528">
            <v>0</v>
          </cell>
          <cell r="E528">
            <v>0</v>
          </cell>
          <cell r="F528">
            <v>0</v>
          </cell>
          <cell r="G528" t="str">
            <v>Paint worker</v>
          </cell>
          <cell r="H528" t="str">
            <v>man/day</v>
          </cell>
          <cell r="I528">
            <v>0.25</v>
          </cell>
          <cell r="J528">
            <v>119790.00000000004</v>
          </cell>
          <cell r="K528">
            <v>29947.500000000011</v>
          </cell>
        </row>
        <row r="529">
          <cell r="B529">
            <v>0</v>
          </cell>
          <cell r="D529">
            <v>0</v>
          </cell>
          <cell r="E529">
            <v>0</v>
          </cell>
          <cell r="F529">
            <v>0</v>
          </cell>
          <cell r="G529" t="str">
            <v>Worker</v>
          </cell>
          <cell r="H529" t="str">
            <v>man/day</v>
          </cell>
          <cell r="I529">
            <v>0.1</v>
          </cell>
          <cell r="J529">
            <v>93170.000000000015</v>
          </cell>
          <cell r="K529">
            <v>9317.0000000000018</v>
          </cell>
        </row>
        <row r="530">
          <cell r="B530">
            <v>0</v>
          </cell>
          <cell r="D530">
            <v>0</v>
          </cell>
          <cell r="E530">
            <v>0</v>
          </cell>
          <cell r="F530">
            <v>0</v>
          </cell>
          <cell r="G530" t="str">
            <v>Supervisor</v>
          </cell>
          <cell r="H530" t="str">
            <v>man/day</v>
          </cell>
          <cell r="I530">
            <v>1E-3</v>
          </cell>
          <cell r="J530">
            <v>119790.00000000004</v>
          </cell>
          <cell r="K530">
            <v>119.79000000000005</v>
          </cell>
        </row>
        <row r="531">
          <cell r="B531" t="str">
            <v>ANL-C05.007B</v>
          </cell>
          <cell r="C531">
            <v>0</v>
          </cell>
          <cell r="D531">
            <v>0</v>
          </cell>
          <cell r="E531">
            <v>0</v>
          </cell>
          <cell r="F531">
            <v>0</v>
          </cell>
          <cell r="G531">
            <v>0</v>
          </cell>
          <cell r="H531">
            <v>0</v>
          </cell>
          <cell r="I531">
            <v>0</v>
          </cell>
          <cell r="J531">
            <v>0</v>
          </cell>
          <cell r="K531">
            <v>53792.365000000013</v>
          </cell>
        </row>
        <row r="532">
          <cell r="B532">
            <v>0</v>
          </cell>
          <cell r="D532">
            <v>0</v>
          </cell>
          <cell r="E532">
            <v>0</v>
          </cell>
          <cell r="F532">
            <v>0</v>
          </cell>
          <cell r="G532">
            <v>0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</row>
        <row r="533">
          <cell r="B533">
            <v>0</v>
          </cell>
          <cell r="D533" t="str">
            <v>C05</v>
          </cell>
          <cell r="E533" t="str">
            <v>008</v>
          </cell>
          <cell r="F533" t="str">
            <v>Pekerjaan Kusen 1 m3</v>
          </cell>
          <cell r="G533">
            <v>0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</row>
        <row r="534">
          <cell r="B534">
            <v>0</v>
          </cell>
          <cell r="D534">
            <v>0</v>
          </cell>
          <cell r="E534">
            <v>0</v>
          </cell>
          <cell r="F534" t="str">
            <v xml:space="preserve">   Material</v>
          </cell>
          <cell r="G534">
            <v>0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</row>
        <row r="535">
          <cell r="B535">
            <v>0</v>
          </cell>
          <cell r="D535">
            <v>0</v>
          </cell>
          <cell r="E535">
            <v>0</v>
          </cell>
          <cell r="F535">
            <v>0</v>
          </cell>
          <cell r="G535" t="str">
            <v>Wooden</v>
          </cell>
          <cell r="H535" t="str">
            <v>m3</v>
          </cell>
          <cell r="I535">
            <v>1</v>
          </cell>
          <cell r="J535">
            <v>6655000.0000000019</v>
          </cell>
          <cell r="K535">
            <v>6655000.0000000019</v>
          </cell>
        </row>
        <row r="536">
          <cell r="B536">
            <v>0</v>
          </cell>
          <cell r="D536">
            <v>0</v>
          </cell>
          <cell r="E536">
            <v>0</v>
          </cell>
          <cell r="F536">
            <v>0</v>
          </cell>
          <cell r="G536">
            <v>0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</row>
        <row r="537">
          <cell r="B537">
            <v>0</v>
          </cell>
          <cell r="D537">
            <v>0</v>
          </cell>
          <cell r="E537">
            <v>0</v>
          </cell>
          <cell r="F537" t="str">
            <v xml:space="preserve"> - Remuneration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</row>
        <row r="538">
          <cell r="B538">
            <v>0</v>
          </cell>
          <cell r="D538">
            <v>0</v>
          </cell>
          <cell r="E538">
            <v>0</v>
          </cell>
          <cell r="F538">
            <v>0</v>
          </cell>
          <cell r="G538" t="str">
            <v>Carpenter</v>
          </cell>
          <cell r="H538" t="str">
            <v>man/day</v>
          </cell>
          <cell r="I538">
            <v>0.4</v>
          </cell>
          <cell r="J538">
            <v>119790.00000000004</v>
          </cell>
          <cell r="K538">
            <v>47916.000000000022</v>
          </cell>
        </row>
        <row r="539">
          <cell r="B539">
            <v>0</v>
          </cell>
          <cell r="D539">
            <v>0</v>
          </cell>
          <cell r="E539">
            <v>0</v>
          </cell>
          <cell r="F539">
            <v>0</v>
          </cell>
          <cell r="G539" t="str">
            <v>Worker</v>
          </cell>
          <cell r="H539" t="str">
            <v>man/day</v>
          </cell>
          <cell r="I539">
            <v>0.5</v>
          </cell>
          <cell r="J539">
            <v>93170.000000000015</v>
          </cell>
          <cell r="K539">
            <v>46585.000000000007</v>
          </cell>
        </row>
        <row r="540">
          <cell r="B540">
            <v>0</v>
          </cell>
          <cell r="D540">
            <v>0</v>
          </cell>
          <cell r="E540">
            <v>0</v>
          </cell>
          <cell r="F540">
            <v>0</v>
          </cell>
          <cell r="G540" t="str">
            <v>Supervisor</v>
          </cell>
          <cell r="H540" t="str">
            <v>man/day</v>
          </cell>
          <cell r="I540">
            <v>3.0000000000000001E-3</v>
          </cell>
          <cell r="J540">
            <v>119790.00000000004</v>
          </cell>
          <cell r="K540">
            <v>359.37000000000012</v>
          </cell>
        </row>
        <row r="541">
          <cell r="B541" t="str">
            <v>ANL-C05.008</v>
          </cell>
          <cell r="C541">
            <v>0</v>
          </cell>
          <cell r="D541">
            <v>0</v>
          </cell>
          <cell r="E541">
            <v>0</v>
          </cell>
          <cell r="F541">
            <v>0</v>
          </cell>
          <cell r="G541">
            <v>0</v>
          </cell>
          <cell r="H541">
            <v>0</v>
          </cell>
          <cell r="I541">
            <v>0</v>
          </cell>
          <cell r="J541">
            <v>0</v>
          </cell>
          <cell r="K541">
            <v>6749860.370000002</v>
          </cell>
        </row>
        <row r="542">
          <cell r="B542">
            <v>0</v>
          </cell>
          <cell r="D542">
            <v>0</v>
          </cell>
          <cell r="E542">
            <v>0</v>
          </cell>
          <cell r="F542">
            <v>0</v>
          </cell>
          <cell r="G542">
            <v>0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</row>
        <row r="543">
          <cell r="B543">
            <v>0</v>
          </cell>
          <cell r="D543" t="str">
            <v>C05</v>
          </cell>
          <cell r="E543" t="str">
            <v>009</v>
          </cell>
          <cell r="F543" t="str">
            <v>Pekerjaan dinding batu alam</v>
          </cell>
          <cell r="G543">
            <v>0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</row>
        <row r="544">
          <cell r="B544">
            <v>0</v>
          </cell>
          <cell r="D544">
            <v>0</v>
          </cell>
          <cell r="E544">
            <v>0</v>
          </cell>
          <cell r="F544" t="str">
            <v xml:space="preserve">   Material</v>
          </cell>
          <cell r="G544">
            <v>0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</row>
        <row r="545">
          <cell r="B545">
            <v>0</v>
          </cell>
          <cell r="D545">
            <v>0</v>
          </cell>
          <cell r="E545">
            <v>0</v>
          </cell>
          <cell r="F545">
            <v>0</v>
          </cell>
          <cell r="G545" t="str">
            <v>Natural stone</v>
          </cell>
          <cell r="H545" t="str">
            <v>m2</v>
          </cell>
          <cell r="I545">
            <v>1</v>
          </cell>
          <cell r="J545">
            <v>346060</v>
          </cell>
          <cell r="K545">
            <v>346060</v>
          </cell>
        </row>
        <row r="546">
          <cell r="B546">
            <v>0</v>
          </cell>
          <cell r="D546">
            <v>0</v>
          </cell>
          <cell r="E546">
            <v>0</v>
          </cell>
          <cell r="F546">
            <v>0</v>
          </cell>
          <cell r="G546" t="str">
            <v>Portland cement (PC)</v>
          </cell>
          <cell r="H546" t="str">
            <v>zak</v>
          </cell>
          <cell r="I546">
            <v>0.25</v>
          </cell>
          <cell r="J546">
            <v>1650.4400000000003</v>
          </cell>
          <cell r="K546">
            <v>412.61000000000007</v>
          </cell>
        </row>
        <row r="547">
          <cell r="B547">
            <v>0</v>
          </cell>
          <cell r="D547">
            <v>0</v>
          </cell>
          <cell r="E547">
            <v>0</v>
          </cell>
          <cell r="F547">
            <v>0</v>
          </cell>
          <cell r="G547" t="str">
            <v>Sand</v>
          </cell>
          <cell r="H547" t="str">
            <v>m3</v>
          </cell>
          <cell r="I547">
            <v>0.04</v>
          </cell>
          <cell r="J547">
            <v>346060</v>
          </cell>
          <cell r="K547">
            <v>13842.4</v>
          </cell>
        </row>
        <row r="548">
          <cell r="B548">
            <v>0</v>
          </cell>
          <cell r="D548">
            <v>0</v>
          </cell>
          <cell r="E548">
            <v>0</v>
          </cell>
          <cell r="F548">
            <v>0</v>
          </cell>
          <cell r="G548">
            <v>0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</row>
        <row r="549">
          <cell r="B549">
            <v>0</v>
          </cell>
          <cell r="D549">
            <v>0</v>
          </cell>
          <cell r="E549">
            <v>0</v>
          </cell>
          <cell r="F549" t="str">
            <v xml:space="preserve">   Remuneration</v>
          </cell>
          <cell r="G549">
            <v>0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</row>
        <row r="550">
          <cell r="B550">
            <v>0</v>
          </cell>
          <cell r="D550">
            <v>0</v>
          </cell>
          <cell r="E550">
            <v>0</v>
          </cell>
          <cell r="F550">
            <v>0</v>
          </cell>
          <cell r="G550" t="str">
            <v>Brick worker</v>
          </cell>
          <cell r="H550" t="str">
            <v>man/day</v>
          </cell>
          <cell r="I550">
            <v>0.2</v>
          </cell>
          <cell r="J550">
            <v>119790.00000000004</v>
          </cell>
          <cell r="K550">
            <v>23958.000000000011</v>
          </cell>
        </row>
        <row r="551">
          <cell r="B551">
            <v>0</v>
          </cell>
          <cell r="D551">
            <v>0</v>
          </cell>
          <cell r="E551">
            <v>0</v>
          </cell>
          <cell r="F551">
            <v>0</v>
          </cell>
          <cell r="G551" t="str">
            <v>Worker</v>
          </cell>
          <cell r="H551" t="str">
            <v>man/day</v>
          </cell>
          <cell r="I551">
            <v>0.03</v>
          </cell>
          <cell r="J551">
            <v>93170.000000000015</v>
          </cell>
          <cell r="K551">
            <v>2795.1000000000004</v>
          </cell>
        </row>
        <row r="552">
          <cell r="B552">
            <v>0</v>
          </cell>
          <cell r="D552">
            <v>0</v>
          </cell>
          <cell r="E552">
            <v>0</v>
          </cell>
          <cell r="F552">
            <v>0</v>
          </cell>
          <cell r="G552" t="str">
            <v>Supervisor</v>
          </cell>
          <cell r="H552" t="str">
            <v>man/day</v>
          </cell>
          <cell r="I552">
            <v>0.375</v>
          </cell>
          <cell r="J552">
            <v>119790.00000000004</v>
          </cell>
          <cell r="K552">
            <v>44921.250000000015</v>
          </cell>
        </row>
        <row r="553">
          <cell r="B553" t="str">
            <v>ANL-C05.009</v>
          </cell>
          <cell r="C553">
            <v>0</v>
          </cell>
          <cell r="D553">
            <v>0</v>
          </cell>
          <cell r="E553">
            <v>0</v>
          </cell>
          <cell r="F553">
            <v>0</v>
          </cell>
          <cell r="G553">
            <v>0</v>
          </cell>
          <cell r="H553">
            <v>0</v>
          </cell>
          <cell r="I553">
            <v>0</v>
          </cell>
          <cell r="J553">
            <v>0</v>
          </cell>
          <cell r="K553">
            <v>431989.36</v>
          </cell>
        </row>
        <row r="554">
          <cell r="B554">
            <v>0</v>
          </cell>
          <cell r="D554">
            <v>0</v>
          </cell>
          <cell r="E554">
            <v>0</v>
          </cell>
          <cell r="F554">
            <v>0</v>
          </cell>
          <cell r="G554">
            <v>0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</row>
        <row r="555">
          <cell r="B555">
            <v>0</v>
          </cell>
          <cell r="D555" t="str">
            <v>C05</v>
          </cell>
          <cell r="E555" t="str">
            <v>010</v>
          </cell>
          <cell r="F555" t="str">
            <v>Memasang Kloset duduk</v>
          </cell>
          <cell r="G555">
            <v>0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</row>
        <row r="556">
          <cell r="B556">
            <v>0</v>
          </cell>
          <cell r="D556">
            <v>0</v>
          </cell>
          <cell r="E556">
            <v>0</v>
          </cell>
          <cell r="F556" t="str">
            <v xml:space="preserve">  Material</v>
          </cell>
          <cell r="G556">
            <v>0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</row>
        <row r="557">
          <cell r="B557">
            <v>0</v>
          </cell>
          <cell r="D557">
            <v>0</v>
          </cell>
          <cell r="E557">
            <v>0</v>
          </cell>
          <cell r="F557">
            <v>0</v>
          </cell>
          <cell r="G557" t="str">
            <v>Kloset duduk / monoblok</v>
          </cell>
          <cell r="H557" t="str">
            <v>set</v>
          </cell>
          <cell r="I557">
            <v>1</v>
          </cell>
          <cell r="J557">
            <v>3993000.0000000014</v>
          </cell>
          <cell r="K557">
            <v>3993000.0000000014</v>
          </cell>
        </row>
        <row r="558">
          <cell r="B558">
            <v>0</v>
          </cell>
          <cell r="D558">
            <v>0</v>
          </cell>
          <cell r="E558">
            <v>0</v>
          </cell>
          <cell r="F558">
            <v>0</v>
          </cell>
          <cell r="G558" t="str">
            <v>Perlengkapan kloset ( 10% hrg kloset )</v>
          </cell>
          <cell r="H558" t="str">
            <v>ls</v>
          </cell>
          <cell r="I558">
            <v>1</v>
          </cell>
          <cell r="J558">
            <v>399300.00000000012</v>
          </cell>
          <cell r="K558">
            <v>399300.00000000012</v>
          </cell>
        </row>
        <row r="559">
          <cell r="B559">
            <v>0</v>
          </cell>
          <cell r="D559">
            <v>0</v>
          </cell>
          <cell r="E559">
            <v>0</v>
          </cell>
          <cell r="F559">
            <v>0</v>
          </cell>
          <cell r="G559">
            <v>0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</row>
        <row r="560">
          <cell r="B560">
            <v>0</v>
          </cell>
          <cell r="D560">
            <v>0</v>
          </cell>
          <cell r="E560">
            <v>0</v>
          </cell>
          <cell r="F560" t="str">
            <v xml:space="preserve">  Remuneration</v>
          </cell>
          <cell r="G560">
            <v>0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</row>
        <row r="561">
          <cell r="B561">
            <v>0</v>
          </cell>
          <cell r="D561">
            <v>0</v>
          </cell>
          <cell r="E561">
            <v>0</v>
          </cell>
          <cell r="F561">
            <v>0</v>
          </cell>
          <cell r="G561" t="str">
            <v>Worker</v>
          </cell>
          <cell r="H561" t="str">
            <v>man/day</v>
          </cell>
          <cell r="I561">
            <v>3.1</v>
          </cell>
          <cell r="J561">
            <v>93170.000000000015</v>
          </cell>
          <cell r="K561">
            <v>288827.00000000006</v>
          </cell>
        </row>
        <row r="562">
          <cell r="B562">
            <v>0</v>
          </cell>
          <cell r="D562">
            <v>0</v>
          </cell>
          <cell r="E562">
            <v>0</v>
          </cell>
          <cell r="F562">
            <v>0</v>
          </cell>
          <cell r="G562" t="str">
            <v>Brick worker</v>
          </cell>
          <cell r="H562" t="str">
            <v>man/day</v>
          </cell>
          <cell r="I562">
            <v>1.1000000000000001</v>
          </cell>
          <cell r="J562">
            <v>119790.00000000004</v>
          </cell>
          <cell r="K562">
            <v>131769.00000000006</v>
          </cell>
        </row>
        <row r="563">
          <cell r="B563" t="str">
            <v>ANL-C05.010</v>
          </cell>
          <cell r="C563">
            <v>0</v>
          </cell>
          <cell r="D563">
            <v>0</v>
          </cell>
          <cell r="E563">
            <v>0</v>
          </cell>
          <cell r="F563">
            <v>0</v>
          </cell>
          <cell r="G563">
            <v>0</v>
          </cell>
          <cell r="H563">
            <v>0</v>
          </cell>
          <cell r="I563">
            <v>0</v>
          </cell>
          <cell r="J563">
            <v>0</v>
          </cell>
          <cell r="K563">
            <v>4812896.0000000019</v>
          </cell>
        </row>
        <row r="564">
          <cell r="B564">
            <v>0</v>
          </cell>
          <cell r="D564">
            <v>0</v>
          </cell>
          <cell r="E564">
            <v>0</v>
          </cell>
          <cell r="F564">
            <v>0</v>
          </cell>
          <cell r="G564">
            <v>0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</row>
        <row r="565">
          <cell r="B565">
            <v>0</v>
          </cell>
          <cell r="D565" t="str">
            <v>C05</v>
          </cell>
          <cell r="E565" t="str">
            <v>011</v>
          </cell>
          <cell r="F565" t="str">
            <v>Memasang Kloset jongkok</v>
          </cell>
          <cell r="G565">
            <v>0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</row>
        <row r="566">
          <cell r="B566">
            <v>0</v>
          </cell>
          <cell r="D566">
            <v>0</v>
          </cell>
          <cell r="E566">
            <v>0</v>
          </cell>
          <cell r="F566" t="str">
            <v xml:space="preserve">  Material</v>
          </cell>
          <cell r="G566">
            <v>0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</row>
        <row r="567">
          <cell r="B567">
            <v>0</v>
          </cell>
          <cell r="D567">
            <v>0</v>
          </cell>
          <cell r="E567">
            <v>0</v>
          </cell>
          <cell r="F567">
            <v>0</v>
          </cell>
          <cell r="G567" t="str">
            <v>Kloset jongkok / monoblok</v>
          </cell>
          <cell r="H567" t="str">
            <v>set</v>
          </cell>
          <cell r="I567">
            <v>1</v>
          </cell>
          <cell r="J567">
            <v>1250000</v>
          </cell>
          <cell r="K567">
            <v>1250000</v>
          </cell>
        </row>
        <row r="568">
          <cell r="B568">
            <v>0</v>
          </cell>
          <cell r="D568">
            <v>0</v>
          </cell>
          <cell r="E568">
            <v>0</v>
          </cell>
          <cell r="F568">
            <v>0</v>
          </cell>
          <cell r="G568" t="str">
            <v>Portland cement (PC)</v>
          </cell>
          <cell r="H568" t="str">
            <v>sak</v>
          </cell>
          <cell r="I568">
            <v>0.12</v>
          </cell>
          <cell r="J568">
            <v>1650.4400000000003</v>
          </cell>
          <cell r="K568">
            <v>198.05280000000002</v>
          </cell>
        </row>
        <row r="569">
          <cell r="B569">
            <v>0</v>
          </cell>
          <cell r="D569">
            <v>0</v>
          </cell>
          <cell r="E569">
            <v>0</v>
          </cell>
          <cell r="F569">
            <v>0</v>
          </cell>
          <cell r="G569" t="str">
            <v>Sand</v>
          </cell>
          <cell r="H569" t="str">
            <v>m3</v>
          </cell>
          <cell r="I569">
            <v>0.01</v>
          </cell>
          <cell r="J569">
            <v>346060</v>
          </cell>
          <cell r="K569">
            <v>3460.6</v>
          </cell>
        </row>
        <row r="570">
          <cell r="B570">
            <v>0</v>
          </cell>
          <cell r="D570">
            <v>0</v>
          </cell>
          <cell r="E570">
            <v>0</v>
          </cell>
          <cell r="F570">
            <v>0</v>
          </cell>
          <cell r="G570">
            <v>0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</row>
        <row r="571">
          <cell r="B571">
            <v>0</v>
          </cell>
          <cell r="D571">
            <v>0</v>
          </cell>
          <cell r="E571">
            <v>0</v>
          </cell>
          <cell r="F571" t="str">
            <v xml:space="preserve">  Remuneration</v>
          </cell>
          <cell r="G571">
            <v>0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</row>
        <row r="572">
          <cell r="B572">
            <v>0</v>
          </cell>
          <cell r="D572">
            <v>0</v>
          </cell>
          <cell r="E572">
            <v>0</v>
          </cell>
          <cell r="F572">
            <v>0</v>
          </cell>
          <cell r="G572" t="str">
            <v>Worker</v>
          </cell>
          <cell r="H572" t="str">
            <v>man/day</v>
          </cell>
          <cell r="I572">
            <v>1</v>
          </cell>
          <cell r="J572">
            <v>93170.000000000015</v>
          </cell>
          <cell r="K572">
            <v>93170.000000000015</v>
          </cell>
        </row>
        <row r="573">
          <cell r="B573">
            <v>0</v>
          </cell>
          <cell r="D573">
            <v>0</v>
          </cell>
          <cell r="E573">
            <v>0</v>
          </cell>
          <cell r="F573">
            <v>0</v>
          </cell>
          <cell r="G573" t="str">
            <v>Brick worker</v>
          </cell>
          <cell r="H573" t="str">
            <v>man/day</v>
          </cell>
          <cell r="I573">
            <v>1.5</v>
          </cell>
          <cell r="J573">
            <v>119790.00000000004</v>
          </cell>
          <cell r="K573">
            <v>179685.00000000006</v>
          </cell>
        </row>
        <row r="574">
          <cell r="B574" t="str">
            <v>ANL-C05.011</v>
          </cell>
          <cell r="C574">
            <v>0</v>
          </cell>
          <cell r="D574">
            <v>0</v>
          </cell>
          <cell r="E574">
            <v>0</v>
          </cell>
          <cell r="F574">
            <v>0</v>
          </cell>
          <cell r="G574">
            <v>0</v>
          </cell>
          <cell r="H574">
            <v>0</v>
          </cell>
          <cell r="I574">
            <v>0</v>
          </cell>
          <cell r="J574">
            <v>0</v>
          </cell>
          <cell r="K574">
            <v>1526513.6528</v>
          </cell>
        </row>
        <row r="575">
          <cell r="B575">
            <v>0</v>
          </cell>
          <cell r="D575">
            <v>0</v>
          </cell>
          <cell r="E575">
            <v>0</v>
          </cell>
          <cell r="F575">
            <v>0</v>
          </cell>
          <cell r="G575">
            <v>0</v>
          </cell>
          <cell r="H575">
            <v>0</v>
          </cell>
          <cell r="I575">
            <v>0</v>
          </cell>
          <cell r="J575">
            <v>0</v>
          </cell>
          <cell r="K575">
            <v>0</v>
          </cell>
        </row>
        <row r="576">
          <cell r="B576">
            <v>0</v>
          </cell>
          <cell r="D576" t="str">
            <v>C05</v>
          </cell>
          <cell r="E576" t="str">
            <v>012A</v>
          </cell>
          <cell r="F576" t="str">
            <v>Memasang pipa PVC 3" - 1 m'</v>
          </cell>
          <cell r="G576">
            <v>0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</row>
        <row r="577">
          <cell r="B577">
            <v>0</v>
          </cell>
          <cell r="D577">
            <v>0</v>
          </cell>
          <cell r="E577">
            <v>0</v>
          </cell>
          <cell r="F577" t="str">
            <v xml:space="preserve">  Material</v>
          </cell>
          <cell r="G577">
            <v>0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</row>
        <row r="578">
          <cell r="B578">
            <v>0</v>
          </cell>
          <cell r="D578">
            <v>0</v>
          </cell>
          <cell r="E578">
            <v>0</v>
          </cell>
          <cell r="F578">
            <v>0</v>
          </cell>
          <cell r="G578" t="str">
            <v>Pipa PVC 3"</v>
          </cell>
          <cell r="H578" t="str">
            <v>m'</v>
          </cell>
          <cell r="I578">
            <v>1</v>
          </cell>
          <cell r="J578">
            <v>29947.500000000011</v>
          </cell>
          <cell r="K578">
            <v>29947.500000000011</v>
          </cell>
        </row>
        <row r="579">
          <cell r="B579">
            <v>0</v>
          </cell>
          <cell r="D579">
            <v>0</v>
          </cell>
          <cell r="E579">
            <v>0</v>
          </cell>
          <cell r="F579">
            <v>0</v>
          </cell>
          <cell r="G579" t="str">
            <v>Perlengkapan pipa 3" ( 30% harga pipa )</v>
          </cell>
          <cell r="H579" t="str">
            <v>ls</v>
          </cell>
          <cell r="I579">
            <v>1</v>
          </cell>
          <cell r="J579">
            <v>8984.2500000000018</v>
          </cell>
          <cell r="K579">
            <v>8984.2500000000018</v>
          </cell>
        </row>
        <row r="580">
          <cell r="B580">
            <v>0</v>
          </cell>
          <cell r="D580">
            <v>0</v>
          </cell>
          <cell r="E580">
            <v>0</v>
          </cell>
          <cell r="F580">
            <v>0</v>
          </cell>
          <cell r="G580">
            <v>0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</row>
        <row r="581">
          <cell r="B581">
            <v>0</v>
          </cell>
          <cell r="D581">
            <v>0</v>
          </cell>
          <cell r="E581">
            <v>0</v>
          </cell>
          <cell r="F581" t="str">
            <v xml:space="preserve">  Remuneration</v>
          </cell>
          <cell r="G581">
            <v>0</v>
          </cell>
          <cell r="H581">
            <v>0</v>
          </cell>
          <cell r="I581">
            <v>0</v>
          </cell>
          <cell r="J581">
            <v>0</v>
          </cell>
          <cell r="K581">
            <v>0</v>
          </cell>
        </row>
        <row r="582">
          <cell r="B582">
            <v>0</v>
          </cell>
          <cell r="D582">
            <v>0</v>
          </cell>
          <cell r="E582">
            <v>0</v>
          </cell>
          <cell r="F582">
            <v>0</v>
          </cell>
          <cell r="G582" t="str">
            <v>Worker</v>
          </cell>
          <cell r="H582" t="str">
            <v>man/day</v>
          </cell>
          <cell r="I582">
            <v>0.1</v>
          </cell>
          <cell r="J582">
            <v>93170.000000000015</v>
          </cell>
          <cell r="K582">
            <v>9317.0000000000018</v>
          </cell>
        </row>
        <row r="583">
          <cell r="B583">
            <v>0</v>
          </cell>
          <cell r="D583">
            <v>0</v>
          </cell>
          <cell r="E583">
            <v>0</v>
          </cell>
          <cell r="F583">
            <v>0</v>
          </cell>
          <cell r="G583" t="str">
            <v>Pipe Worker</v>
          </cell>
          <cell r="H583" t="str">
            <v>man/day</v>
          </cell>
          <cell r="I583">
            <v>0.18</v>
          </cell>
          <cell r="J583">
            <v>119790.00000000004</v>
          </cell>
          <cell r="K583">
            <v>21562.200000000008</v>
          </cell>
        </row>
        <row r="584">
          <cell r="B584" t="str">
            <v>ANL-C05.012A</v>
          </cell>
          <cell r="C584">
            <v>0</v>
          </cell>
          <cell r="D584">
            <v>0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0</v>
          </cell>
          <cell r="J584">
            <v>0</v>
          </cell>
          <cell r="K584">
            <v>69810.950000000026</v>
          </cell>
        </row>
        <row r="585">
          <cell r="B585">
            <v>0</v>
          </cell>
          <cell r="D585">
            <v>0</v>
          </cell>
          <cell r="E585">
            <v>0</v>
          </cell>
          <cell r="F585">
            <v>0</v>
          </cell>
          <cell r="G585">
            <v>0</v>
          </cell>
          <cell r="H585">
            <v>0</v>
          </cell>
          <cell r="I585">
            <v>0</v>
          </cell>
          <cell r="J585">
            <v>0</v>
          </cell>
          <cell r="K585">
            <v>0</v>
          </cell>
        </row>
        <row r="586">
          <cell r="B586">
            <v>0</v>
          </cell>
          <cell r="D586" t="str">
            <v>C05</v>
          </cell>
          <cell r="E586" t="str">
            <v>012B</v>
          </cell>
          <cell r="F586" t="str">
            <v>Memasang pipa PVC 4" - 1 m'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>
            <v>0</v>
          </cell>
        </row>
        <row r="587">
          <cell r="B587">
            <v>0</v>
          </cell>
          <cell r="D587">
            <v>0</v>
          </cell>
          <cell r="E587">
            <v>0</v>
          </cell>
          <cell r="F587" t="str">
            <v xml:space="preserve">  Material</v>
          </cell>
          <cell r="G587">
            <v>0</v>
          </cell>
          <cell r="H587">
            <v>0</v>
          </cell>
          <cell r="I587">
            <v>0</v>
          </cell>
          <cell r="J587">
            <v>0</v>
          </cell>
          <cell r="K587">
            <v>0</v>
          </cell>
        </row>
        <row r="588">
          <cell r="B588">
            <v>0</v>
          </cell>
          <cell r="D588">
            <v>0</v>
          </cell>
          <cell r="E588">
            <v>0</v>
          </cell>
          <cell r="F588">
            <v>0</v>
          </cell>
          <cell r="G588" t="str">
            <v>Pipa PVC 4"</v>
          </cell>
          <cell r="H588" t="str">
            <v>m'</v>
          </cell>
          <cell r="I588">
            <v>1</v>
          </cell>
          <cell r="J588">
            <v>39930</v>
          </cell>
          <cell r="K588">
            <v>39930</v>
          </cell>
        </row>
        <row r="589">
          <cell r="B589">
            <v>0</v>
          </cell>
          <cell r="D589">
            <v>0</v>
          </cell>
          <cell r="E589">
            <v>0</v>
          </cell>
          <cell r="F589">
            <v>0</v>
          </cell>
          <cell r="G589" t="str">
            <v>Perlengkapan pipa 4" ( 30% harga pipa )</v>
          </cell>
          <cell r="H589" t="str">
            <v>ls</v>
          </cell>
          <cell r="I589">
            <v>1</v>
          </cell>
          <cell r="J589">
            <v>11979.000000000002</v>
          </cell>
          <cell r="K589">
            <v>11979.000000000002</v>
          </cell>
        </row>
        <row r="590">
          <cell r="B590">
            <v>0</v>
          </cell>
          <cell r="D590">
            <v>0</v>
          </cell>
          <cell r="E590">
            <v>0</v>
          </cell>
          <cell r="F590">
            <v>0</v>
          </cell>
          <cell r="G590">
            <v>0</v>
          </cell>
          <cell r="H590">
            <v>0</v>
          </cell>
          <cell r="I590">
            <v>0</v>
          </cell>
          <cell r="J590">
            <v>0</v>
          </cell>
          <cell r="K590">
            <v>0</v>
          </cell>
        </row>
        <row r="591">
          <cell r="B591">
            <v>0</v>
          </cell>
          <cell r="D591">
            <v>0</v>
          </cell>
          <cell r="E591">
            <v>0</v>
          </cell>
          <cell r="F591" t="str">
            <v xml:space="preserve">  Remuneration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>
            <v>0</v>
          </cell>
        </row>
        <row r="592">
          <cell r="B592">
            <v>0</v>
          </cell>
          <cell r="D592">
            <v>0</v>
          </cell>
          <cell r="E592">
            <v>0</v>
          </cell>
          <cell r="F592">
            <v>0</v>
          </cell>
          <cell r="G592" t="str">
            <v>Worker</v>
          </cell>
          <cell r="H592" t="str">
            <v>man/day</v>
          </cell>
          <cell r="I592">
            <v>0.13</v>
          </cell>
          <cell r="J592">
            <v>93170.000000000015</v>
          </cell>
          <cell r="K592">
            <v>12112.100000000002</v>
          </cell>
        </row>
        <row r="593">
          <cell r="B593">
            <v>0</v>
          </cell>
          <cell r="D593">
            <v>0</v>
          </cell>
          <cell r="E593">
            <v>0</v>
          </cell>
          <cell r="F593">
            <v>0</v>
          </cell>
          <cell r="G593" t="str">
            <v>Pipe Worker</v>
          </cell>
          <cell r="H593" t="str">
            <v>man/day</v>
          </cell>
          <cell r="I593">
            <v>0.22</v>
          </cell>
          <cell r="J593">
            <v>119790.00000000004</v>
          </cell>
          <cell r="K593">
            <v>26353.80000000001</v>
          </cell>
        </row>
        <row r="594">
          <cell r="B594" t="str">
            <v>ANL-C05.012B</v>
          </cell>
          <cell r="C594">
            <v>0</v>
          </cell>
          <cell r="D594">
            <v>0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>
            <v>90374.900000000023</v>
          </cell>
        </row>
        <row r="595">
          <cell r="B595">
            <v>0</v>
          </cell>
          <cell r="D595">
            <v>0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>
            <v>0</v>
          </cell>
        </row>
        <row r="596">
          <cell r="B596">
            <v>0</v>
          </cell>
          <cell r="D596" t="str">
            <v>C05</v>
          </cell>
          <cell r="E596" t="str">
            <v>001C</v>
          </cell>
          <cell r="F596" t="str">
            <v>Memasang pipa PVC 1/2" - 1 m'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>
            <v>0</v>
          </cell>
        </row>
        <row r="597">
          <cell r="B597">
            <v>0</v>
          </cell>
          <cell r="D597">
            <v>0</v>
          </cell>
          <cell r="E597">
            <v>0</v>
          </cell>
          <cell r="F597" t="str">
            <v xml:space="preserve">  Material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>
            <v>0</v>
          </cell>
        </row>
        <row r="598">
          <cell r="B598">
            <v>0</v>
          </cell>
          <cell r="D598">
            <v>0</v>
          </cell>
          <cell r="E598">
            <v>0</v>
          </cell>
          <cell r="F598">
            <v>0</v>
          </cell>
          <cell r="G598" t="str">
            <v>Pipa PVC 1/2"</v>
          </cell>
          <cell r="H598" t="str">
            <v>m'</v>
          </cell>
          <cell r="I598">
            <v>1</v>
          </cell>
          <cell r="J598">
            <v>16637.500000000004</v>
          </cell>
          <cell r="K598">
            <v>16637.500000000004</v>
          </cell>
        </row>
        <row r="599">
          <cell r="B599">
            <v>0</v>
          </cell>
          <cell r="D599">
            <v>0</v>
          </cell>
          <cell r="E599">
            <v>0</v>
          </cell>
          <cell r="F599">
            <v>0</v>
          </cell>
          <cell r="G599" t="str">
            <v>Perlengkapan pipa 1/2" ( 30% harga pipa )</v>
          </cell>
          <cell r="H599" t="str">
            <v>ls</v>
          </cell>
          <cell r="I599">
            <v>1</v>
          </cell>
          <cell r="J599">
            <v>4991.25</v>
          </cell>
          <cell r="K599">
            <v>4991.25</v>
          </cell>
        </row>
        <row r="600">
          <cell r="B600">
            <v>0</v>
          </cell>
          <cell r="D600">
            <v>0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0</v>
          </cell>
          <cell r="K600">
            <v>0</v>
          </cell>
        </row>
        <row r="601">
          <cell r="B601">
            <v>0</v>
          </cell>
          <cell r="D601">
            <v>0</v>
          </cell>
          <cell r="E601">
            <v>0</v>
          </cell>
          <cell r="F601" t="str">
            <v xml:space="preserve">  Remuneration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>
            <v>0</v>
          </cell>
        </row>
        <row r="602">
          <cell r="B602">
            <v>0</v>
          </cell>
          <cell r="D602">
            <v>0</v>
          </cell>
          <cell r="E602">
            <v>0</v>
          </cell>
          <cell r="F602">
            <v>0</v>
          </cell>
          <cell r="G602" t="str">
            <v>Worker</v>
          </cell>
          <cell r="H602" t="str">
            <v>man/day</v>
          </cell>
          <cell r="I602">
            <v>0.04</v>
          </cell>
          <cell r="J602">
            <v>93170.000000000015</v>
          </cell>
          <cell r="K602">
            <v>3726.8000000000006</v>
          </cell>
        </row>
        <row r="603">
          <cell r="B603">
            <v>0</v>
          </cell>
          <cell r="D603">
            <v>0</v>
          </cell>
          <cell r="E603">
            <v>0</v>
          </cell>
          <cell r="F603">
            <v>0</v>
          </cell>
          <cell r="G603" t="str">
            <v>Pipe Worker</v>
          </cell>
          <cell r="H603" t="str">
            <v>man/day</v>
          </cell>
          <cell r="I603">
            <v>0.06</v>
          </cell>
          <cell r="J603">
            <v>119790.00000000004</v>
          </cell>
          <cell r="K603">
            <v>7187.4000000000024</v>
          </cell>
        </row>
        <row r="604">
          <cell r="B604" t="str">
            <v>ANL-C05.012C</v>
          </cell>
          <cell r="C604">
            <v>0</v>
          </cell>
          <cell r="D604">
            <v>0</v>
          </cell>
          <cell r="E604">
            <v>0</v>
          </cell>
          <cell r="F604">
            <v>0</v>
          </cell>
          <cell r="G604">
            <v>0</v>
          </cell>
          <cell r="H604">
            <v>0</v>
          </cell>
          <cell r="I604">
            <v>0</v>
          </cell>
          <cell r="J604">
            <v>0</v>
          </cell>
          <cell r="K604">
            <v>32542.950000000004</v>
          </cell>
        </row>
        <row r="605">
          <cell r="B605">
            <v>0</v>
          </cell>
          <cell r="D605">
            <v>0</v>
          </cell>
          <cell r="E605">
            <v>0</v>
          </cell>
          <cell r="F605">
            <v>0</v>
          </cell>
          <cell r="G605">
            <v>0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</row>
        <row r="606">
          <cell r="B606">
            <v>0</v>
          </cell>
          <cell r="D606" t="str">
            <v>C05</v>
          </cell>
          <cell r="E606" t="str">
            <v>001D</v>
          </cell>
          <cell r="F606" t="str">
            <v>Memasang pipa PVC 2" - 1 m'</v>
          </cell>
          <cell r="G606">
            <v>0</v>
          </cell>
          <cell r="H606">
            <v>0</v>
          </cell>
          <cell r="I606">
            <v>0</v>
          </cell>
          <cell r="J606">
            <v>0</v>
          </cell>
          <cell r="K606">
            <v>0</v>
          </cell>
        </row>
        <row r="607">
          <cell r="B607">
            <v>0</v>
          </cell>
          <cell r="D607">
            <v>0</v>
          </cell>
          <cell r="E607">
            <v>0</v>
          </cell>
          <cell r="F607" t="str">
            <v xml:space="preserve">  Material</v>
          </cell>
          <cell r="G607">
            <v>0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</row>
        <row r="608">
          <cell r="B608">
            <v>0</v>
          </cell>
          <cell r="D608">
            <v>0</v>
          </cell>
          <cell r="E608">
            <v>0</v>
          </cell>
          <cell r="F608">
            <v>0</v>
          </cell>
          <cell r="G608" t="str">
            <v>Pipa PVC 2"</v>
          </cell>
          <cell r="H608" t="str">
            <v>m'</v>
          </cell>
          <cell r="I608">
            <v>1</v>
          </cell>
          <cell r="J608">
            <v>23292.500000000004</v>
          </cell>
          <cell r="K608">
            <v>23292.500000000004</v>
          </cell>
        </row>
        <row r="609">
          <cell r="B609">
            <v>0</v>
          </cell>
          <cell r="D609">
            <v>0</v>
          </cell>
          <cell r="E609">
            <v>0</v>
          </cell>
          <cell r="F609">
            <v>0</v>
          </cell>
          <cell r="G609" t="str">
            <v>Perlengkapan pipa 2" ( 30% harga pipa )</v>
          </cell>
          <cell r="H609" t="str">
            <v>ls</v>
          </cell>
          <cell r="I609">
            <v>1</v>
          </cell>
          <cell r="J609">
            <v>6987.7500000000027</v>
          </cell>
          <cell r="K609">
            <v>6987.7500000000027</v>
          </cell>
        </row>
        <row r="610">
          <cell r="B610">
            <v>0</v>
          </cell>
          <cell r="D610">
            <v>0</v>
          </cell>
          <cell r="E610">
            <v>0</v>
          </cell>
          <cell r="F610">
            <v>0</v>
          </cell>
          <cell r="G610">
            <v>0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</row>
        <row r="611">
          <cell r="B611">
            <v>0</v>
          </cell>
          <cell r="D611">
            <v>0</v>
          </cell>
          <cell r="E611">
            <v>0</v>
          </cell>
          <cell r="F611" t="str">
            <v xml:space="preserve">  Remuneration</v>
          </cell>
          <cell r="G611">
            <v>0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</row>
        <row r="612">
          <cell r="B612">
            <v>0</v>
          </cell>
          <cell r="D612">
            <v>0</v>
          </cell>
          <cell r="E612">
            <v>0</v>
          </cell>
          <cell r="F612">
            <v>0</v>
          </cell>
          <cell r="G612" t="str">
            <v>Worker</v>
          </cell>
          <cell r="H612" t="str">
            <v>man/day</v>
          </cell>
          <cell r="I612">
            <v>0.04</v>
          </cell>
          <cell r="J612">
            <v>93170.000000000015</v>
          </cell>
          <cell r="K612">
            <v>3726.8000000000006</v>
          </cell>
        </row>
        <row r="613">
          <cell r="B613">
            <v>0</v>
          </cell>
          <cell r="D613">
            <v>0</v>
          </cell>
          <cell r="E613">
            <v>0</v>
          </cell>
          <cell r="F613">
            <v>0</v>
          </cell>
          <cell r="G613" t="str">
            <v>Pipe Worker</v>
          </cell>
          <cell r="H613" t="str">
            <v>man/day</v>
          </cell>
          <cell r="I613">
            <v>0.06</v>
          </cell>
          <cell r="J613">
            <v>119790.00000000004</v>
          </cell>
          <cell r="K613">
            <v>7187.4000000000024</v>
          </cell>
        </row>
        <row r="614">
          <cell r="B614" t="str">
            <v>ANL-C05.012D</v>
          </cell>
          <cell r="C614">
            <v>0</v>
          </cell>
          <cell r="D614">
            <v>0</v>
          </cell>
          <cell r="E614">
            <v>0</v>
          </cell>
          <cell r="F614">
            <v>0</v>
          </cell>
          <cell r="G614">
            <v>0</v>
          </cell>
          <cell r="H614">
            <v>0</v>
          </cell>
          <cell r="I614">
            <v>0</v>
          </cell>
          <cell r="J614">
            <v>0</v>
          </cell>
          <cell r="K614">
            <v>41194.450000000012</v>
          </cell>
        </row>
        <row r="615">
          <cell r="B615">
            <v>0</v>
          </cell>
          <cell r="D615">
            <v>0</v>
          </cell>
          <cell r="E615">
            <v>0</v>
          </cell>
          <cell r="F615">
            <v>0</v>
          </cell>
          <cell r="G615">
            <v>0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</row>
        <row r="616">
          <cell r="B616">
            <v>0</v>
          </cell>
          <cell r="D616" t="str">
            <v>C05</v>
          </cell>
          <cell r="E616" t="str">
            <v>013</v>
          </cell>
          <cell r="F616" t="str">
            <v>Memasang Kitchen zink + kran</v>
          </cell>
          <cell r="G616">
            <v>0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</row>
        <row r="617">
          <cell r="B617">
            <v>0</v>
          </cell>
          <cell r="D617">
            <v>0</v>
          </cell>
          <cell r="E617">
            <v>0</v>
          </cell>
          <cell r="F617" t="str">
            <v xml:space="preserve">  Material</v>
          </cell>
          <cell r="G617">
            <v>0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</row>
        <row r="618">
          <cell r="B618">
            <v>0</v>
          </cell>
          <cell r="D618">
            <v>0</v>
          </cell>
          <cell r="E618">
            <v>0</v>
          </cell>
          <cell r="F618">
            <v>0</v>
          </cell>
          <cell r="G618" t="str">
            <v>Bak cuci stainless steel komplit standart</v>
          </cell>
          <cell r="H618" t="str">
            <v>set</v>
          </cell>
          <cell r="I618">
            <v>1</v>
          </cell>
          <cell r="J618">
            <v>598950.00000000023</v>
          </cell>
          <cell r="K618">
            <v>598950.00000000023</v>
          </cell>
        </row>
        <row r="619">
          <cell r="B619">
            <v>0</v>
          </cell>
          <cell r="D619">
            <v>0</v>
          </cell>
          <cell r="E619">
            <v>0</v>
          </cell>
          <cell r="F619">
            <v>0</v>
          </cell>
          <cell r="G619">
            <v>0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</row>
        <row r="620">
          <cell r="B620">
            <v>0</v>
          </cell>
          <cell r="D620">
            <v>0</v>
          </cell>
          <cell r="E620">
            <v>0</v>
          </cell>
          <cell r="F620" t="str">
            <v xml:space="preserve">  Remuneration</v>
          </cell>
          <cell r="G620">
            <v>0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</row>
        <row r="621">
          <cell r="B621">
            <v>0</v>
          </cell>
          <cell r="D621">
            <v>0</v>
          </cell>
          <cell r="E621">
            <v>0</v>
          </cell>
          <cell r="F621">
            <v>0</v>
          </cell>
          <cell r="G621" t="str">
            <v>Worker</v>
          </cell>
          <cell r="H621" t="str">
            <v>man/day</v>
          </cell>
          <cell r="I621">
            <v>0.03</v>
          </cell>
          <cell r="J621">
            <v>93170.000000000015</v>
          </cell>
          <cell r="K621">
            <v>2795.1000000000004</v>
          </cell>
        </row>
        <row r="622">
          <cell r="B622">
            <v>0</v>
          </cell>
          <cell r="D622">
            <v>0</v>
          </cell>
          <cell r="E622">
            <v>0</v>
          </cell>
          <cell r="F622">
            <v>0</v>
          </cell>
          <cell r="G622" t="str">
            <v>Brick worker</v>
          </cell>
          <cell r="H622" t="str">
            <v>man/day</v>
          </cell>
          <cell r="I622">
            <v>0.3</v>
          </cell>
          <cell r="J622">
            <v>119790.00000000004</v>
          </cell>
          <cell r="K622">
            <v>35937.000000000015</v>
          </cell>
        </row>
        <row r="623">
          <cell r="B623" t="str">
            <v>ANL-C05.013</v>
          </cell>
          <cell r="C623">
            <v>0</v>
          </cell>
          <cell r="D623">
            <v>0</v>
          </cell>
          <cell r="E623">
            <v>0</v>
          </cell>
          <cell r="F623">
            <v>0</v>
          </cell>
          <cell r="G623">
            <v>0</v>
          </cell>
          <cell r="H623">
            <v>0</v>
          </cell>
          <cell r="I623">
            <v>0</v>
          </cell>
          <cell r="J623">
            <v>0</v>
          </cell>
          <cell r="K623">
            <v>637682.10000000021</v>
          </cell>
        </row>
        <row r="624">
          <cell r="B624">
            <v>0</v>
          </cell>
          <cell r="D624">
            <v>0</v>
          </cell>
          <cell r="E624">
            <v>0</v>
          </cell>
          <cell r="F624">
            <v>0</v>
          </cell>
          <cell r="G624">
            <v>0</v>
          </cell>
          <cell r="H624">
            <v>0</v>
          </cell>
          <cell r="I624">
            <v>0</v>
          </cell>
          <cell r="J624">
            <v>0</v>
          </cell>
          <cell r="K624">
            <v>0</v>
          </cell>
        </row>
        <row r="625">
          <cell r="B625">
            <v>0</v>
          </cell>
          <cell r="D625" t="str">
            <v>C05</v>
          </cell>
          <cell r="E625" t="str">
            <v>014</v>
          </cell>
          <cell r="F625" t="str">
            <v>Memasang Kran air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>
            <v>0</v>
          </cell>
        </row>
        <row r="626">
          <cell r="B626">
            <v>0</v>
          </cell>
          <cell r="D626">
            <v>0</v>
          </cell>
          <cell r="E626">
            <v>0</v>
          </cell>
          <cell r="F626" t="str">
            <v xml:space="preserve">  Material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>
            <v>0</v>
          </cell>
        </row>
        <row r="627">
          <cell r="B627">
            <v>0</v>
          </cell>
          <cell r="D627">
            <v>0</v>
          </cell>
          <cell r="E627">
            <v>0</v>
          </cell>
          <cell r="F627">
            <v>0</v>
          </cell>
          <cell r="G627" t="str">
            <v>Kran air</v>
          </cell>
          <cell r="H627">
            <v>1</v>
          </cell>
          <cell r="I627">
            <v>1</v>
          </cell>
          <cell r="J627">
            <v>66550.000000000015</v>
          </cell>
          <cell r="K627">
            <v>66550.000000000015</v>
          </cell>
        </row>
        <row r="628">
          <cell r="B628">
            <v>0</v>
          </cell>
          <cell r="D628">
            <v>0</v>
          </cell>
          <cell r="E628">
            <v>0</v>
          </cell>
          <cell r="F628">
            <v>0</v>
          </cell>
          <cell r="G628" t="str">
            <v>Perlengkapan kran ( 2% hrg kran )</v>
          </cell>
          <cell r="H628">
            <v>1</v>
          </cell>
          <cell r="I628">
            <v>1</v>
          </cell>
          <cell r="J628">
            <v>3327.5000000000009</v>
          </cell>
          <cell r="K628">
            <v>3327.5000000000009</v>
          </cell>
        </row>
        <row r="629">
          <cell r="B629">
            <v>0</v>
          </cell>
          <cell r="D629">
            <v>0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0</v>
          </cell>
          <cell r="J629">
            <v>0</v>
          </cell>
          <cell r="K629">
            <v>0</v>
          </cell>
        </row>
        <row r="630">
          <cell r="B630">
            <v>0</v>
          </cell>
          <cell r="D630">
            <v>0</v>
          </cell>
          <cell r="E630">
            <v>0</v>
          </cell>
          <cell r="F630" t="str">
            <v>Remuneration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>
            <v>0</v>
          </cell>
        </row>
        <row r="631">
          <cell r="B631">
            <v>0</v>
          </cell>
          <cell r="D631">
            <v>0</v>
          </cell>
          <cell r="E631">
            <v>0</v>
          </cell>
          <cell r="F631">
            <v>0</v>
          </cell>
          <cell r="G631" t="str">
            <v>Worker</v>
          </cell>
          <cell r="H631" t="str">
            <v>man/day</v>
          </cell>
          <cell r="I631">
            <v>0.01</v>
          </cell>
          <cell r="J631">
            <v>93170.000000000015</v>
          </cell>
          <cell r="K631">
            <v>931.70000000000016</v>
          </cell>
        </row>
        <row r="632">
          <cell r="B632">
            <v>0</v>
          </cell>
          <cell r="D632">
            <v>0</v>
          </cell>
          <cell r="E632">
            <v>0</v>
          </cell>
          <cell r="F632">
            <v>0</v>
          </cell>
          <cell r="G632" t="str">
            <v>Brick worker</v>
          </cell>
          <cell r="H632" t="str">
            <v>man/day</v>
          </cell>
          <cell r="I632">
            <v>0.1</v>
          </cell>
          <cell r="J632">
            <v>119790.00000000004</v>
          </cell>
          <cell r="K632">
            <v>11979.000000000005</v>
          </cell>
        </row>
        <row r="633">
          <cell r="B633" t="str">
            <v>ANL-C05.014</v>
          </cell>
          <cell r="C633">
            <v>0</v>
          </cell>
          <cell r="D633">
            <v>0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0</v>
          </cell>
          <cell r="J633">
            <v>0</v>
          </cell>
          <cell r="K633">
            <v>82788.200000000012</v>
          </cell>
        </row>
        <row r="634">
          <cell r="B634">
            <v>0</v>
          </cell>
          <cell r="D634">
            <v>0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0</v>
          </cell>
          <cell r="J634">
            <v>0</v>
          </cell>
          <cell r="K634">
            <v>0</v>
          </cell>
        </row>
        <row r="635">
          <cell r="B635">
            <v>0</v>
          </cell>
          <cell r="D635" t="str">
            <v>C05</v>
          </cell>
          <cell r="E635" t="str">
            <v>015</v>
          </cell>
          <cell r="F635" t="str">
            <v>Memasang Stop Kontak (titik)</v>
          </cell>
          <cell r="G635">
            <v>0</v>
          </cell>
          <cell r="H635">
            <v>0</v>
          </cell>
          <cell r="I635">
            <v>0</v>
          </cell>
          <cell r="J635">
            <v>0</v>
          </cell>
          <cell r="K635">
            <v>0</v>
          </cell>
        </row>
        <row r="636">
          <cell r="B636">
            <v>0</v>
          </cell>
          <cell r="D636">
            <v>0</v>
          </cell>
          <cell r="E636">
            <v>0</v>
          </cell>
          <cell r="F636" t="str">
            <v xml:space="preserve">  material</v>
          </cell>
          <cell r="G636">
            <v>0</v>
          </cell>
          <cell r="H636">
            <v>0</v>
          </cell>
          <cell r="I636">
            <v>0</v>
          </cell>
          <cell r="J636">
            <v>0</v>
          </cell>
          <cell r="K636">
            <v>0</v>
          </cell>
        </row>
        <row r="637">
          <cell r="B637">
            <v>0</v>
          </cell>
          <cell r="D637">
            <v>0</v>
          </cell>
          <cell r="E637">
            <v>0</v>
          </cell>
          <cell r="F637">
            <v>0</v>
          </cell>
          <cell r="G637" t="str">
            <v>Stop Kontak</v>
          </cell>
          <cell r="H637" t="str">
            <v>bh</v>
          </cell>
          <cell r="I637">
            <v>1</v>
          </cell>
          <cell r="J637">
            <v>69877.500000000015</v>
          </cell>
          <cell r="K637">
            <v>69877.500000000015</v>
          </cell>
        </row>
        <row r="638">
          <cell r="B638">
            <v>0</v>
          </cell>
          <cell r="D638">
            <v>0</v>
          </cell>
          <cell r="E638">
            <v>0</v>
          </cell>
          <cell r="F638">
            <v>0</v>
          </cell>
          <cell r="G638" t="str">
            <v>Kabel Listrik NYM 3 x 2,5 mm</v>
          </cell>
          <cell r="H638" t="str">
            <v>rol</v>
          </cell>
          <cell r="I638">
            <v>0.25</v>
          </cell>
          <cell r="J638">
            <v>432575.00000000012</v>
          </cell>
          <cell r="K638">
            <v>108143.75000000003</v>
          </cell>
        </row>
        <row r="639">
          <cell r="B639">
            <v>0</v>
          </cell>
          <cell r="D639">
            <v>0</v>
          </cell>
          <cell r="E639">
            <v>0</v>
          </cell>
          <cell r="F639">
            <v>0</v>
          </cell>
          <cell r="G639" t="str">
            <v>Accecories stop kontak ( 10 % material )</v>
          </cell>
          <cell r="H639" t="str">
            <v>ls</v>
          </cell>
          <cell r="I639">
            <v>1</v>
          </cell>
          <cell r="J639">
            <v>6987.7500000000027</v>
          </cell>
          <cell r="K639">
            <v>6987.7500000000027</v>
          </cell>
        </row>
        <row r="640">
          <cell r="B640">
            <v>0</v>
          </cell>
          <cell r="D640">
            <v>0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0</v>
          </cell>
          <cell r="J640">
            <v>0</v>
          </cell>
          <cell r="K640">
            <v>0</v>
          </cell>
        </row>
        <row r="641">
          <cell r="B641">
            <v>0</v>
          </cell>
          <cell r="D641">
            <v>0</v>
          </cell>
          <cell r="E641">
            <v>0</v>
          </cell>
          <cell r="F641" t="str">
            <v xml:space="preserve">  Remuneration</v>
          </cell>
          <cell r="G641">
            <v>0</v>
          </cell>
          <cell r="H641">
            <v>0</v>
          </cell>
          <cell r="I641">
            <v>0</v>
          </cell>
          <cell r="J641">
            <v>0</v>
          </cell>
          <cell r="K641">
            <v>0</v>
          </cell>
        </row>
        <row r="642">
          <cell r="B642">
            <v>0</v>
          </cell>
          <cell r="D642">
            <v>0</v>
          </cell>
          <cell r="E642">
            <v>0</v>
          </cell>
          <cell r="F642">
            <v>0</v>
          </cell>
          <cell r="G642" t="str">
            <v>Worker</v>
          </cell>
          <cell r="H642" t="str">
            <v>man/day</v>
          </cell>
          <cell r="I642">
            <v>0.2</v>
          </cell>
          <cell r="J642">
            <v>93170.000000000015</v>
          </cell>
          <cell r="K642">
            <v>18634.000000000004</v>
          </cell>
        </row>
        <row r="643">
          <cell r="B643">
            <v>0</v>
          </cell>
          <cell r="D643">
            <v>0</v>
          </cell>
          <cell r="E643">
            <v>0</v>
          </cell>
          <cell r="F643">
            <v>0</v>
          </cell>
          <cell r="G643" t="str">
            <v>Electric worker</v>
          </cell>
          <cell r="H643" t="str">
            <v>man/day</v>
          </cell>
          <cell r="I643">
            <v>0.6</v>
          </cell>
          <cell r="J643">
            <v>119790.00000000004</v>
          </cell>
          <cell r="K643">
            <v>71874.000000000029</v>
          </cell>
        </row>
        <row r="644">
          <cell r="B644" t="str">
            <v>ANL-C05.015</v>
          </cell>
          <cell r="C644">
            <v>0</v>
          </cell>
          <cell r="D644">
            <v>0</v>
          </cell>
          <cell r="E644">
            <v>0</v>
          </cell>
          <cell r="F644">
            <v>0</v>
          </cell>
          <cell r="G644">
            <v>0</v>
          </cell>
          <cell r="H644">
            <v>0</v>
          </cell>
          <cell r="I644">
            <v>0</v>
          </cell>
          <cell r="J644">
            <v>0</v>
          </cell>
          <cell r="K644">
            <v>275517.00000000012</v>
          </cell>
        </row>
        <row r="645">
          <cell r="B645">
            <v>0</v>
          </cell>
          <cell r="D645">
            <v>0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0</v>
          </cell>
          <cell r="K645">
            <v>0</v>
          </cell>
        </row>
        <row r="646">
          <cell r="B646">
            <v>0</v>
          </cell>
          <cell r="D646" t="str">
            <v>C05</v>
          </cell>
          <cell r="E646" t="str">
            <v>016</v>
          </cell>
          <cell r="F646" t="str">
            <v>Memasang lampu</v>
          </cell>
          <cell r="G646">
            <v>0</v>
          </cell>
          <cell r="H646">
            <v>0</v>
          </cell>
          <cell r="I646">
            <v>0</v>
          </cell>
          <cell r="J646">
            <v>0</v>
          </cell>
          <cell r="K646">
            <v>0</v>
          </cell>
        </row>
        <row r="647">
          <cell r="B647">
            <v>0</v>
          </cell>
          <cell r="D647">
            <v>0</v>
          </cell>
          <cell r="E647">
            <v>0</v>
          </cell>
          <cell r="F647" t="str">
            <v xml:space="preserve">  material</v>
          </cell>
          <cell r="G647">
            <v>0</v>
          </cell>
          <cell r="H647">
            <v>0</v>
          </cell>
          <cell r="I647">
            <v>0</v>
          </cell>
          <cell r="J647">
            <v>0</v>
          </cell>
          <cell r="K647">
            <v>0</v>
          </cell>
        </row>
        <row r="648">
          <cell r="B648">
            <v>0</v>
          </cell>
          <cell r="D648">
            <v>0</v>
          </cell>
          <cell r="E648">
            <v>0</v>
          </cell>
          <cell r="F648">
            <v>0</v>
          </cell>
          <cell r="G648" t="str">
            <v>Lampu LED 9 watt</v>
          </cell>
          <cell r="H648" t="str">
            <v>bh</v>
          </cell>
          <cell r="I648">
            <v>1</v>
          </cell>
          <cell r="J648">
            <v>93170.000000000015</v>
          </cell>
          <cell r="K648">
            <v>93170.000000000015</v>
          </cell>
        </row>
        <row r="649">
          <cell r="B649">
            <v>0</v>
          </cell>
          <cell r="D649">
            <v>0</v>
          </cell>
          <cell r="E649">
            <v>0</v>
          </cell>
          <cell r="F649">
            <v>0</v>
          </cell>
          <cell r="G649" t="str">
            <v>Kabel listrik NYM 2 x 2,5 mm</v>
          </cell>
          <cell r="H649" t="str">
            <v>rol</v>
          </cell>
          <cell r="I649">
            <v>0.25</v>
          </cell>
          <cell r="J649">
            <v>332750</v>
          </cell>
          <cell r="K649">
            <v>83187.5</v>
          </cell>
        </row>
        <row r="650">
          <cell r="B650">
            <v>0</v>
          </cell>
          <cell r="D650">
            <v>0</v>
          </cell>
          <cell r="E650">
            <v>0</v>
          </cell>
          <cell r="F650">
            <v>0</v>
          </cell>
          <cell r="G650" t="str">
            <v>Accesoris  Lampu LED (20 % material)</v>
          </cell>
          <cell r="H650" t="str">
            <v>ls</v>
          </cell>
          <cell r="I650">
            <v>1</v>
          </cell>
          <cell r="J650">
            <v>18634.000000000007</v>
          </cell>
          <cell r="K650">
            <v>18634.000000000007</v>
          </cell>
        </row>
        <row r="651">
          <cell r="B651">
            <v>0</v>
          </cell>
          <cell r="D651">
            <v>0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>
            <v>0</v>
          </cell>
        </row>
        <row r="652">
          <cell r="B652">
            <v>0</v>
          </cell>
          <cell r="D652">
            <v>0</v>
          </cell>
          <cell r="E652">
            <v>0</v>
          </cell>
          <cell r="F652" t="str">
            <v xml:space="preserve">  remuneration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>
            <v>0</v>
          </cell>
        </row>
        <row r="653">
          <cell r="B653">
            <v>0</v>
          </cell>
          <cell r="D653">
            <v>0</v>
          </cell>
          <cell r="E653">
            <v>0</v>
          </cell>
          <cell r="F653">
            <v>0</v>
          </cell>
          <cell r="G653" t="str">
            <v>Worker</v>
          </cell>
          <cell r="H653" t="str">
            <v>man/day</v>
          </cell>
          <cell r="I653">
            <v>0.2</v>
          </cell>
          <cell r="J653">
            <v>93170.000000000015</v>
          </cell>
          <cell r="K653">
            <v>18634.000000000004</v>
          </cell>
        </row>
        <row r="654">
          <cell r="B654">
            <v>0</v>
          </cell>
          <cell r="D654">
            <v>0</v>
          </cell>
          <cell r="E654">
            <v>0</v>
          </cell>
          <cell r="F654">
            <v>0</v>
          </cell>
          <cell r="G654" t="str">
            <v>Electric worker</v>
          </cell>
          <cell r="H654" t="str">
            <v>man/day</v>
          </cell>
          <cell r="I654">
            <v>0.6</v>
          </cell>
          <cell r="J654">
            <v>119790.00000000004</v>
          </cell>
          <cell r="K654">
            <v>71874.000000000029</v>
          </cell>
        </row>
        <row r="655">
          <cell r="B655" t="str">
            <v>ANL-C05.016</v>
          </cell>
          <cell r="C655">
            <v>0</v>
          </cell>
          <cell r="D655">
            <v>0</v>
          </cell>
          <cell r="E655">
            <v>0</v>
          </cell>
          <cell r="F655">
            <v>0</v>
          </cell>
          <cell r="G655">
            <v>0</v>
          </cell>
          <cell r="H655">
            <v>0</v>
          </cell>
          <cell r="I655">
            <v>0</v>
          </cell>
          <cell r="J655">
            <v>0</v>
          </cell>
          <cell r="K655">
            <v>285499.5</v>
          </cell>
        </row>
        <row r="656">
          <cell r="B656">
            <v>0</v>
          </cell>
          <cell r="D656">
            <v>0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0</v>
          </cell>
          <cell r="J656">
            <v>0</v>
          </cell>
          <cell r="K656">
            <v>0</v>
          </cell>
        </row>
        <row r="657">
          <cell r="B657">
            <v>0</v>
          </cell>
          <cell r="D657" t="str">
            <v>C05</v>
          </cell>
          <cell r="E657" t="str">
            <v>017</v>
          </cell>
          <cell r="F657" t="str">
            <v>Memasang bak kontrol pas batu bata uk 30x30x35 cm</v>
          </cell>
          <cell r="G657">
            <v>0</v>
          </cell>
          <cell r="H657">
            <v>0</v>
          </cell>
          <cell r="I657">
            <v>0</v>
          </cell>
          <cell r="J657">
            <v>0</v>
          </cell>
          <cell r="K657">
            <v>0</v>
          </cell>
        </row>
        <row r="658">
          <cell r="B658">
            <v>0</v>
          </cell>
          <cell r="D658">
            <v>0</v>
          </cell>
          <cell r="E658">
            <v>0</v>
          </cell>
          <cell r="F658" t="str">
            <v xml:space="preserve">  Material</v>
          </cell>
          <cell r="G658">
            <v>0</v>
          </cell>
          <cell r="H658">
            <v>0</v>
          </cell>
          <cell r="I658">
            <v>0</v>
          </cell>
          <cell r="J658">
            <v>0</v>
          </cell>
          <cell r="K658">
            <v>0</v>
          </cell>
        </row>
        <row r="659">
          <cell r="B659">
            <v>0</v>
          </cell>
          <cell r="D659">
            <v>0</v>
          </cell>
          <cell r="E659">
            <v>0</v>
          </cell>
          <cell r="F659">
            <v>0</v>
          </cell>
          <cell r="G659" t="str">
            <v>Red brick</v>
          </cell>
          <cell r="H659" t="str">
            <v>unit</v>
          </cell>
          <cell r="I659">
            <v>80</v>
          </cell>
          <cell r="J659">
            <v>665.5</v>
          </cell>
          <cell r="K659">
            <v>53240</v>
          </cell>
        </row>
        <row r="660">
          <cell r="B660">
            <v>0</v>
          </cell>
          <cell r="D660">
            <v>0</v>
          </cell>
          <cell r="E660">
            <v>0</v>
          </cell>
          <cell r="F660">
            <v>0</v>
          </cell>
          <cell r="G660" t="str">
            <v>Portland cement (PC)</v>
          </cell>
          <cell r="H660" t="str">
            <v>sak</v>
          </cell>
          <cell r="I660">
            <v>0.88</v>
          </cell>
          <cell r="J660">
            <v>1650.4400000000003</v>
          </cell>
          <cell r="K660">
            <v>1452.3872000000003</v>
          </cell>
        </row>
        <row r="661">
          <cell r="B661">
            <v>0</v>
          </cell>
          <cell r="D661">
            <v>0</v>
          </cell>
          <cell r="E661">
            <v>0</v>
          </cell>
          <cell r="F661">
            <v>0</v>
          </cell>
          <cell r="G661" t="str">
            <v>Sand</v>
          </cell>
          <cell r="H661" t="str">
            <v>m3</v>
          </cell>
          <cell r="I661">
            <v>7.0000000000000007E-2</v>
          </cell>
          <cell r="J661">
            <v>346060</v>
          </cell>
          <cell r="K661">
            <v>24224.2</v>
          </cell>
        </row>
        <row r="662">
          <cell r="B662">
            <v>0</v>
          </cell>
          <cell r="D662">
            <v>0</v>
          </cell>
          <cell r="E662">
            <v>0</v>
          </cell>
          <cell r="F662">
            <v>0</v>
          </cell>
          <cell r="G662">
            <v>0</v>
          </cell>
          <cell r="H662">
            <v>0</v>
          </cell>
          <cell r="I662">
            <v>0</v>
          </cell>
          <cell r="J662">
            <v>0</v>
          </cell>
          <cell r="K662">
            <v>0</v>
          </cell>
        </row>
        <row r="663">
          <cell r="B663">
            <v>0</v>
          </cell>
          <cell r="D663">
            <v>0</v>
          </cell>
          <cell r="E663">
            <v>0</v>
          </cell>
          <cell r="F663" t="str">
            <v xml:space="preserve">  Remuneration</v>
          </cell>
          <cell r="G663">
            <v>0</v>
          </cell>
          <cell r="H663">
            <v>0</v>
          </cell>
          <cell r="I663">
            <v>0</v>
          </cell>
          <cell r="J663">
            <v>0</v>
          </cell>
          <cell r="K663">
            <v>0</v>
          </cell>
        </row>
        <row r="664">
          <cell r="B664">
            <v>0</v>
          </cell>
          <cell r="D664">
            <v>0</v>
          </cell>
          <cell r="E664">
            <v>0</v>
          </cell>
          <cell r="F664">
            <v>0</v>
          </cell>
          <cell r="G664" t="str">
            <v>Worker</v>
          </cell>
          <cell r="H664" t="str">
            <v>man/day</v>
          </cell>
          <cell r="I664">
            <v>0.75</v>
          </cell>
          <cell r="J664">
            <v>93170.000000000015</v>
          </cell>
          <cell r="K664">
            <v>69877.500000000015</v>
          </cell>
        </row>
        <row r="665">
          <cell r="B665">
            <v>0</v>
          </cell>
          <cell r="D665">
            <v>0</v>
          </cell>
          <cell r="E665">
            <v>0</v>
          </cell>
          <cell r="F665">
            <v>0</v>
          </cell>
          <cell r="G665" t="str">
            <v>Brick worker</v>
          </cell>
          <cell r="H665" t="str">
            <v>man/day</v>
          </cell>
          <cell r="I665">
            <v>0.5</v>
          </cell>
          <cell r="J665">
            <v>119790.00000000004</v>
          </cell>
          <cell r="K665">
            <v>59895.000000000022</v>
          </cell>
        </row>
        <row r="666">
          <cell r="B666" t="str">
            <v>ANL-C05.017</v>
          </cell>
          <cell r="C666">
            <v>0</v>
          </cell>
          <cell r="D666">
            <v>0</v>
          </cell>
          <cell r="E666">
            <v>0</v>
          </cell>
          <cell r="F666">
            <v>0</v>
          </cell>
          <cell r="G666">
            <v>0</v>
          </cell>
          <cell r="H666">
            <v>0</v>
          </cell>
          <cell r="I666">
            <v>0</v>
          </cell>
          <cell r="J666">
            <v>0</v>
          </cell>
          <cell r="K666">
            <v>208689.08720000004</v>
          </cell>
        </row>
        <row r="667">
          <cell r="B667">
            <v>0</v>
          </cell>
          <cell r="D667">
            <v>0</v>
          </cell>
          <cell r="E667">
            <v>0</v>
          </cell>
          <cell r="F667">
            <v>0</v>
          </cell>
          <cell r="G667">
            <v>0</v>
          </cell>
          <cell r="H667">
            <v>0</v>
          </cell>
          <cell r="I667">
            <v>0</v>
          </cell>
          <cell r="J667">
            <v>0</v>
          </cell>
          <cell r="K667">
            <v>0</v>
          </cell>
        </row>
        <row r="668">
          <cell r="B668">
            <v>0</v>
          </cell>
          <cell r="D668" t="str">
            <v>C05</v>
          </cell>
          <cell r="E668" t="str">
            <v>018</v>
          </cell>
          <cell r="F668" t="str">
            <v>Memasang water profing Membrane</v>
          </cell>
          <cell r="G668">
            <v>0</v>
          </cell>
          <cell r="H668">
            <v>0</v>
          </cell>
          <cell r="I668">
            <v>0</v>
          </cell>
          <cell r="J668">
            <v>0</v>
          </cell>
          <cell r="K668">
            <v>0</v>
          </cell>
        </row>
        <row r="669">
          <cell r="B669">
            <v>0</v>
          </cell>
          <cell r="D669">
            <v>0</v>
          </cell>
          <cell r="E669">
            <v>0</v>
          </cell>
          <cell r="F669" t="str">
            <v xml:space="preserve">  Material</v>
          </cell>
          <cell r="G669">
            <v>0</v>
          </cell>
          <cell r="H669">
            <v>0</v>
          </cell>
          <cell r="I669">
            <v>0</v>
          </cell>
          <cell r="J669">
            <v>0</v>
          </cell>
          <cell r="K669">
            <v>0</v>
          </cell>
        </row>
        <row r="670">
          <cell r="B670">
            <v>0</v>
          </cell>
          <cell r="D670">
            <v>0</v>
          </cell>
          <cell r="E670">
            <v>0</v>
          </cell>
          <cell r="F670">
            <v>0</v>
          </cell>
          <cell r="G670" t="str">
            <v>Membrane coating</v>
          </cell>
          <cell r="H670" t="str">
            <v>kg</v>
          </cell>
          <cell r="I670">
            <v>2.5</v>
          </cell>
          <cell r="J670">
            <v>46585.000000000007</v>
          </cell>
          <cell r="K670">
            <v>116462.50000000001</v>
          </cell>
        </row>
        <row r="671">
          <cell r="B671">
            <v>0</v>
          </cell>
          <cell r="D671">
            <v>0</v>
          </cell>
          <cell r="E671">
            <v>0</v>
          </cell>
          <cell r="F671">
            <v>0</v>
          </cell>
          <cell r="G671" t="str">
            <v>Waterproofing membrane</v>
          </cell>
          <cell r="H671" t="str">
            <v>m2</v>
          </cell>
          <cell r="I671">
            <v>1.1000000000000001</v>
          </cell>
          <cell r="J671">
            <v>113135.00000000004</v>
          </cell>
          <cell r="K671">
            <v>124448.50000000006</v>
          </cell>
        </row>
        <row r="672">
          <cell r="B672">
            <v>0</v>
          </cell>
          <cell r="D672">
            <v>0</v>
          </cell>
          <cell r="E672">
            <v>0</v>
          </cell>
          <cell r="F672">
            <v>0</v>
          </cell>
          <cell r="G672" t="str">
            <v>Test membran (10%material)</v>
          </cell>
          <cell r="H672" t="str">
            <v>ls</v>
          </cell>
          <cell r="I672">
            <v>1</v>
          </cell>
          <cell r="J672">
            <v>15972.000000000005</v>
          </cell>
          <cell r="K672">
            <v>15972.000000000005</v>
          </cell>
        </row>
        <row r="673">
          <cell r="B673">
            <v>0</v>
          </cell>
          <cell r="D673">
            <v>0</v>
          </cell>
          <cell r="E673">
            <v>0</v>
          </cell>
          <cell r="F673">
            <v>0</v>
          </cell>
          <cell r="G673">
            <v>0</v>
          </cell>
          <cell r="H673">
            <v>0</v>
          </cell>
          <cell r="I673">
            <v>0</v>
          </cell>
          <cell r="J673">
            <v>0</v>
          </cell>
          <cell r="K673">
            <v>0</v>
          </cell>
        </row>
        <row r="674">
          <cell r="B674">
            <v>0</v>
          </cell>
          <cell r="D674">
            <v>0</v>
          </cell>
          <cell r="E674">
            <v>0</v>
          </cell>
          <cell r="F674" t="str">
            <v xml:space="preserve">  remuneration</v>
          </cell>
          <cell r="G674">
            <v>0</v>
          </cell>
          <cell r="H674">
            <v>0</v>
          </cell>
          <cell r="I674">
            <v>0</v>
          </cell>
          <cell r="J674">
            <v>0</v>
          </cell>
          <cell r="K674">
            <v>0</v>
          </cell>
        </row>
        <row r="675">
          <cell r="B675">
            <v>0</v>
          </cell>
          <cell r="D675">
            <v>0</v>
          </cell>
          <cell r="E675">
            <v>0</v>
          </cell>
          <cell r="F675">
            <v>0</v>
          </cell>
          <cell r="G675" t="str">
            <v>Worker</v>
          </cell>
          <cell r="H675" t="str">
            <v>man/day</v>
          </cell>
          <cell r="I675">
            <v>0.2</v>
          </cell>
          <cell r="J675">
            <v>93170.000000000015</v>
          </cell>
          <cell r="K675">
            <v>18634.000000000004</v>
          </cell>
        </row>
        <row r="676">
          <cell r="B676">
            <v>0</v>
          </cell>
          <cell r="D676">
            <v>0</v>
          </cell>
          <cell r="E676">
            <v>0</v>
          </cell>
          <cell r="F676">
            <v>0</v>
          </cell>
          <cell r="G676" t="str">
            <v>Brick worker</v>
          </cell>
          <cell r="H676" t="str">
            <v>man/day</v>
          </cell>
          <cell r="I676">
            <v>0.3</v>
          </cell>
          <cell r="J676">
            <v>119790.00000000004</v>
          </cell>
          <cell r="K676">
            <v>35937.000000000015</v>
          </cell>
        </row>
        <row r="677">
          <cell r="B677" t="str">
            <v>ANL-C05.018</v>
          </cell>
          <cell r="D677">
            <v>0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>
            <v>311454.00000000006</v>
          </cell>
        </row>
        <row r="678">
          <cell r="B678">
            <v>0</v>
          </cell>
          <cell r="D678">
            <v>0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>
            <v>0</v>
          </cell>
        </row>
        <row r="679">
          <cell r="B679">
            <v>0</v>
          </cell>
          <cell r="D679" t="str">
            <v>C06</v>
          </cell>
          <cell r="E679" t="str">
            <v>001</v>
          </cell>
          <cell r="F679" t="str">
            <v xml:space="preserve"> 1 m2 Road (New)</v>
          </cell>
          <cell r="G679">
            <v>0</v>
          </cell>
          <cell r="H679">
            <v>0</v>
          </cell>
          <cell r="I679">
            <v>0</v>
          </cell>
          <cell r="J679">
            <v>0</v>
          </cell>
          <cell r="K679">
            <v>0</v>
          </cell>
        </row>
        <row r="680">
          <cell r="B680">
            <v>0</v>
          </cell>
          <cell r="D680">
            <v>0</v>
          </cell>
          <cell r="E680">
            <v>0</v>
          </cell>
          <cell r="F680" t="str">
            <v xml:space="preserve"> 1 m2 Base Structure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>
            <v>0</v>
          </cell>
        </row>
        <row r="681">
          <cell r="B681">
            <v>0</v>
          </cell>
          <cell r="D681">
            <v>0</v>
          </cell>
          <cell r="E681">
            <v>0</v>
          </cell>
          <cell r="F681" t="str">
            <v xml:space="preserve"> - Soil Excavation</v>
          </cell>
          <cell r="G681">
            <v>0</v>
          </cell>
          <cell r="H681">
            <v>0</v>
          </cell>
          <cell r="I681">
            <v>0</v>
          </cell>
          <cell r="J681">
            <v>0</v>
          </cell>
          <cell r="K681">
            <v>0</v>
          </cell>
        </row>
        <row r="682">
          <cell r="B682">
            <v>0</v>
          </cell>
          <cell r="D682">
            <v>0</v>
          </cell>
          <cell r="E682">
            <v>0</v>
          </cell>
          <cell r="F682">
            <v>0</v>
          </cell>
          <cell r="G682" t="str">
            <v>- Common Excavation (max 1m)</v>
          </cell>
          <cell r="H682" t="str">
            <v>m3</v>
          </cell>
          <cell r="I682">
            <v>0.33333333333333331</v>
          </cell>
          <cell r="J682">
            <v>72872.250000000015</v>
          </cell>
          <cell r="K682">
            <v>24290.750000000004</v>
          </cell>
        </row>
        <row r="683">
          <cell r="B683">
            <v>0</v>
          </cell>
          <cell r="D683">
            <v>0</v>
          </cell>
          <cell r="E683">
            <v>0</v>
          </cell>
          <cell r="F683">
            <v>0</v>
          </cell>
          <cell r="G683" t="str">
            <v>- Back filling</v>
          </cell>
          <cell r="H683" t="str">
            <v>m3</v>
          </cell>
          <cell r="I683">
            <v>1</v>
          </cell>
          <cell r="J683">
            <v>35284.810000000005</v>
          </cell>
          <cell r="K683">
            <v>35284.810000000005</v>
          </cell>
        </row>
        <row r="684">
          <cell r="B684">
            <v>0</v>
          </cell>
          <cell r="D684">
            <v>0</v>
          </cell>
          <cell r="E684">
            <v>0</v>
          </cell>
          <cell r="F684" t="str">
            <v xml:space="preserve"> - Sub Base Coarce</v>
          </cell>
          <cell r="G684">
            <v>0</v>
          </cell>
          <cell r="H684">
            <v>0</v>
          </cell>
          <cell r="I684">
            <v>0</v>
          </cell>
          <cell r="J684">
            <v>0</v>
          </cell>
          <cell r="K684">
            <v>0</v>
          </cell>
        </row>
        <row r="685">
          <cell r="B685">
            <v>0</v>
          </cell>
          <cell r="D685">
            <v>0</v>
          </cell>
          <cell r="E685">
            <v>0</v>
          </cell>
          <cell r="F685">
            <v>0</v>
          </cell>
          <cell r="G685" t="str">
            <v>- Comp. Sand gravel (sirtu) 300 mm thick</v>
          </cell>
          <cell r="H685" t="str">
            <v>m3</v>
          </cell>
          <cell r="I685">
            <v>0.36</v>
          </cell>
          <cell r="J685">
            <v>409814.90000000008</v>
          </cell>
          <cell r="K685">
            <v>147533.36400000003</v>
          </cell>
        </row>
        <row r="686">
          <cell r="B686">
            <v>0</v>
          </cell>
          <cell r="D686">
            <v>0</v>
          </cell>
          <cell r="E686">
            <v>0</v>
          </cell>
          <cell r="F686" t="str">
            <v xml:space="preserve"> - Base Coarce</v>
          </cell>
          <cell r="G686">
            <v>0</v>
          </cell>
          <cell r="H686">
            <v>0</v>
          </cell>
          <cell r="I686">
            <v>0</v>
          </cell>
          <cell r="J686">
            <v>0</v>
          </cell>
          <cell r="K686">
            <v>0</v>
          </cell>
        </row>
        <row r="687">
          <cell r="B687">
            <v>0</v>
          </cell>
          <cell r="D687">
            <v>0</v>
          </cell>
          <cell r="E687">
            <v>0</v>
          </cell>
          <cell r="F687">
            <v>0</v>
          </cell>
          <cell r="G687" t="str">
            <v>- Crush stone 3 - 5, 250 mm thick</v>
          </cell>
          <cell r="H687" t="str">
            <v>m3</v>
          </cell>
          <cell r="I687">
            <v>0.27500000000000002</v>
          </cell>
          <cell r="J687">
            <v>449878</v>
          </cell>
          <cell r="K687">
            <v>123716.45000000001</v>
          </cell>
        </row>
        <row r="688">
          <cell r="B688">
            <v>0</v>
          </cell>
          <cell r="D688">
            <v>0</v>
          </cell>
          <cell r="E688">
            <v>0</v>
          </cell>
          <cell r="F688">
            <v>0</v>
          </cell>
          <cell r="G688">
            <v>0</v>
          </cell>
          <cell r="H688">
            <v>0</v>
          </cell>
          <cell r="I688">
            <v>0</v>
          </cell>
          <cell r="J688">
            <v>0</v>
          </cell>
          <cell r="K688">
            <v>0</v>
          </cell>
        </row>
        <row r="689">
          <cell r="B689">
            <v>0</v>
          </cell>
          <cell r="D689">
            <v>0</v>
          </cell>
          <cell r="E689">
            <v>0</v>
          </cell>
          <cell r="F689" t="str">
            <v xml:space="preserve"> - Remuneration</v>
          </cell>
          <cell r="G689">
            <v>0</v>
          </cell>
          <cell r="H689">
            <v>0</v>
          </cell>
          <cell r="I689">
            <v>0</v>
          </cell>
          <cell r="J689">
            <v>0</v>
          </cell>
          <cell r="K689">
            <v>0</v>
          </cell>
        </row>
        <row r="690">
          <cell r="B690">
            <v>0</v>
          </cell>
          <cell r="D690">
            <v>0</v>
          </cell>
          <cell r="E690">
            <v>0</v>
          </cell>
          <cell r="F690">
            <v>0</v>
          </cell>
          <cell r="G690" t="str">
            <v>Worker</v>
          </cell>
          <cell r="H690" t="str">
            <v>man/day</v>
          </cell>
          <cell r="I690">
            <v>0.67500000000000004</v>
          </cell>
          <cell r="J690">
            <v>93170.000000000015</v>
          </cell>
          <cell r="K690">
            <v>62889.750000000015</v>
          </cell>
        </row>
        <row r="691">
          <cell r="B691">
            <v>0</v>
          </cell>
          <cell r="D691">
            <v>0</v>
          </cell>
          <cell r="E691">
            <v>0</v>
          </cell>
          <cell r="F691">
            <v>0</v>
          </cell>
          <cell r="G691" t="str">
            <v>Supervisor</v>
          </cell>
          <cell r="H691" t="str">
            <v>man/day</v>
          </cell>
          <cell r="I691">
            <v>6.2799999999999995E-2</v>
          </cell>
          <cell r="J691">
            <v>119790.00000000004</v>
          </cell>
          <cell r="K691">
            <v>7522.8120000000017</v>
          </cell>
        </row>
        <row r="692">
          <cell r="B692">
            <v>0</v>
          </cell>
          <cell r="D692">
            <v>0</v>
          </cell>
          <cell r="E692">
            <v>0</v>
          </cell>
          <cell r="F692">
            <v>0</v>
          </cell>
          <cell r="G692" t="str">
            <v>Stomwalls</v>
          </cell>
          <cell r="H692" t="str">
            <v>hour</v>
          </cell>
          <cell r="I692">
            <v>2.4E-2</v>
          </cell>
          <cell r="J692">
            <v>155283.33333333337</v>
          </cell>
          <cell r="K692">
            <v>3726.8000000000011</v>
          </cell>
        </row>
        <row r="693">
          <cell r="B693" t="str">
            <v>ANL-C06.001</v>
          </cell>
          <cell r="C693">
            <v>0</v>
          </cell>
          <cell r="D693">
            <v>0</v>
          </cell>
          <cell r="E693">
            <v>0</v>
          </cell>
          <cell r="F693">
            <v>0</v>
          </cell>
          <cell r="G693">
            <v>0</v>
          </cell>
          <cell r="H693">
            <v>0</v>
          </cell>
          <cell r="I693">
            <v>0</v>
          </cell>
          <cell r="J693">
            <v>0</v>
          </cell>
          <cell r="K693">
            <v>404964.73600000003</v>
          </cell>
        </row>
        <row r="694">
          <cell r="B694">
            <v>0</v>
          </cell>
          <cell r="D694">
            <v>0</v>
          </cell>
          <cell r="E694">
            <v>0</v>
          </cell>
          <cell r="F694">
            <v>0</v>
          </cell>
          <cell r="G694">
            <v>0</v>
          </cell>
          <cell r="H694">
            <v>0</v>
          </cell>
          <cell r="I694">
            <v>0</v>
          </cell>
          <cell r="J694">
            <v>0</v>
          </cell>
          <cell r="K694">
            <v>0</v>
          </cell>
        </row>
        <row r="695">
          <cell r="B695">
            <v>0</v>
          </cell>
          <cell r="C695">
            <v>0</v>
          </cell>
          <cell r="D695" t="str">
            <v>C06</v>
          </cell>
          <cell r="E695" t="str">
            <v>002</v>
          </cell>
          <cell r="F695" t="str">
            <v xml:space="preserve"> 1 m2 Penetration thickness 5 cm</v>
          </cell>
          <cell r="G695">
            <v>0</v>
          </cell>
          <cell r="H695">
            <v>0</v>
          </cell>
          <cell r="I695">
            <v>0</v>
          </cell>
          <cell r="J695">
            <v>0</v>
          </cell>
          <cell r="K695">
            <v>0</v>
          </cell>
        </row>
        <row r="696">
          <cell r="B696">
            <v>0</v>
          </cell>
          <cell r="D696">
            <v>0</v>
          </cell>
          <cell r="E696">
            <v>0</v>
          </cell>
          <cell r="F696" t="str">
            <v xml:space="preserve"> - Material</v>
          </cell>
          <cell r="G696">
            <v>0</v>
          </cell>
          <cell r="H696">
            <v>0</v>
          </cell>
          <cell r="I696">
            <v>0</v>
          </cell>
          <cell r="J696">
            <v>0</v>
          </cell>
          <cell r="K696">
            <v>0</v>
          </cell>
        </row>
        <row r="697">
          <cell r="B697">
            <v>0</v>
          </cell>
          <cell r="D697">
            <v>0</v>
          </cell>
          <cell r="E697">
            <v>0</v>
          </cell>
          <cell r="F697">
            <v>0</v>
          </cell>
          <cell r="G697" t="str">
            <v>Aspalt hot 60/70</v>
          </cell>
          <cell r="H697" t="str">
            <v>kg</v>
          </cell>
          <cell r="I697">
            <v>7</v>
          </cell>
          <cell r="J697">
            <v>13310.000000000004</v>
          </cell>
          <cell r="K697">
            <v>93170.000000000029</v>
          </cell>
        </row>
        <row r="698">
          <cell r="B698">
            <v>0</v>
          </cell>
          <cell r="D698">
            <v>0</v>
          </cell>
          <cell r="E698">
            <v>0</v>
          </cell>
          <cell r="F698" t="str">
            <v>Crushed stone 2 - 3 cm</v>
          </cell>
          <cell r="G698" t="str">
            <v>Crushed stone 2 - 3 cm</v>
          </cell>
          <cell r="H698" t="str">
            <v>m3</v>
          </cell>
          <cell r="I698">
            <v>0.05</v>
          </cell>
          <cell r="J698">
            <v>346060</v>
          </cell>
          <cell r="K698">
            <v>17303</v>
          </cell>
        </row>
        <row r="699">
          <cell r="B699">
            <v>0</v>
          </cell>
          <cell r="D699">
            <v>0</v>
          </cell>
          <cell r="E699">
            <v>0</v>
          </cell>
          <cell r="F699">
            <v>0</v>
          </cell>
          <cell r="G699" t="str">
            <v>Dust split</v>
          </cell>
          <cell r="H699" t="str">
            <v>m3</v>
          </cell>
          <cell r="I699">
            <v>0.01</v>
          </cell>
          <cell r="J699">
            <v>346060</v>
          </cell>
          <cell r="K699">
            <v>3460.6</v>
          </cell>
        </row>
        <row r="700">
          <cell r="B700">
            <v>0</v>
          </cell>
          <cell r="D700">
            <v>0</v>
          </cell>
          <cell r="E700">
            <v>0</v>
          </cell>
          <cell r="F700" t="str">
            <v>Split</v>
          </cell>
          <cell r="G700" t="str">
            <v>Split</v>
          </cell>
          <cell r="H700" t="str">
            <v>m3</v>
          </cell>
          <cell r="I700">
            <v>0.02</v>
          </cell>
          <cell r="J700">
            <v>346060</v>
          </cell>
          <cell r="K700">
            <v>6921.2</v>
          </cell>
        </row>
        <row r="701">
          <cell r="B701">
            <v>0</v>
          </cell>
          <cell r="D701">
            <v>0</v>
          </cell>
          <cell r="E701">
            <v>0</v>
          </cell>
          <cell r="F701">
            <v>0</v>
          </cell>
          <cell r="G701" t="str">
            <v>Firewood</v>
          </cell>
          <cell r="H701" t="str">
            <v>m3</v>
          </cell>
          <cell r="I701">
            <v>8.9999999999999993E-3</v>
          </cell>
          <cell r="J701">
            <v>232925.00000000009</v>
          </cell>
          <cell r="K701">
            <v>2096.3250000000007</v>
          </cell>
        </row>
        <row r="702">
          <cell r="B702">
            <v>0</v>
          </cell>
          <cell r="D702">
            <v>0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>
            <v>0</v>
          </cell>
        </row>
        <row r="703">
          <cell r="B703">
            <v>0</v>
          </cell>
          <cell r="D703">
            <v>0</v>
          </cell>
          <cell r="E703">
            <v>0</v>
          </cell>
          <cell r="F703" t="str">
            <v xml:space="preserve"> - Remuneration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>
            <v>0</v>
          </cell>
        </row>
        <row r="704">
          <cell r="B704">
            <v>0</v>
          </cell>
          <cell r="D704">
            <v>0</v>
          </cell>
          <cell r="E704">
            <v>0</v>
          </cell>
          <cell r="F704">
            <v>0</v>
          </cell>
          <cell r="G704" t="str">
            <v>Worker</v>
          </cell>
          <cell r="H704" t="str">
            <v>man/day</v>
          </cell>
          <cell r="I704">
            <v>0.36</v>
          </cell>
          <cell r="J704">
            <v>93170.000000000015</v>
          </cell>
          <cell r="K704">
            <v>33541.200000000004</v>
          </cell>
        </row>
        <row r="705">
          <cell r="B705">
            <v>0</v>
          </cell>
          <cell r="D705">
            <v>0</v>
          </cell>
          <cell r="E705">
            <v>0</v>
          </cell>
          <cell r="F705">
            <v>0</v>
          </cell>
          <cell r="G705" t="str">
            <v>Aspalt worker</v>
          </cell>
          <cell r="H705" t="str">
            <v>man/day</v>
          </cell>
          <cell r="I705">
            <v>0.06</v>
          </cell>
          <cell r="J705">
            <v>119790.00000000004</v>
          </cell>
          <cell r="K705">
            <v>7187.4000000000024</v>
          </cell>
        </row>
        <row r="706">
          <cell r="B706">
            <v>0</v>
          </cell>
          <cell r="D706">
            <v>0</v>
          </cell>
          <cell r="E706">
            <v>0</v>
          </cell>
          <cell r="F706">
            <v>0</v>
          </cell>
          <cell r="G706" t="str">
            <v>Supervisor</v>
          </cell>
          <cell r="H706" t="str">
            <v>man/day</v>
          </cell>
          <cell r="I706">
            <v>1.7999999999999999E-2</v>
          </cell>
          <cell r="J706">
            <v>119790.00000000004</v>
          </cell>
          <cell r="K706">
            <v>2156.2200000000007</v>
          </cell>
        </row>
        <row r="707">
          <cell r="B707">
            <v>0</v>
          </cell>
          <cell r="D707">
            <v>0</v>
          </cell>
          <cell r="E707">
            <v>0</v>
          </cell>
          <cell r="F707">
            <v>0</v>
          </cell>
          <cell r="G707" t="str">
            <v>Stomwalls</v>
          </cell>
          <cell r="H707" t="str">
            <v>hour</v>
          </cell>
          <cell r="I707">
            <v>6.0000000000000001E-3</v>
          </cell>
          <cell r="J707">
            <v>155283.33333333337</v>
          </cell>
          <cell r="K707">
            <v>931.70000000000027</v>
          </cell>
        </row>
        <row r="708">
          <cell r="B708" t="str">
            <v>ANL-C06.002</v>
          </cell>
          <cell r="C708">
            <v>0</v>
          </cell>
          <cell r="D708">
            <v>0</v>
          </cell>
          <cell r="E708">
            <v>0</v>
          </cell>
          <cell r="F708">
            <v>0</v>
          </cell>
          <cell r="G708">
            <v>0</v>
          </cell>
          <cell r="H708">
            <v>0</v>
          </cell>
          <cell r="I708">
            <v>0</v>
          </cell>
          <cell r="J708">
            <v>0</v>
          </cell>
          <cell r="K708">
            <v>166767.64500000005</v>
          </cell>
        </row>
        <row r="709">
          <cell r="B709">
            <v>0</v>
          </cell>
          <cell r="D709">
            <v>0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>
            <v>0</v>
          </cell>
        </row>
        <row r="710">
          <cell r="B710">
            <v>0</v>
          </cell>
          <cell r="D710" t="str">
            <v>C06</v>
          </cell>
          <cell r="E710" t="str">
            <v>003A</v>
          </cell>
          <cell r="F710" t="str">
            <v xml:space="preserve"> 1 m' Cable Duct Type 1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>
            <v>0</v>
          </cell>
        </row>
        <row r="711">
          <cell r="B711">
            <v>0</v>
          </cell>
          <cell r="D711">
            <v>0</v>
          </cell>
          <cell r="E711">
            <v>0</v>
          </cell>
          <cell r="F711" t="str">
            <v>( width 60 cm )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>
            <v>0</v>
          </cell>
        </row>
        <row r="712">
          <cell r="B712">
            <v>0</v>
          </cell>
          <cell r="D712">
            <v>0</v>
          </cell>
          <cell r="E712">
            <v>0</v>
          </cell>
          <cell r="F712">
            <v>0</v>
          </cell>
          <cell r="G712" t="str">
            <v>- Common Excavation (max 1m)</v>
          </cell>
          <cell r="H712" t="str">
            <v>m3</v>
          </cell>
          <cell r="I712">
            <v>0.3</v>
          </cell>
          <cell r="J712">
            <v>72872.250000000015</v>
          </cell>
          <cell r="K712">
            <v>21861.675000000003</v>
          </cell>
        </row>
        <row r="713">
          <cell r="B713">
            <v>0</v>
          </cell>
          <cell r="D713">
            <v>0</v>
          </cell>
          <cell r="E713">
            <v>0</v>
          </cell>
          <cell r="F713">
            <v>0</v>
          </cell>
          <cell r="G713" t="str">
            <v>- Back filling</v>
          </cell>
          <cell r="H713" t="str">
            <v>m3</v>
          </cell>
          <cell r="I713">
            <v>4.9999999999999989E-2</v>
          </cell>
          <cell r="J713">
            <v>35284.810000000005</v>
          </cell>
          <cell r="K713">
            <v>1764.2404999999999</v>
          </cell>
        </row>
        <row r="714">
          <cell r="B714">
            <v>0</v>
          </cell>
          <cell r="D714">
            <v>0</v>
          </cell>
          <cell r="E714">
            <v>0</v>
          </cell>
          <cell r="F714">
            <v>0</v>
          </cell>
          <cell r="G714" t="str">
            <v>- Compacted sand layer</v>
          </cell>
          <cell r="H714" t="str">
            <v>m3</v>
          </cell>
          <cell r="I714">
            <v>0.06</v>
          </cell>
          <cell r="J714">
            <v>409814.90000000008</v>
          </cell>
          <cell r="K714">
            <v>24588.894000000004</v>
          </cell>
        </row>
        <row r="715">
          <cell r="B715">
            <v>0</v>
          </cell>
          <cell r="D715">
            <v>0</v>
          </cell>
          <cell r="E715">
            <v>0</v>
          </cell>
          <cell r="F715">
            <v>0</v>
          </cell>
          <cell r="G715" t="str">
            <v>- Lean concrete 1:3:5</v>
          </cell>
          <cell r="H715" t="str">
            <v>m3</v>
          </cell>
          <cell r="I715">
            <v>0.03</v>
          </cell>
          <cell r="J715">
            <v>1712997</v>
          </cell>
          <cell r="K715">
            <v>51389.909999999996</v>
          </cell>
        </row>
        <row r="716">
          <cell r="B716">
            <v>0</v>
          </cell>
          <cell r="D716">
            <v>0</v>
          </cell>
          <cell r="E716">
            <v>0</v>
          </cell>
          <cell r="F716">
            <v>0</v>
          </cell>
          <cell r="G716" t="str">
            <v>- Concrete K-225</v>
          </cell>
          <cell r="H716" t="str">
            <v>m3</v>
          </cell>
          <cell r="I716">
            <v>1.9630000000000002E-2</v>
          </cell>
          <cell r="J716">
            <v>1864083.2466666671</v>
          </cell>
          <cell r="K716">
            <v>36591.954132066676</v>
          </cell>
        </row>
        <row r="717">
          <cell r="B717">
            <v>0</v>
          </cell>
          <cell r="D717">
            <v>0</v>
          </cell>
          <cell r="E717">
            <v>0</v>
          </cell>
          <cell r="F717">
            <v>0</v>
          </cell>
          <cell r="G717" t="str">
            <v>- Steel Bar (Reinforcement) U-32</v>
          </cell>
          <cell r="H717" t="str">
            <v>kg</v>
          </cell>
          <cell r="I717">
            <v>15.627466000000002</v>
          </cell>
          <cell r="J717">
            <v>12419.561000000002</v>
          </cell>
          <cell r="K717">
            <v>194086.26726242606</v>
          </cell>
        </row>
        <row r="718">
          <cell r="B718">
            <v>0</v>
          </cell>
          <cell r="D718">
            <v>0</v>
          </cell>
          <cell r="E718">
            <v>0</v>
          </cell>
          <cell r="F718">
            <v>0</v>
          </cell>
          <cell r="G718" t="str">
            <v>- Galvanized Steel L50x50x5</v>
          </cell>
          <cell r="H718" t="str">
            <v>kg</v>
          </cell>
          <cell r="I718">
            <v>8.4779999999999998</v>
          </cell>
          <cell r="J718">
            <v>30053.980000000007</v>
          </cell>
          <cell r="K718">
            <v>254797.64244000005</v>
          </cell>
        </row>
        <row r="719">
          <cell r="B719" t="str">
            <v>ANL-C06.003A</v>
          </cell>
          <cell r="C719">
            <v>0</v>
          </cell>
          <cell r="D719">
            <v>0</v>
          </cell>
          <cell r="E719">
            <v>0</v>
          </cell>
          <cell r="F719">
            <v>0</v>
          </cell>
          <cell r="G719">
            <v>0</v>
          </cell>
          <cell r="H719">
            <v>0</v>
          </cell>
          <cell r="I719">
            <v>0</v>
          </cell>
          <cell r="J719">
            <v>0</v>
          </cell>
          <cell r="K719">
            <v>585080.58333449287</v>
          </cell>
        </row>
        <row r="720">
          <cell r="B720">
            <v>0</v>
          </cell>
          <cell r="D720">
            <v>0</v>
          </cell>
          <cell r="E720">
            <v>0</v>
          </cell>
          <cell r="F720">
            <v>0</v>
          </cell>
          <cell r="G720">
            <v>0</v>
          </cell>
          <cell r="H720">
            <v>0</v>
          </cell>
          <cell r="I720">
            <v>0</v>
          </cell>
          <cell r="J720">
            <v>0</v>
          </cell>
          <cell r="K720">
            <v>0</v>
          </cell>
        </row>
        <row r="721">
          <cell r="B721">
            <v>0</v>
          </cell>
          <cell r="D721" t="str">
            <v>C06</v>
          </cell>
          <cell r="E721" t="str">
            <v>003B</v>
          </cell>
          <cell r="F721" t="str">
            <v xml:space="preserve"> 1 m' Cable Duct Type 2 </v>
          </cell>
          <cell r="G721">
            <v>0</v>
          </cell>
          <cell r="H721">
            <v>0</v>
          </cell>
          <cell r="I721">
            <v>0</v>
          </cell>
          <cell r="J721">
            <v>0</v>
          </cell>
          <cell r="K721">
            <v>0</v>
          </cell>
        </row>
        <row r="722">
          <cell r="B722">
            <v>0</v>
          </cell>
          <cell r="D722">
            <v>0</v>
          </cell>
          <cell r="E722">
            <v>0</v>
          </cell>
          <cell r="F722" t="str">
            <v>( width 80 cm )</v>
          </cell>
          <cell r="G722">
            <v>0</v>
          </cell>
          <cell r="H722">
            <v>0</v>
          </cell>
          <cell r="I722">
            <v>0</v>
          </cell>
          <cell r="J722">
            <v>0</v>
          </cell>
          <cell r="K722">
            <v>0</v>
          </cell>
        </row>
        <row r="723">
          <cell r="B723">
            <v>0</v>
          </cell>
          <cell r="D723">
            <v>0</v>
          </cell>
          <cell r="E723">
            <v>0</v>
          </cell>
          <cell r="F723">
            <v>0</v>
          </cell>
          <cell r="G723" t="str">
            <v>- Common Excavation (max 1m)</v>
          </cell>
          <cell r="H723" t="str">
            <v>m3</v>
          </cell>
          <cell r="I723">
            <v>0.52</v>
          </cell>
          <cell r="J723">
            <v>72872.250000000015</v>
          </cell>
          <cell r="K723">
            <v>37893.570000000007</v>
          </cell>
        </row>
        <row r="724">
          <cell r="B724">
            <v>0</v>
          </cell>
          <cell r="D724">
            <v>0</v>
          </cell>
          <cell r="E724">
            <v>0</v>
          </cell>
          <cell r="F724">
            <v>0</v>
          </cell>
          <cell r="G724" t="str">
            <v>- Back filling</v>
          </cell>
          <cell r="H724" t="str">
            <v>m3</v>
          </cell>
          <cell r="I724">
            <v>6.5000000000000058E-2</v>
          </cell>
          <cell r="J724">
            <v>35284.810000000005</v>
          </cell>
          <cell r="K724">
            <v>2293.5126500000024</v>
          </cell>
        </row>
        <row r="725">
          <cell r="B725">
            <v>0</v>
          </cell>
          <cell r="D725">
            <v>0</v>
          </cell>
          <cell r="E725">
            <v>0</v>
          </cell>
          <cell r="F725">
            <v>0</v>
          </cell>
          <cell r="G725" t="str">
            <v>- Compacted sand layer</v>
          </cell>
          <cell r="H725" t="str">
            <v>m3</v>
          </cell>
          <cell r="I725">
            <v>8.0000000000000016E-2</v>
          </cell>
          <cell r="J725">
            <v>409814.90000000008</v>
          </cell>
          <cell r="K725">
            <v>32785.19200000001</v>
          </cell>
        </row>
        <row r="726">
          <cell r="B726">
            <v>0</v>
          </cell>
          <cell r="D726">
            <v>0</v>
          </cell>
          <cell r="E726">
            <v>0</v>
          </cell>
          <cell r="F726">
            <v>0</v>
          </cell>
          <cell r="G726" t="str">
            <v>- Lean concrete 1:3:5</v>
          </cell>
          <cell r="H726" t="str">
            <v>m3</v>
          </cell>
          <cell r="I726">
            <v>4.0000000000000008E-2</v>
          </cell>
          <cell r="J726">
            <v>1712997</v>
          </cell>
          <cell r="K726">
            <v>68519.880000000019</v>
          </cell>
        </row>
        <row r="727">
          <cell r="B727">
            <v>0</v>
          </cell>
          <cell r="D727">
            <v>0</v>
          </cell>
          <cell r="E727">
            <v>0</v>
          </cell>
          <cell r="F727">
            <v>0</v>
          </cell>
          <cell r="G727" t="str">
            <v>- Concrete K-225</v>
          </cell>
          <cell r="H727" t="str">
            <v>m3</v>
          </cell>
          <cell r="I727">
            <v>2.418E-2</v>
          </cell>
          <cell r="J727">
            <v>1864083.2466666671</v>
          </cell>
          <cell r="K727">
            <v>45073.53290440001</v>
          </cell>
        </row>
        <row r="728">
          <cell r="B728">
            <v>0</v>
          </cell>
          <cell r="D728">
            <v>0</v>
          </cell>
          <cell r="E728">
            <v>0</v>
          </cell>
          <cell r="F728">
            <v>0</v>
          </cell>
          <cell r="G728" t="str">
            <v>- Steel Bar (Reinforcement) U-32</v>
          </cell>
          <cell r="H728" t="str">
            <v>kg</v>
          </cell>
          <cell r="I728">
            <v>19.102975000000004</v>
          </cell>
          <cell r="J728">
            <v>12419.561000000002</v>
          </cell>
          <cell r="K728">
            <v>237250.56329397508</v>
          </cell>
        </row>
        <row r="729">
          <cell r="B729">
            <v>0</v>
          </cell>
          <cell r="D729">
            <v>0</v>
          </cell>
          <cell r="E729">
            <v>0</v>
          </cell>
          <cell r="F729">
            <v>0</v>
          </cell>
          <cell r="G729" t="str">
            <v>- Galvanized Steel L50x50x5</v>
          </cell>
          <cell r="H729" t="str">
            <v>kg</v>
          </cell>
          <cell r="I729">
            <v>11.304000000000002</v>
          </cell>
          <cell r="J729">
            <v>30053.980000000007</v>
          </cell>
          <cell r="K729">
            <v>339730.18992000015</v>
          </cell>
        </row>
        <row r="730">
          <cell r="B730" t="str">
            <v>ANL-C06.003B</v>
          </cell>
          <cell r="C730">
            <v>0</v>
          </cell>
          <cell r="D730">
            <v>0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0</v>
          </cell>
          <cell r="J730">
            <v>0</v>
          </cell>
          <cell r="K730">
            <v>763546.44076837529</v>
          </cell>
        </row>
        <row r="731">
          <cell r="B731">
            <v>0</v>
          </cell>
          <cell r="D731">
            <v>0</v>
          </cell>
          <cell r="E731">
            <v>0</v>
          </cell>
          <cell r="F731">
            <v>0</v>
          </cell>
          <cell r="G731">
            <v>0</v>
          </cell>
          <cell r="H731">
            <v>0</v>
          </cell>
          <cell r="I731">
            <v>0</v>
          </cell>
          <cell r="J731">
            <v>0</v>
          </cell>
          <cell r="K731">
            <v>0</v>
          </cell>
        </row>
        <row r="732">
          <cell r="B732">
            <v>0</v>
          </cell>
          <cell r="D732" t="str">
            <v>C06</v>
          </cell>
          <cell r="E732" t="str">
            <v>003C</v>
          </cell>
          <cell r="F732" t="str">
            <v xml:space="preserve"> 1 m' Cable Duct Type 3 </v>
          </cell>
          <cell r="G732">
            <v>0</v>
          </cell>
          <cell r="H732">
            <v>0</v>
          </cell>
          <cell r="I732">
            <v>0</v>
          </cell>
          <cell r="J732">
            <v>0</v>
          </cell>
          <cell r="K732">
            <v>0</v>
          </cell>
        </row>
        <row r="733">
          <cell r="B733">
            <v>0</v>
          </cell>
          <cell r="D733">
            <v>0</v>
          </cell>
          <cell r="E733">
            <v>0</v>
          </cell>
          <cell r="F733" t="str">
            <v>( width 100 cm )</v>
          </cell>
          <cell r="G733">
            <v>0</v>
          </cell>
          <cell r="H733">
            <v>0</v>
          </cell>
          <cell r="I733">
            <v>0</v>
          </cell>
          <cell r="J733">
            <v>0</v>
          </cell>
          <cell r="K733">
            <v>0</v>
          </cell>
        </row>
        <row r="734">
          <cell r="B734">
            <v>0</v>
          </cell>
          <cell r="D734">
            <v>0</v>
          </cell>
          <cell r="E734">
            <v>0</v>
          </cell>
          <cell r="F734">
            <v>0</v>
          </cell>
          <cell r="G734" t="str">
            <v>- Common Excavation (max 2m)</v>
          </cell>
          <cell r="H734" t="str">
            <v>m3</v>
          </cell>
          <cell r="I734">
            <v>0.93500000000000005</v>
          </cell>
          <cell r="J734">
            <v>89243.550000000017</v>
          </cell>
          <cell r="K734">
            <v>83442.719250000024</v>
          </cell>
        </row>
        <row r="735">
          <cell r="B735">
            <v>0</v>
          </cell>
          <cell r="D735">
            <v>0</v>
          </cell>
          <cell r="E735">
            <v>0</v>
          </cell>
          <cell r="F735">
            <v>0</v>
          </cell>
          <cell r="G735" t="str">
            <v>- Back filling</v>
          </cell>
          <cell r="H735" t="str">
            <v>m3</v>
          </cell>
          <cell r="I735">
            <v>8.5000000000000075E-2</v>
          </cell>
          <cell r="J735">
            <v>35284.810000000005</v>
          </cell>
          <cell r="K735">
            <v>2999.2088500000032</v>
          </cell>
        </row>
        <row r="736">
          <cell r="B736">
            <v>0</v>
          </cell>
          <cell r="D736">
            <v>0</v>
          </cell>
          <cell r="E736">
            <v>0</v>
          </cell>
          <cell r="F736">
            <v>0</v>
          </cell>
          <cell r="G736" t="str">
            <v>- Compacted sand layer</v>
          </cell>
          <cell r="H736" t="str">
            <v>m3</v>
          </cell>
          <cell r="I736">
            <v>0.11000000000000001</v>
          </cell>
          <cell r="J736">
            <v>409814.90000000008</v>
          </cell>
          <cell r="K736">
            <v>45079.639000000017</v>
          </cell>
        </row>
        <row r="737">
          <cell r="B737">
            <v>0</v>
          </cell>
          <cell r="D737">
            <v>0</v>
          </cell>
          <cell r="E737">
            <v>0</v>
          </cell>
          <cell r="F737">
            <v>0</v>
          </cell>
          <cell r="G737" t="str">
            <v>- Lean concrete 1:3:5</v>
          </cell>
          <cell r="H737" t="str">
            <v>m3</v>
          </cell>
          <cell r="I737">
            <v>5.5000000000000007E-2</v>
          </cell>
          <cell r="J737">
            <v>1712997</v>
          </cell>
          <cell r="K737">
            <v>94214.835000000006</v>
          </cell>
        </row>
        <row r="738">
          <cell r="B738">
            <v>0</v>
          </cell>
          <cell r="D738">
            <v>0</v>
          </cell>
          <cell r="E738">
            <v>0</v>
          </cell>
          <cell r="F738">
            <v>0</v>
          </cell>
          <cell r="G738" t="str">
            <v>- Concrete K-225</v>
          </cell>
          <cell r="H738" t="str">
            <v>m3</v>
          </cell>
          <cell r="I738">
            <v>3.4320000000000003E-2</v>
          </cell>
          <cell r="J738">
            <v>1864083.2466666671</v>
          </cell>
          <cell r="K738">
            <v>63975.33702560002</v>
          </cell>
        </row>
        <row r="739">
          <cell r="B739">
            <v>0</v>
          </cell>
          <cell r="D739">
            <v>0</v>
          </cell>
          <cell r="E739">
            <v>0</v>
          </cell>
          <cell r="F739">
            <v>0</v>
          </cell>
          <cell r="G739" t="str">
            <v>- Steel Bar (Reinforcement) U-32</v>
          </cell>
          <cell r="H739" t="str">
            <v>kg</v>
          </cell>
          <cell r="I739">
            <v>26.399079</v>
          </cell>
          <cell r="J739">
            <v>12419.561000000002</v>
          </cell>
          <cell r="K739">
            <v>327864.97198431904</v>
          </cell>
        </row>
        <row r="740">
          <cell r="B740">
            <v>0</v>
          </cell>
          <cell r="D740">
            <v>0</v>
          </cell>
          <cell r="E740">
            <v>0</v>
          </cell>
          <cell r="F740">
            <v>0</v>
          </cell>
          <cell r="G740" t="str">
            <v>- Galvanized Steel L50x50x5</v>
          </cell>
          <cell r="H740" t="str">
            <v>kg</v>
          </cell>
          <cell r="I740">
            <v>14.13</v>
          </cell>
          <cell r="J740">
            <v>30053.980000000007</v>
          </cell>
          <cell r="K740">
            <v>424662.7374000001</v>
          </cell>
        </row>
        <row r="741">
          <cell r="B741" t="str">
            <v>ANL-C06.003C</v>
          </cell>
          <cell r="C741">
            <v>0</v>
          </cell>
          <cell r="D741">
            <v>0</v>
          </cell>
          <cell r="E741">
            <v>0</v>
          </cell>
          <cell r="F741">
            <v>0</v>
          </cell>
          <cell r="G741">
            <v>0</v>
          </cell>
          <cell r="H741">
            <v>0</v>
          </cell>
          <cell r="I741">
            <v>0</v>
          </cell>
          <cell r="J741">
            <v>0</v>
          </cell>
          <cell r="K741">
            <v>1042239.4485099192</v>
          </cell>
        </row>
        <row r="742">
          <cell r="B742">
            <v>0</v>
          </cell>
          <cell r="D742">
            <v>0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0</v>
          </cell>
          <cell r="K742">
            <v>0</v>
          </cell>
        </row>
        <row r="743">
          <cell r="B743">
            <v>0</v>
          </cell>
          <cell r="D743" t="str">
            <v>C06</v>
          </cell>
          <cell r="E743" t="str">
            <v>003D</v>
          </cell>
          <cell r="F743" t="str">
            <v xml:space="preserve"> 1 m' Cable Duct Type 4</v>
          </cell>
          <cell r="G743">
            <v>0</v>
          </cell>
          <cell r="H743">
            <v>0</v>
          </cell>
          <cell r="I743">
            <v>0</v>
          </cell>
          <cell r="J743">
            <v>0</v>
          </cell>
          <cell r="K743">
            <v>0</v>
          </cell>
        </row>
        <row r="744">
          <cell r="B744">
            <v>0</v>
          </cell>
          <cell r="D744">
            <v>0</v>
          </cell>
          <cell r="E744">
            <v>0</v>
          </cell>
          <cell r="F744" t="str">
            <v>( width 120 cm )</v>
          </cell>
          <cell r="G744">
            <v>0</v>
          </cell>
          <cell r="H744">
            <v>0</v>
          </cell>
          <cell r="I744">
            <v>0</v>
          </cell>
          <cell r="J744">
            <v>0</v>
          </cell>
          <cell r="K744">
            <v>0</v>
          </cell>
        </row>
        <row r="745">
          <cell r="B745">
            <v>0</v>
          </cell>
          <cell r="D745">
            <v>0</v>
          </cell>
          <cell r="E745">
            <v>0</v>
          </cell>
          <cell r="F745">
            <v>0</v>
          </cell>
          <cell r="G745" t="str">
            <v>- Common Excavation (max 2m)</v>
          </cell>
          <cell r="H745" t="str">
            <v>m3</v>
          </cell>
          <cell r="I745">
            <v>1.19</v>
          </cell>
          <cell r="J745">
            <v>89243.550000000017</v>
          </cell>
          <cell r="K745">
            <v>106199.82450000002</v>
          </cell>
        </row>
        <row r="746">
          <cell r="B746">
            <v>0</v>
          </cell>
          <cell r="D746">
            <v>0</v>
          </cell>
          <cell r="E746">
            <v>0</v>
          </cell>
          <cell r="F746">
            <v>0</v>
          </cell>
          <cell r="G746" t="str">
            <v>- Back filling</v>
          </cell>
          <cell r="H746" t="str">
            <v>m3</v>
          </cell>
          <cell r="I746">
            <v>0.16999999999999993</v>
          </cell>
          <cell r="J746">
            <v>35284.810000000005</v>
          </cell>
          <cell r="K746">
            <v>5998.4176999999981</v>
          </cell>
        </row>
        <row r="747">
          <cell r="B747">
            <v>0</v>
          </cell>
          <cell r="D747">
            <v>0</v>
          </cell>
          <cell r="E747">
            <v>0</v>
          </cell>
          <cell r="F747">
            <v>0</v>
          </cell>
          <cell r="G747" t="str">
            <v>- Compacted sand layer</v>
          </cell>
          <cell r="H747" t="str">
            <v>m3</v>
          </cell>
          <cell r="I747">
            <v>0.13</v>
          </cell>
          <cell r="J747">
            <v>409814.90000000008</v>
          </cell>
          <cell r="K747">
            <v>53275.937000000013</v>
          </cell>
        </row>
        <row r="748">
          <cell r="B748">
            <v>0</v>
          </cell>
          <cell r="D748">
            <v>0</v>
          </cell>
          <cell r="E748">
            <v>0</v>
          </cell>
          <cell r="F748">
            <v>0</v>
          </cell>
          <cell r="G748" t="str">
            <v>- Lean concrete 1:3:5</v>
          </cell>
          <cell r="H748" t="str">
            <v>m3</v>
          </cell>
          <cell r="I748">
            <v>6.5000000000000002E-2</v>
          </cell>
          <cell r="J748">
            <v>1712997</v>
          </cell>
          <cell r="K748">
            <v>111344.80500000001</v>
          </cell>
        </row>
        <row r="749">
          <cell r="B749">
            <v>0</v>
          </cell>
          <cell r="D749">
            <v>0</v>
          </cell>
          <cell r="E749">
            <v>0</v>
          </cell>
          <cell r="F749">
            <v>0</v>
          </cell>
          <cell r="G749" t="str">
            <v>- Concrete K-225</v>
          </cell>
          <cell r="H749" t="str">
            <v>m3</v>
          </cell>
          <cell r="I749">
            <v>3.7920000000000002E-2</v>
          </cell>
          <cell r="J749">
            <v>1864083.2466666671</v>
          </cell>
          <cell r="K749">
            <v>70686.036713600013</v>
          </cell>
        </row>
        <row r="750">
          <cell r="B750">
            <v>0</v>
          </cell>
          <cell r="D750">
            <v>0</v>
          </cell>
          <cell r="E750">
            <v>0</v>
          </cell>
          <cell r="F750">
            <v>0</v>
          </cell>
          <cell r="G750" t="str">
            <v>- Steel Bar (Reinforcement) U-32</v>
          </cell>
          <cell r="H750" t="str">
            <v>kg</v>
          </cell>
          <cell r="I750">
            <v>28.050562000000003</v>
          </cell>
          <cell r="J750">
            <v>12419.561000000002</v>
          </cell>
          <cell r="K750">
            <v>348375.66584328207</v>
          </cell>
        </row>
        <row r="751">
          <cell r="B751">
            <v>0</v>
          </cell>
          <cell r="D751">
            <v>0</v>
          </cell>
          <cell r="E751">
            <v>0</v>
          </cell>
          <cell r="F751">
            <v>0</v>
          </cell>
          <cell r="G751" t="str">
            <v>- Galvanized Steel L50x50x5</v>
          </cell>
          <cell r="H751" t="str">
            <v>kg</v>
          </cell>
          <cell r="I751">
            <v>16.956</v>
          </cell>
          <cell r="J751">
            <v>30053.980000000007</v>
          </cell>
          <cell r="K751">
            <v>509595.28488000011</v>
          </cell>
        </row>
        <row r="752">
          <cell r="B752" t="str">
            <v>ANL-C06.003D</v>
          </cell>
          <cell r="C752">
            <v>0</v>
          </cell>
          <cell r="D752">
            <v>0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1205475.9716368823</v>
          </cell>
        </row>
        <row r="753">
          <cell r="B753">
            <v>0</v>
          </cell>
          <cell r="D753">
            <v>0</v>
          </cell>
          <cell r="E753">
            <v>0</v>
          </cell>
          <cell r="F753">
            <v>0</v>
          </cell>
          <cell r="G753">
            <v>0</v>
          </cell>
          <cell r="H753">
            <v>0</v>
          </cell>
          <cell r="I753">
            <v>0</v>
          </cell>
          <cell r="J753">
            <v>0</v>
          </cell>
          <cell r="K753">
            <v>0</v>
          </cell>
        </row>
        <row r="754">
          <cell r="B754">
            <v>0</v>
          </cell>
          <cell r="D754" t="str">
            <v>C06</v>
          </cell>
          <cell r="E754" t="str">
            <v>004</v>
          </cell>
          <cell r="F754" t="str">
            <v xml:space="preserve"> 1 m' Drainage (0.6m x 0.8 m)</v>
          </cell>
          <cell r="G754">
            <v>0</v>
          </cell>
          <cell r="H754">
            <v>0</v>
          </cell>
          <cell r="I754">
            <v>0</v>
          </cell>
          <cell r="J754">
            <v>0</v>
          </cell>
          <cell r="K754">
            <v>0</v>
          </cell>
        </row>
        <row r="755">
          <cell r="B755">
            <v>0</v>
          </cell>
          <cell r="D755">
            <v>0</v>
          </cell>
          <cell r="E755">
            <v>0</v>
          </cell>
          <cell r="F755">
            <v>0</v>
          </cell>
          <cell r="G755">
            <v>0</v>
          </cell>
          <cell r="H755">
            <v>0</v>
          </cell>
          <cell r="I755">
            <v>0</v>
          </cell>
          <cell r="J755">
            <v>0</v>
          </cell>
          <cell r="K755">
            <v>0</v>
          </cell>
        </row>
        <row r="756">
          <cell r="B756">
            <v>0</v>
          </cell>
          <cell r="D756">
            <v>0</v>
          </cell>
          <cell r="E756">
            <v>0</v>
          </cell>
          <cell r="F756">
            <v>0</v>
          </cell>
          <cell r="G756" t="str">
            <v>- Common Excavation (max 1m)</v>
          </cell>
          <cell r="H756" t="str">
            <v>m3</v>
          </cell>
          <cell r="I756">
            <v>0.5</v>
          </cell>
          <cell r="J756">
            <v>72872.250000000015</v>
          </cell>
          <cell r="K756">
            <v>36436.125000000007</v>
          </cell>
        </row>
        <row r="757">
          <cell r="B757">
            <v>0</v>
          </cell>
          <cell r="D757">
            <v>0</v>
          </cell>
          <cell r="E757">
            <v>0</v>
          </cell>
          <cell r="F757">
            <v>0</v>
          </cell>
          <cell r="G757" t="str">
            <v>- Back filling</v>
          </cell>
          <cell r="H757" t="str">
            <v>m3</v>
          </cell>
          <cell r="I757">
            <v>0.17</v>
          </cell>
          <cell r="J757">
            <v>35284.810000000005</v>
          </cell>
          <cell r="K757">
            <v>5998.4177000000009</v>
          </cell>
        </row>
        <row r="758">
          <cell r="B758">
            <v>0</v>
          </cell>
          <cell r="D758">
            <v>0</v>
          </cell>
          <cell r="E758">
            <v>0</v>
          </cell>
          <cell r="F758">
            <v>0</v>
          </cell>
          <cell r="G758" t="str">
            <v>- Compacted sand layer</v>
          </cell>
          <cell r="H758" t="str">
            <v>m3</v>
          </cell>
          <cell r="I758">
            <v>8.0000000000000016E-2</v>
          </cell>
          <cell r="J758">
            <v>409814.90000000008</v>
          </cell>
          <cell r="K758">
            <v>32785.19200000001</v>
          </cell>
        </row>
        <row r="759">
          <cell r="B759">
            <v>0</v>
          </cell>
          <cell r="D759">
            <v>0</v>
          </cell>
          <cell r="E759">
            <v>0</v>
          </cell>
          <cell r="F759">
            <v>0</v>
          </cell>
          <cell r="G759" t="str">
            <v>- Lean concrete 1:3:5</v>
          </cell>
          <cell r="H759" t="str">
            <v>m3</v>
          </cell>
          <cell r="I759">
            <v>4.0000000000000008E-2</v>
          </cell>
          <cell r="J759">
            <v>1712997</v>
          </cell>
          <cell r="K759">
            <v>68519.880000000019</v>
          </cell>
        </row>
        <row r="760">
          <cell r="B760">
            <v>0</v>
          </cell>
          <cell r="D760">
            <v>0</v>
          </cell>
          <cell r="E760">
            <v>0</v>
          </cell>
          <cell r="F760">
            <v>0</v>
          </cell>
          <cell r="G760" t="str">
            <v>- Concrete K-225</v>
          </cell>
          <cell r="H760" t="str">
            <v>m3</v>
          </cell>
          <cell r="I760">
            <v>9.6000000000000002E-2</v>
          </cell>
          <cell r="J760">
            <v>1864083.2466666671</v>
          </cell>
          <cell r="K760">
            <v>178951.99168000004</v>
          </cell>
        </row>
        <row r="761">
          <cell r="B761">
            <v>0</v>
          </cell>
          <cell r="D761">
            <v>0</v>
          </cell>
          <cell r="E761">
            <v>0</v>
          </cell>
          <cell r="F761">
            <v>0</v>
          </cell>
          <cell r="G761" t="str">
            <v>- Steel Bar (Reinforcement) U-32</v>
          </cell>
          <cell r="H761" t="str">
            <v>kg</v>
          </cell>
          <cell r="I761">
            <v>24</v>
          </cell>
          <cell r="J761">
            <v>12419.561000000002</v>
          </cell>
          <cell r="K761">
            <v>298069.46400000004</v>
          </cell>
        </row>
        <row r="762">
          <cell r="B762" t="str">
            <v>ANL-C06.004</v>
          </cell>
          <cell r="C762">
            <v>0</v>
          </cell>
          <cell r="D762">
            <v>0</v>
          </cell>
          <cell r="E762">
            <v>0</v>
          </cell>
          <cell r="F762">
            <v>0</v>
          </cell>
          <cell r="G762">
            <v>0</v>
          </cell>
          <cell r="H762">
            <v>0</v>
          </cell>
          <cell r="I762">
            <v>0</v>
          </cell>
          <cell r="J762">
            <v>0</v>
          </cell>
          <cell r="K762">
            <v>620761.07038000016</v>
          </cell>
        </row>
        <row r="763">
          <cell r="B763">
            <v>0</v>
          </cell>
          <cell r="D763">
            <v>0</v>
          </cell>
          <cell r="E763">
            <v>0</v>
          </cell>
          <cell r="F763">
            <v>0</v>
          </cell>
          <cell r="G763">
            <v>0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</row>
        <row r="764">
          <cell r="B764">
            <v>0</v>
          </cell>
          <cell r="D764" t="str">
            <v>C06</v>
          </cell>
          <cell r="E764" t="str">
            <v>005</v>
          </cell>
          <cell r="F764" t="str">
            <v xml:space="preserve"> 1 m' saluran pasangan bata (0.4 m x 0.6 m)</v>
          </cell>
          <cell r="G764">
            <v>0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</row>
        <row r="765">
          <cell r="B765">
            <v>0</v>
          </cell>
          <cell r="D765">
            <v>0</v>
          </cell>
          <cell r="E765">
            <v>0</v>
          </cell>
          <cell r="F765">
            <v>0</v>
          </cell>
          <cell r="G765">
            <v>0</v>
          </cell>
          <cell r="H765">
            <v>0</v>
          </cell>
          <cell r="I765">
            <v>0</v>
          </cell>
          <cell r="J765">
            <v>0</v>
          </cell>
          <cell r="K765">
            <v>0</v>
          </cell>
        </row>
        <row r="766">
          <cell r="B766">
            <v>0</v>
          </cell>
          <cell r="D766">
            <v>0</v>
          </cell>
          <cell r="E766">
            <v>0</v>
          </cell>
          <cell r="F766">
            <v>0</v>
          </cell>
          <cell r="G766" t="str">
            <v>- Common Excavation (max 1m)</v>
          </cell>
          <cell r="H766" t="str">
            <v>m3</v>
          </cell>
          <cell r="I766">
            <v>0.24</v>
          </cell>
          <cell r="J766">
            <v>72872.250000000015</v>
          </cell>
          <cell r="K766">
            <v>17489.340000000004</v>
          </cell>
        </row>
        <row r="767">
          <cell r="B767">
            <v>0</v>
          </cell>
          <cell r="D767">
            <v>0</v>
          </cell>
          <cell r="E767">
            <v>0</v>
          </cell>
          <cell r="F767">
            <v>0</v>
          </cell>
          <cell r="G767" t="str">
            <v>- Back filling</v>
          </cell>
          <cell r="H767" t="str">
            <v>m3</v>
          </cell>
          <cell r="I767">
            <v>0.08</v>
          </cell>
          <cell r="J767">
            <v>35284.810000000005</v>
          </cell>
          <cell r="K767">
            <v>2822.7848000000004</v>
          </cell>
        </row>
        <row r="768">
          <cell r="B768">
            <v>0</v>
          </cell>
          <cell r="D768">
            <v>0</v>
          </cell>
          <cell r="E768">
            <v>0</v>
          </cell>
          <cell r="F768">
            <v>0</v>
          </cell>
          <cell r="G768" t="str">
            <v>- Compacted sand layer</v>
          </cell>
          <cell r="H768" t="str">
            <v>m3</v>
          </cell>
          <cell r="I768">
            <v>0.02</v>
          </cell>
          <cell r="J768">
            <v>409814.90000000008</v>
          </cell>
          <cell r="K768">
            <v>8196.2980000000025</v>
          </cell>
        </row>
        <row r="769">
          <cell r="B769">
            <v>0</v>
          </cell>
          <cell r="D769">
            <v>0</v>
          </cell>
          <cell r="E769">
            <v>0</v>
          </cell>
          <cell r="F769">
            <v>0</v>
          </cell>
          <cell r="G769" t="str">
            <v>- Half red brick  1pc : 2 ps</v>
          </cell>
          <cell r="H769" t="str">
            <v>m2</v>
          </cell>
          <cell r="I769">
            <v>1.6</v>
          </cell>
          <cell r="J769">
            <v>276102.64</v>
          </cell>
          <cell r="K769">
            <v>441764.22400000005</v>
          </cell>
        </row>
        <row r="770">
          <cell r="B770">
            <v>0</v>
          </cell>
          <cell r="D770">
            <v>0</v>
          </cell>
          <cell r="E770">
            <v>0</v>
          </cell>
          <cell r="F770">
            <v>0</v>
          </cell>
          <cell r="G770" t="str">
            <v>- Plaster cement 1Pc:4Ps (15mm thickness)</v>
          </cell>
          <cell r="H770" t="str">
            <v>m2</v>
          </cell>
          <cell r="I770">
            <v>1.6</v>
          </cell>
          <cell r="J770">
            <v>84621.785600000017</v>
          </cell>
          <cell r="K770">
            <v>135394.85696000003</v>
          </cell>
        </row>
        <row r="771">
          <cell r="B771" t="str">
            <v>ANL-C06.005</v>
          </cell>
          <cell r="C771">
            <v>0</v>
          </cell>
          <cell r="D771">
            <v>0</v>
          </cell>
          <cell r="E771">
            <v>0</v>
          </cell>
          <cell r="F771">
            <v>0</v>
          </cell>
          <cell r="G771">
            <v>0</v>
          </cell>
          <cell r="H771">
            <v>0</v>
          </cell>
          <cell r="I771">
            <v>0</v>
          </cell>
          <cell r="J771">
            <v>0</v>
          </cell>
          <cell r="K771">
            <v>605667.50376000011</v>
          </cell>
        </row>
        <row r="772">
          <cell r="B772">
            <v>0</v>
          </cell>
          <cell r="D772">
            <v>0</v>
          </cell>
          <cell r="E772">
            <v>0</v>
          </cell>
          <cell r="F772">
            <v>0</v>
          </cell>
          <cell r="G772">
            <v>0</v>
          </cell>
          <cell r="H772">
            <v>0</v>
          </cell>
          <cell r="I772">
            <v>0</v>
          </cell>
          <cell r="J772">
            <v>0</v>
          </cell>
          <cell r="K772">
            <v>0</v>
          </cell>
        </row>
        <row r="773">
          <cell r="B773">
            <v>0</v>
          </cell>
          <cell r="D773" t="str">
            <v>C06</v>
          </cell>
          <cell r="E773" t="str">
            <v>006</v>
          </cell>
          <cell r="F773" t="str">
            <v xml:space="preserve"> 1 m' Sub Soil Drainage</v>
          </cell>
          <cell r="G773">
            <v>0</v>
          </cell>
          <cell r="H773">
            <v>0</v>
          </cell>
          <cell r="I773">
            <v>0</v>
          </cell>
          <cell r="J773">
            <v>0</v>
          </cell>
          <cell r="K773">
            <v>0</v>
          </cell>
        </row>
        <row r="774">
          <cell r="B774">
            <v>0</v>
          </cell>
          <cell r="D774">
            <v>0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</row>
        <row r="775">
          <cell r="B775">
            <v>0</v>
          </cell>
          <cell r="D775">
            <v>0</v>
          </cell>
          <cell r="E775">
            <v>0</v>
          </cell>
          <cell r="F775">
            <v>0</v>
          </cell>
          <cell r="G775" t="str">
            <v>- Common Excavation (max 2m)</v>
          </cell>
          <cell r="H775" t="str">
            <v>m3</v>
          </cell>
          <cell r="I775">
            <v>0.7</v>
          </cell>
          <cell r="J775">
            <v>89243.550000000017</v>
          </cell>
          <cell r="K775">
            <v>62470.485000000008</v>
          </cell>
        </row>
        <row r="776">
          <cell r="B776">
            <v>0</v>
          </cell>
          <cell r="D776">
            <v>0</v>
          </cell>
          <cell r="E776">
            <v>0</v>
          </cell>
          <cell r="F776">
            <v>0</v>
          </cell>
          <cell r="G776" t="str">
            <v>- Back filling</v>
          </cell>
          <cell r="H776" t="str">
            <v>m3</v>
          </cell>
          <cell r="I776">
            <v>0.2</v>
          </cell>
          <cell r="J776">
            <v>35284.810000000005</v>
          </cell>
          <cell r="K776">
            <v>7056.9620000000014</v>
          </cell>
        </row>
        <row r="777">
          <cell r="B777">
            <v>0</v>
          </cell>
          <cell r="D777">
            <v>0</v>
          </cell>
          <cell r="E777">
            <v>0</v>
          </cell>
          <cell r="F777">
            <v>0</v>
          </cell>
          <cell r="G777" t="str">
            <v>- Compacted sand layer</v>
          </cell>
          <cell r="H777" t="str">
            <v>m3</v>
          </cell>
          <cell r="I777">
            <v>0.2</v>
          </cell>
          <cell r="J777">
            <v>409814.90000000008</v>
          </cell>
          <cell r="K777">
            <v>81962.980000000025</v>
          </cell>
        </row>
        <row r="778">
          <cell r="B778">
            <v>0</v>
          </cell>
          <cell r="D778">
            <v>0</v>
          </cell>
          <cell r="E778">
            <v>0</v>
          </cell>
          <cell r="F778">
            <v>0</v>
          </cell>
          <cell r="G778" t="str">
            <v>- Galvanized Steel L50x50x5</v>
          </cell>
          <cell r="H778" t="str">
            <v>m'</v>
          </cell>
          <cell r="I778">
            <v>1</v>
          </cell>
          <cell r="J778">
            <v>30053.980000000007</v>
          </cell>
          <cell r="K778">
            <v>30053.980000000007</v>
          </cell>
        </row>
        <row r="779">
          <cell r="B779">
            <v>0</v>
          </cell>
          <cell r="D779">
            <v>0</v>
          </cell>
          <cell r="E779">
            <v>0</v>
          </cell>
          <cell r="F779">
            <v>0</v>
          </cell>
          <cell r="G779" t="str">
            <v>- Palm Fibre  (installation incl.)</v>
          </cell>
          <cell r="H779" t="str">
            <v>kg</v>
          </cell>
          <cell r="I779">
            <v>5</v>
          </cell>
          <cell r="J779">
            <v>39930.000000000007</v>
          </cell>
          <cell r="K779">
            <v>199650.00000000003</v>
          </cell>
        </row>
        <row r="780">
          <cell r="B780">
            <v>0</v>
          </cell>
          <cell r="D780">
            <v>0</v>
          </cell>
          <cell r="E780">
            <v>0</v>
          </cell>
          <cell r="F780">
            <v>0</v>
          </cell>
          <cell r="G780" t="str">
            <v>- Gravel (installation incl.)</v>
          </cell>
          <cell r="H780" t="str">
            <v>m3</v>
          </cell>
          <cell r="I780">
            <v>0.2</v>
          </cell>
          <cell r="J780">
            <v>55635.8</v>
          </cell>
          <cell r="K780">
            <v>11127.160000000002</v>
          </cell>
        </row>
        <row r="781">
          <cell r="B781" t="str">
            <v>ANL-C06.006</v>
          </cell>
          <cell r="C781">
            <v>0</v>
          </cell>
          <cell r="D781">
            <v>0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392321.56700000004</v>
          </cell>
        </row>
        <row r="782">
          <cell r="B782">
            <v>0</v>
          </cell>
          <cell r="D782">
            <v>0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</row>
        <row r="783">
          <cell r="B783">
            <v>0</v>
          </cell>
          <cell r="C783">
            <v>0</v>
          </cell>
          <cell r="D783" t="str">
            <v>C06</v>
          </cell>
          <cell r="E783" t="str">
            <v>007A</v>
          </cell>
          <cell r="F783" t="str">
            <v xml:space="preserve">1m' Fence BRC height 1.9m 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</row>
        <row r="784">
          <cell r="B784">
            <v>0</v>
          </cell>
          <cell r="C784">
            <v>0</v>
          </cell>
          <cell r="D784">
            <v>0</v>
          </cell>
          <cell r="E784">
            <v>0</v>
          </cell>
          <cell r="F784" t="str">
            <v>Material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</row>
        <row r="785">
          <cell r="B785">
            <v>0</v>
          </cell>
          <cell r="C785">
            <v>0</v>
          </cell>
          <cell r="D785">
            <v>0</v>
          </cell>
          <cell r="E785">
            <v>0</v>
          </cell>
          <cell r="F785">
            <v>0</v>
          </cell>
          <cell r="G785" t="str">
            <v>BRC height 1.90 m</v>
          </cell>
          <cell r="H785" t="str">
            <v>m</v>
          </cell>
          <cell r="I785">
            <v>1</v>
          </cell>
          <cell r="J785">
            <v>299475.00000000012</v>
          </cell>
          <cell r="K785">
            <v>299475.00000000012</v>
          </cell>
        </row>
        <row r="786">
          <cell r="B786">
            <v>0</v>
          </cell>
          <cell r="C786">
            <v>0</v>
          </cell>
          <cell r="D786">
            <v>0</v>
          </cell>
          <cell r="E786">
            <v>0</v>
          </cell>
          <cell r="F786">
            <v>0</v>
          </cell>
          <cell r="G786" t="str">
            <v>Steel pipe dia  3 inc and clamp</v>
          </cell>
          <cell r="H786" t="str">
            <v>m</v>
          </cell>
          <cell r="I786">
            <v>1.1000000000000001</v>
          </cell>
          <cell r="J786">
            <v>199650.00000000006</v>
          </cell>
          <cell r="K786">
            <v>219615.00000000009</v>
          </cell>
        </row>
        <row r="787">
          <cell r="B787">
            <v>0</v>
          </cell>
          <cell r="C787">
            <v>0</v>
          </cell>
          <cell r="D787">
            <v>0</v>
          </cell>
          <cell r="E787">
            <v>0</v>
          </cell>
          <cell r="F787">
            <v>0</v>
          </cell>
          <cell r="G787" t="str">
            <v>- Stone masonry 1:3</v>
          </cell>
          <cell r="H787" t="str">
            <v>m3</v>
          </cell>
          <cell r="I787">
            <v>0.2</v>
          </cell>
          <cell r="J787">
            <v>1258540.3600000001</v>
          </cell>
          <cell r="K787">
            <v>251708.07200000004</v>
          </cell>
        </row>
        <row r="788">
          <cell r="B788">
            <v>0</v>
          </cell>
          <cell r="C788">
            <v>0</v>
          </cell>
          <cell r="D788">
            <v>0</v>
          </cell>
          <cell r="E788">
            <v>0</v>
          </cell>
          <cell r="F788">
            <v>0</v>
          </cell>
          <cell r="G788" t="str">
            <v>- Sloof 20/30 reinforced concrete K 175;   Fe : 80 kg/m3</v>
          </cell>
          <cell r="H788" t="str">
            <v>m3</v>
          </cell>
          <cell r="I788">
            <v>0.06</v>
          </cell>
          <cell r="J788">
            <v>2778906.166666667</v>
          </cell>
          <cell r="K788">
            <v>166734.37000000002</v>
          </cell>
        </row>
        <row r="789">
          <cell r="B789">
            <v>0</v>
          </cell>
          <cell r="C789">
            <v>0</v>
          </cell>
          <cell r="D789">
            <v>0</v>
          </cell>
          <cell r="E789">
            <v>0</v>
          </cell>
          <cell r="F789">
            <v>0</v>
          </cell>
          <cell r="G789" t="str">
            <v>Kawat berduri</v>
          </cell>
          <cell r="H789" t="str">
            <v>m</v>
          </cell>
          <cell r="I789">
            <v>3</v>
          </cell>
          <cell r="J789">
            <v>3327.5000000000009</v>
          </cell>
          <cell r="K789">
            <v>9982.5000000000036</v>
          </cell>
        </row>
        <row r="790">
          <cell r="B790">
            <v>0</v>
          </cell>
          <cell r="C790">
            <v>0</v>
          </cell>
          <cell r="D790">
            <v>0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</row>
        <row r="791">
          <cell r="B791">
            <v>0</v>
          </cell>
          <cell r="C791">
            <v>0</v>
          </cell>
          <cell r="D791">
            <v>0</v>
          </cell>
          <cell r="E791">
            <v>0</v>
          </cell>
          <cell r="F791" t="str">
            <v>Remuneration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</row>
        <row r="792">
          <cell r="B792">
            <v>0</v>
          </cell>
          <cell r="C792">
            <v>0</v>
          </cell>
          <cell r="D792">
            <v>0</v>
          </cell>
          <cell r="E792">
            <v>0</v>
          </cell>
          <cell r="F792">
            <v>0</v>
          </cell>
          <cell r="G792" t="str">
            <v>- Common Excavation (max 2m)</v>
          </cell>
          <cell r="H792" t="str">
            <v>m3</v>
          </cell>
          <cell r="I792">
            <v>0.65</v>
          </cell>
          <cell r="J792">
            <v>89243.550000000017</v>
          </cell>
          <cell r="K792">
            <v>58008.30750000001</v>
          </cell>
        </row>
        <row r="793">
          <cell r="B793">
            <v>0</v>
          </cell>
          <cell r="C793">
            <v>0</v>
          </cell>
          <cell r="D793">
            <v>0</v>
          </cell>
          <cell r="E793">
            <v>0</v>
          </cell>
          <cell r="F793">
            <v>0</v>
          </cell>
          <cell r="G793" t="str">
            <v>- Back filling</v>
          </cell>
          <cell r="H793" t="str">
            <v>m3</v>
          </cell>
          <cell r="I793">
            <v>0.33</v>
          </cell>
          <cell r="J793">
            <v>35284.810000000005</v>
          </cell>
          <cell r="K793">
            <v>11643.987300000003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0</v>
          </cell>
          <cell r="F794">
            <v>0</v>
          </cell>
          <cell r="G794" t="str">
            <v>- Erection of Fence 1.90</v>
          </cell>
          <cell r="H794" t="str">
            <v>ls</v>
          </cell>
          <cell r="I794">
            <v>1</v>
          </cell>
          <cell r="J794">
            <v>79720.245000000068</v>
          </cell>
          <cell r="K794">
            <v>79720.245000000068</v>
          </cell>
        </row>
        <row r="795">
          <cell r="B795" t="str">
            <v>ANL-C06.007A</v>
          </cell>
          <cell r="C795">
            <v>0</v>
          </cell>
          <cell r="D795">
            <v>0</v>
          </cell>
          <cell r="E795">
            <v>0</v>
          </cell>
          <cell r="F795">
            <v>0</v>
          </cell>
          <cell r="G795">
            <v>0</v>
          </cell>
          <cell r="H795">
            <v>0</v>
          </cell>
          <cell r="I795">
            <v>0</v>
          </cell>
          <cell r="J795">
            <v>0</v>
          </cell>
          <cell r="K795">
            <v>1096887.4818000004</v>
          </cell>
        </row>
        <row r="796">
          <cell r="B796">
            <v>0</v>
          </cell>
          <cell r="C796">
            <v>0</v>
          </cell>
          <cell r="D796">
            <v>0</v>
          </cell>
          <cell r="E796">
            <v>0</v>
          </cell>
          <cell r="F796">
            <v>0</v>
          </cell>
          <cell r="G796">
            <v>0</v>
          </cell>
          <cell r="H796">
            <v>0</v>
          </cell>
          <cell r="I796">
            <v>0</v>
          </cell>
          <cell r="J796">
            <v>0</v>
          </cell>
          <cell r="K796">
            <v>0</v>
          </cell>
        </row>
        <row r="797">
          <cell r="B797">
            <v>0</v>
          </cell>
          <cell r="C797">
            <v>0</v>
          </cell>
          <cell r="D797" t="str">
            <v>C06</v>
          </cell>
          <cell r="E797" t="str">
            <v>007B</v>
          </cell>
          <cell r="F797" t="str">
            <v>1m' Fence BRC height 1.2 m</v>
          </cell>
          <cell r="G797">
            <v>0</v>
          </cell>
          <cell r="H797">
            <v>0</v>
          </cell>
          <cell r="I797">
            <v>0</v>
          </cell>
          <cell r="J797">
            <v>0</v>
          </cell>
          <cell r="K797">
            <v>0</v>
          </cell>
        </row>
        <row r="798">
          <cell r="B798">
            <v>0</v>
          </cell>
          <cell r="C798">
            <v>0</v>
          </cell>
          <cell r="D798">
            <v>0</v>
          </cell>
          <cell r="E798">
            <v>0</v>
          </cell>
          <cell r="F798" t="str">
            <v>Material</v>
          </cell>
          <cell r="G798">
            <v>0</v>
          </cell>
          <cell r="H798">
            <v>0</v>
          </cell>
          <cell r="I798">
            <v>0</v>
          </cell>
          <cell r="J798">
            <v>0</v>
          </cell>
          <cell r="K798">
            <v>0</v>
          </cell>
        </row>
        <row r="799">
          <cell r="B799">
            <v>0</v>
          </cell>
          <cell r="C799">
            <v>0</v>
          </cell>
          <cell r="D799">
            <v>0</v>
          </cell>
          <cell r="E799">
            <v>0</v>
          </cell>
          <cell r="F799">
            <v>0</v>
          </cell>
          <cell r="G799" t="str">
            <v>BRC height 1.20 m</v>
          </cell>
          <cell r="H799" t="str">
            <v>m</v>
          </cell>
          <cell r="I799">
            <v>1</v>
          </cell>
          <cell r="J799">
            <v>199650.00000000006</v>
          </cell>
          <cell r="K799">
            <v>199650.00000000006</v>
          </cell>
        </row>
        <row r="800">
          <cell r="B800">
            <v>0</v>
          </cell>
          <cell r="C800">
            <v>0</v>
          </cell>
          <cell r="D800">
            <v>0</v>
          </cell>
          <cell r="E800">
            <v>0</v>
          </cell>
          <cell r="F800">
            <v>0</v>
          </cell>
          <cell r="G800" t="str">
            <v>Pipe of support dia  2 inc and clamp</v>
          </cell>
          <cell r="H800" t="str">
            <v>m</v>
          </cell>
          <cell r="I800">
            <v>0.75</v>
          </cell>
          <cell r="J800">
            <v>124781.25000000004</v>
          </cell>
          <cell r="K800">
            <v>93585.937500000029</v>
          </cell>
        </row>
        <row r="801">
          <cell r="B801">
            <v>0</v>
          </cell>
          <cell r="C801">
            <v>0</v>
          </cell>
          <cell r="D801">
            <v>0</v>
          </cell>
          <cell r="E801">
            <v>0</v>
          </cell>
          <cell r="F801">
            <v>0</v>
          </cell>
          <cell r="G801" t="str">
            <v>- Stone masonry 1:3</v>
          </cell>
          <cell r="H801" t="str">
            <v>m3</v>
          </cell>
          <cell r="I801">
            <v>0.2</v>
          </cell>
          <cell r="J801">
            <v>1258540.3600000001</v>
          </cell>
          <cell r="K801">
            <v>251708.07200000004</v>
          </cell>
        </row>
        <row r="802">
          <cell r="B802">
            <v>0</v>
          </cell>
          <cell r="C802">
            <v>0</v>
          </cell>
          <cell r="D802">
            <v>0</v>
          </cell>
          <cell r="E802">
            <v>0</v>
          </cell>
          <cell r="F802">
            <v>0</v>
          </cell>
          <cell r="G802" t="str">
            <v>- Sloof 20/30 reinforced concrete K 175;   Fe : 80 kg/m3</v>
          </cell>
          <cell r="H802" t="str">
            <v>m3</v>
          </cell>
          <cell r="I802">
            <v>0.06</v>
          </cell>
          <cell r="J802">
            <v>2778906.166666667</v>
          </cell>
          <cell r="K802">
            <v>166734.37000000002</v>
          </cell>
        </row>
        <row r="803">
          <cell r="B803">
            <v>0</v>
          </cell>
          <cell r="C803">
            <v>0</v>
          </cell>
          <cell r="D803">
            <v>0</v>
          </cell>
          <cell r="E803">
            <v>0</v>
          </cell>
          <cell r="F803">
            <v>0</v>
          </cell>
          <cell r="G803" t="str">
            <v>Kawat berduri</v>
          </cell>
          <cell r="H803" t="str">
            <v>m</v>
          </cell>
          <cell r="I803">
            <v>3</v>
          </cell>
          <cell r="J803">
            <v>3327.5000000000009</v>
          </cell>
          <cell r="K803">
            <v>9982.5000000000036</v>
          </cell>
        </row>
        <row r="804">
          <cell r="B804">
            <v>0</v>
          </cell>
          <cell r="C804">
            <v>0</v>
          </cell>
          <cell r="D804">
            <v>0</v>
          </cell>
          <cell r="E804">
            <v>0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</row>
        <row r="805">
          <cell r="B805">
            <v>0</v>
          </cell>
          <cell r="C805">
            <v>0</v>
          </cell>
          <cell r="D805">
            <v>0</v>
          </cell>
          <cell r="E805">
            <v>0</v>
          </cell>
          <cell r="F805" t="str">
            <v>Remuneration</v>
          </cell>
          <cell r="G805">
            <v>0</v>
          </cell>
          <cell r="H805">
            <v>0</v>
          </cell>
          <cell r="I805">
            <v>0</v>
          </cell>
          <cell r="J805">
            <v>0</v>
          </cell>
          <cell r="K805">
            <v>0</v>
          </cell>
        </row>
        <row r="806">
          <cell r="B806">
            <v>0</v>
          </cell>
          <cell r="C806">
            <v>0</v>
          </cell>
          <cell r="D806">
            <v>0</v>
          </cell>
          <cell r="E806">
            <v>0</v>
          </cell>
          <cell r="F806">
            <v>0</v>
          </cell>
          <cell r="G806" t="str">
            <v>- Common Excavation (max 2m)</v>
          </cell>
          <cell r="H806" t="str">
            <v>m3</v>
          </cell>
          <cell r="I806">
            <v>0.42</v>
          </cell>
          <cell r="J806">
            <v>89243.550000000017</v>
          </cell>
          <cell r="K806">
            <v>37482.291000000005</v>
          </cell>
        </row>
        <row r="807">
          <cell r="B807">
            <v>0</v>
          </cell>
          <cell r="C807">
            <v>0</v>
          </cell>
          <cell r="D807">
            <v>0</v>
          </cell>
          <cell r="E807">
            <v>0</v>
          </cell>
          <cell r="F807">
            <v>0</v>
          </cell>
          <cell r="G807" t="str">
            <v>- Back filling</v>
          </cell>
          <cell r="H807" t="str">
            <v>m3</v>
          </cell>
          <cell r="I807">
            <v>0.18</v>
          </cell>
          <cell r="J807">
            <v>35284.810000000005</v>
          </cell>
          <cell r="K807">
            <v>6351.265800000001</v>
          </cell>
        </row>
        <row r="808">
          <cell r="B808">
            <v>0</v>
          </cell>
          <cell r="C808">
            <v>0</v>
          </cell>
          <cell r="D808">
            <v>0</v>
          </cell>
          <cell r="E808">
            <v>0</v>
          </cell>
          <cell r="F808">
            <v>0</v>
          </cell>
          <cell r="G808" t="str">
            <v>- Erection of Fence 1.20</v>
          </cell>
          <cell r="H808" t="str">
            <v>ls</v>
          </cell>
          <cell r="I808">
            <v>1</v>
          </cell>
          <cell r="J808">
            <v>53146.830000000031</v>
          </cell>
          <cell r="K808">
            <v>53146.830000000031</v>
          </cell>
        </row>
        <row r="809">
          <cell r="B809" t="str">
            <v>ANL-C06.007B</v>
          </cell>
          <cell r="C809">
            <v>0</v>
          </cell>
          <cell r="D809">
            <v>0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818641.26630000025</v>
          </cell>
        </row>
        <row r="810">
          <cell r="B810">
            <v>0</v>
          </cell>
          <cell r="C810">
            <v>0</v>
          </cell>
          <cell r="D810">
            <v>0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</row>
        <row r="811">
          <cell r="B811">
            <v>0</v>
          </cell>
          <cell r="C811">
            <v>0</v>
          </cell>
          <cell r="D811" t="str">
            <v>C06</v>
          </cell>
          <cell r="E811" t="str">
            <v>007C</v>
          </cell>
          <cell r="F811" t="str">
            <v>GATE BRC height 1.90 m wide 5 m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</row>
        <row r="812">
          <cell r="B812">
            <v>0</v>
          </cell>
          <cell r="C812">
            <v>0</v>
          </cell>
          <cell r="D812">
            <v>0</v>
          </cell>
          <cell r="E812">
            <v>0</v>
          </cell>
          <cell r="F812" t="str">
            <v>Material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</row>
        <row r="813">
          <cell r="B813">
            <v>0</v>
          </cell>
          <cell r="C813">
            <v>0</v>
          </cell>
          <cell r="D813">
            <v>0</v>
          </cell>
          <cell r="E813">
            <v>0</v>
          </cell>
          <cell r="F813">
            <v>0</v>
          </cell>
          <cell r="G813" t="str">
            <v>BRC height 1.90 m</v>
          </cell>
          <cell r="H813" t="str">
            <v>m</v>
          </cell>
          <cell r="I813">
            <v>5</v>
          </cell>
          <cell r="J813">
            <v>299475.00000000012</v>
          </cell>
          <cell r="K813">
            <v>1497375.0000000005</v>
          </cell>
        </row>
        <row r="814">
          <cell r="B814">
            <v>0</v>
          </cell>
          <cell r="C814">
            <v>0</v>
          </cell>
          <cell r="D814">
            <v>0</v>
          </cell>
          <cell r="E814">
            <v>0</v>
          </cell>
          <cell r="F814">
            <v>0</v>
          </cell>
          <cell r="G814" t="str">
            <v>Steel pipe dia  3 inc</v>
          </cell>
          <cell r="H814" t="str">
            <v>m</v>
          </cell>
          <cell r="I814">
            <v>3.2</v>
          </cell>
          <cell r="J814">
            <v>179685</v>
          </cell>
          <cell r="K814">
            <v>574992</v>
          </cell>
        </row>
        <row r="815">
          <cell r="B815">
            <v>0</v>
          </cell>
          <cell r="C815">
            <v>0</v>
          </cell>
          <cell r="D815">
            <v>0</v>
          </cell>
          <cell r="E815">
            <v>0</v>
          </cell>
          <cell r="F815">
            <v>0</v>
          </cell>
          <cell r="G815" t="str">
            <v>Pipe of support dia  3 inc and clamp</v>
          </cell>
          <cell r="H815" t="str">
            <v>m</v>
          </cell>
          <cell r="I815">
            <v>10.34</v>
          </cell>
          <cell r="J815">
            <v>224606.25000000009</v>
          </cell>
          <cell r="K815">
            <v>2322428.6250000009</v>
          </cell>
        </row>
        <row r="816">
          <cell r="B816">
            <v>0</v>
          </cell>
          <cell r="C816">
            <v>0</v>
          </cell>
          <cell r="D816">
            <v>0</v>
          </cell>
          <cell r="E816">
            <v>0</v>
          </cell>
          <cell r="F816">
            <v>0</v>
          </cell>
          <cell r="G816" t="str">
            <v>- Stone masonry 1:3</v>
          </cell>
          <cell r="H816" t="str">
            <v>m3</v>
          </cell>
          <cell r="I816">
            <v>0.75</v>
          </cell>
          <cell r="J816">
            <v>1258540.3600000001</v>
          </cell>
          <cell r="K816">
            <v>943905.27</v>
          </cell>
        </row>
        <row r="817">
          <cell r="B817">
            <v>0</v>
          </cell>
          <cell r="C817">
            <v>0</v>
          </cell>
          <cell r="D817">
            <v>0</v>
          </cell>
          <cell r="E817">
            <v>0</v>
          </cell>
          <cell r="F817">
            <v>0</v>
          </cell>
          <cell r="G817" t="str">
            <v>- Coloumn 20/40 reinforced concrete K 175;  Fe : 80 kg/m3</v>
          </cell>
          <cell r="H817" t="str">
            <v>m3</v>
          </cell>
          <cell r="I817">
            <v>0.13</v>
          </cell>
          <cell r="J817">
            <v>2778906.166666667</v>
          </cell>
          <cell r="K817">
            <v>361257.8016666667</v>
          </cell>
        </row>
        <row r="818">
          <cell r="B818">
            <v>0</v>
          </cell>
          <cell r="C818">
            <v>0</v>
          </cell>
          <cell r="D818">
            <v>0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</row>
        <row r="819">
          <cell r="B819">
            <v>0</v>
          </cell>
          <cell r="C819">
            <v>0</v>
          </cell>
          <cell r="D819">
            <v>0</v>
          </cell>
          <cell r="E819">
            <v>0</v>
          </cell>
          <cell r="F819" t="str">
            <v>Remuneration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</row>
        <row r="820">
          <cell r="B820">
            <v>0</v>
          </cell>
          <cell r="C820">
            <v>0</v>
          </cell>
          <cell r="D820">
            <v>0</v>
          </cell>
          <cell r="E820">
            <v>0</v>
          </cell>
          <cell r="F820">
            <v>0</v>
          </cell>
          <cell r="G820" t="str">
            <v>- Common Excavation (max 2m)</v>
          </cell>
          <cell r="H820" t="str">
            <v>m3</v>
          </cell>
          <cell r="I820">
            <v>2.88</v>
          </cell>
          <cell r="J820">
            <v>89243.550000000017</v>
          </cell>
          <cell r="K820">
            <v>257021.42400000003</v>
          </cell>
        </row>
        <row r="821">
          <cell r="B821">
            <v>0</v>
          </cell>
          <cell r="C821">
            <v>0</v>
          </cell>
          <cell r="D821">
            <v>0</v>
          </cell>
          <cell r="E821">
            <v>0</v>
          </cell>
          <cell r="F821">
            <v>0</v>
          </cell>
          <cell r="G821" t="str">
            <v>- Back filling</v>
          </cell>
          <cell r="H821" t="str">
            <v>m3</v>
          </cell>
          <cell r="I821">
            <v>0.98</v>
          </cell>
          <cell r="J821">
            <v>35284.810000000005</v>
          </cell>
          <cell r="K821">
            <v>34579.113800000006</v>
          </cell>
        </row>
        <row r="822">
          <cell r="B822">
            <v>0</v>
          </cell>
          <cell r="C822">
            <v>0</v>
          </cell>
          <cell r="D822">
            <v>0</v>
          </cell>
          <cell r="E822">
            <v>0</v>
          </cell>
          <cell r="F822">
            <v>0</v>
          </cell>
          <cell r="G822" t="str">
            <v>- Erection of Gate 1.90</v>
          </cell>
          <cell r="H822" t="str">
            <v>ls</v>
          </cell>
          <cell r="I822">
            <v>1</v>
          </cell>
          <cell r="J822">
            <v>598950.00000000023</v>
          </cell>
          <cell r="K822">
            <v>598950.00000000023</v>
          </cell>
        </row>
        <row r="823">
          <cell r="B823" t="str">
            <v>ANL-C06.007C</v>
          </cell>
          <cell r="C823">
            <v>0</v>
          </cell>
          <cell r="D823">
            <v>0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6590509.2344666682</v>
          </cell>
        </row>
        <row r="824">
          <cell r="B824">
            <v>0</v>
          </cell>
          <cell r="C824">
            <v>0</v>
          </cell>
          <cell r="D824">
            <v>0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</row>
        <row r="825">
          <cell r="B825">
            <v>0</v>
          </cell>
          <cell r="C825">
            <v>0</v>
          </cell>
          <cell r="D825" t="str">
            <v>C06</v>
          </cell>
          <cell r="E825" t="str">
            <v>007D</v>
          </cell>
          <cell r="F825" t="str">
            <v>GATE BRC height 1.20 m wide 3 m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</row>
        <row r="826">
          <cell r="B826">
            <v>0</v>
          </cell>
          <cell r="C826">
            <v>0</v>
          </cell>
          <cell r="D826">
            <v>0</v>
          </cell>
          <cell r="E826">
            <v>0</v>
          </cell>
          <cell r="F826" t="str">
            <v>Material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</row>
        <row r="827">
          <cell r="B827">
            <v>0</v>
          </cell>
          <cell r="C827">
            <v>0</v>
          </cell>
          <cell r="D827">
            <v>0</v>
          </cell>
          <cell r="E827">
            <v>0</v>
          </cell>
          <cell r="F827">
            <v>0</v>
          </cell>
          <cell r="G827" t="str">
            <v>BRC height 1.20 m</v>
          </cell>
          <cell r="H827" t="str">
            <v>m</v>
          </cell>
          <cell r="I827">
            <v>3</v>
          </cell>
          <cell r="J827">
            <v>199650.00000000006</v>
          </cell>
          <cell r="K827">
            <v>598950.00000000023</v>
          </cell>
        </row>
        <row r="828">
          <cell r="B828">
            <v>0</v>
          </cell>
          <cell r="C828">
            <v>0</v>
          </cell>
          <cell r="D828">
            <v>0</v>
          </cell>
          <cell r="E828">
            <v>0</v>
          </cell>
          <cell r="F828">
            <v>0</v>
          </cell>
          <cell r="G828" t="str">
            <v>Steel pipe dia  3 inc</v>
          </cell>
          <cell r="H828" t="str">
            <v>m</v>
          </cell>
          <cell r="I828">
            <v>2.8</v>
          </cell>
          <cell r="J828">
            <v>179685</v>
          </cell>
          <cell r="K828">
            <v>503117.99999999994</v>
          </cell>
        </row>
        <row r="829">
          <cell r="B829">
            <v>0</v>
          </cell>
          <cell r="C829">
            <v>0</v>
          </cell>
          <cell r="D829">
            <v>0</v>
          </cell>
          <cell r="E829">
            <v>0</v>
          </cell>
          <cell r="F829">
            <v>0</v>
          </cell>
          <cell r="G829" t="str">
            <v>Pipe of support dia  3 inc and clamp</v>
          </cell>
          <cell r="H829" t="str">
            <v>m</v>
          </cell>
          <cell r="I829">
            <v>7.36</v>
          </cell>
          <cell r="J829">
            <v>224606.25000000009</v>
          </cell>
          <cell r="K829">
            <v>1653102.0000000007</v>
          </cell>
        </row>
        <row r="830">
          <cell r="B830">
            <v>0</v>
          </cell>
          <cell r="C830">
            <v>0</v>
          </cell>
          <cell r="D830">
            <v>0</v>
          </cell>
          <cell r="E830">
            <v>0</v>
          </cell>
          <cell r="F830">
            <v>0</v>
          </cell>
          <cell r="G830" t="str">
            <v>- Stone masonry 1:3</v>
          </cell>
          <cell r="H830" t="str">
            <v>m3</v>
          </cell>
          <cell r="I830">
            <v>0.6</v>
          </cell>
          <cell r="J830">
            <v>1258540.3600000001</v>
          </cell>
          <cell r="K830">
            <v>755124.21600000001</v>
          </cell>
        </row>
        <row r="831">
          <cell r="B831">
            <v>0</v>
          </cell>
          <cell r="C831">
            <v>0</v>
          </cell>
          <cell r="D831">
            <v>0</v>
          </cell>
          <cell r="E831">
            <v>0</v>
          </cell>
          <cell r="F831">
            <v>0</v>
          </cell>
          <cell r="G831" t="str">
            <v>- Coloumn 20/40 reinforced concrete K 175;  Fe : 80 kg/m3</v>
          </cell>
          <cell r="H831" t="str">
            <v>m3</v>
          </cell>
          <cell r="I831">
            <v>0.13</v>
          </cell>
          <cell r="J831">
            <v>2778906.166666667</v>
          </cell>
          <cell r="K831">
            <v>361257.8016666667</v>
          </cell>
        </row>
        <row r="832">
          <cell r="B832">
            <v>0</v>
          </cell>
          <cell r="C832">
            <v>0</v>
          </cell>
          <cell r="D832">
            <v>0</v>
          </cell>
          <cell r="E832">
            <v>0</v>
          </cell>
          <cell r="F832">
            <v>0</v>
          </cell>
          <cell r="G832">
            <v>0</v>
          </cell>
          <cell r="H832">
            <v>0</v>
          </cell>
          <cell r="I832">
            <v>0</v>
          </cell>
          <cell r="J832">
            <v>0</v>
          </cell>
          <cell r="K832">
            <v>0</v>
          </cell>
        </row>
        <row r="833">
          <cell r="B833">
            <v>0</v>
          </cell>
          <cell r="C833">
            <v>0</v>
          </cell>
          <cell r="D833">
            <v>0</v>
          </cell>
          <cell r="E833">
            <v>0</v>
          </cell>
          <cell r="F833" t="str">
            <v>Remuneration</v>
          </cell>
          <cell r="G833">
            <v>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</row>
        <row r="834">
          <cell r="B834">
            <v>0</v>
          </cell>
          <cell r="C834">
            <v>0</v>
          </cell>
          <cell r="D834">
            <v>0</v>
          </cell>
          <cell r="E834">
            <v>0</v>
          </cell>
          <cell r="F834">
            <v>0</v>
          </cell>
          <cell r="G834" t="str">
            <v>- Common Excavation (max 2m)</v>
          </cell>
          <cell r="H834" t="str">
            <v>m3</v>
          </cell>
          <cell r="I834">
            <v>2</v>
          </cell>
          <cell r="J834">
            <v>89243.550000000017</v>
          </cell>
          <cell r="K834">
            <v>178487.10000000003</v>
          </cell>
        </row>
        <row r="835">
          <cell r="B835">
            <v>0</v>
          </cell>
          <cell r="C835">
            <v>0</v>
          </cell>
          <cell r="D835">
            <v>0</v>
          </cell>
          <cell r="E835">
            <v>0</v>
          </cell>
          <cell r="F835">
            <v>0</v>
          </cell>
          <cell r="G835" t="str">
            <v>- Back filling</v>
          </cell>
          <cell r="H835" t="str">
            <v>m3</v>
          </cell>
          <cell r="I835">
            <v>0.72</v>
          </cell>
          <cell r="J835">
            <v>35284.810000000005</v>
          </cell>
          <cell r="K835">
            <v>25405.063200000004</v>
          </cell>
        </row>
        <row r="836">
          <cell r="B836">
            <v>0</v>
          </cell>
          <cell r="C836">
            <v>0</v>
          </cell>
          <cell r="D836">
            <v>0</v>
          </cell>
          <cell r="E836">
            <v>0</v>
          </cell>
          <cell r="F836">
            <v>0</v>
          </cell>
          <cell r="G836" t="str">
            <v>- Erection of Gate 1.20</v>
          </cell>
          <cell r="H836" t="str">
            <v>ls</v>
          </cell>
          <cell r="I836">
            <v>1</v>
          </cell>
          <cell r="J836">
            <v>465850.00000000017</v>
          </cell>
          <cell r="K836">
            <v>465850.00000000017</v>
          </cell>
        </row>
        <row r="837">
          <cell r="B837" t="str">
            <v>ANL-C06.007D</v>
          </cell>
          <cell r="C837">
            <v>0</v>
          </cell>
          <cell r="D837">
            <v>0</v>
          </cell>
          <cell r="E837">
            <v>0</v>
          </cell>
          <cell r="F837">
            <v>0</v>
          </cell>
          <cell r="G837">
            <v>0</v>
          </cell>
          <cell r="H837">
            <v>0</v>
          </cell>
          <cell r="I837">
            <v>0</v>
          </cell>
          <cell r="J837">
            <v>0</v>
          </cell>
          <cell r="K837">
            <v>4541294.180866668</v>
          </cell>
        </row>
        <row r="838">
          <cell r="B838">
            <v>0</v>
          </cell>
          <cell r="C838">
            <v>0</v>
          </cell>
          <cell r="D838">
            <v>0</v>
          </cell>
          <cell r="E838">
            <v>0</v>
          </cell>
          <cell r="F838">
            <v>0</v>
          </cell>
          <cell r="G838">
            <v>0</v>
          </cell>
          <cell r="H838">
            <v>0</v>
          </cell>
          <cell r="I838">
            <v>0</v>
          </cell>
          <cell r="J838">
            <v>0</v>
          </cell>
          <cell r="K838">
            <v>0</v>
          </cell>
        </row>
        <row r="839">
          <cell r="B839">
            <v>0</v>
          </cell>
          <cell r="C839">
            <v>0</v>
          </cell>
          <cell r="D839" t="str">
            <v>C06</v>
          </cell>
          <cell r="E839" t="str">
            <v>008</v>
          </cell>
          <cell r="F839" t="str">
            <v>1m' Fence Concrete height 2.00 m</v>
          </cell>
          <cell r="G839">
            <v>0</v>
          </cell>
          <cell r="H839">
            <v>0</v>
          </cell>
          <cell r="I839">
            <v>0</v>
          </cell>
          <cell r="J839">
            <v>0</v>
          </cell>
          <cell r="K839">
            <v>0</v>
          </cell>
        </row>
        <row r="840">
          <cell r="B840">
            <v>0</v>
          </cell>
          <cell r="C840">
            <v>0</v>
          </cell>
          <cell r="D840">
            <v>0</v>
          </cell>
          <cell r="E840">
            <v>0</v>
          </cell>
          <cell r="F840" t="str">
            <v>Material</v>
          </cell>
          <cell r="G840">
            <v>0</v>
          </cell>
          <cell r="H840">
            <v>0</v>
          </cell>
          <cell r="I840">
            <v>0</v>
          </cell>
          <cell r="J840">
            <v>0</v>
          </cell>
          <cell r="K840">
            <v>0</v>
          </cell>
        </row>
        <row r="841">
          <cell r="B841">
            <v>0</v>
          </cell>
          <cell r="C841">
            <v>0</v>
          </cell>
          <cell r="D841">
            <v>0</v>
          </cell>
          <cell r="E841">
            <v>0</v>
          </cell>
          <cell r="F841">
            <v>0</v>
          </cell>
          <cell r="G841" t="str">
            <v>- Concrete height 2.00 m, K 175; Fe : 100 kg/m3</v>
          </cell>
          <cell r="H841" t="str">
            <v>m3</v>
          </cell>
          <cell r="I841">
            <v>0.2</v>
          </cell>
          <cell r="J841">
            <v>3027297.3866666672</v>
          </cell>
          <cell r="K841">
            <v>605459.47733333346</v>
          </cell>
        </row>
        <row r="842">
          <cell r="B842">
            <v>0</v>
          </cell>
          <cell r="C842">
            <v>0</v>
          </cell>
          <cell r="D842">
            <v>0</v>
          </cell>
          <cell r="E842">
            <v>0</v>
          </cell>
          <cell r="F842">
            <v>0</v>
          </cell>
          <cell r="G842" t="str">
            <v>- Foundation 1,50x1,50 m2 reinforced concrete K 175;   Fe : 120 kg/m3</v>
          </cell>
          <cell r="H842" t="str">
            <v>m3</v>
          </cell>
          <cell r="I842">
            <v>0.45</v>
          </cell>
          <cell r="J842">
            <v>3275688.6066666674</v>
          </cell>
          <cell r="K842">
            <v>1474059.8730000004</v>
          </cell>
        </row>
        <row r="843">
          <cell r="B843">
            <v>0</v>
          </cell>
          <cell r="C843">
            <v>0</v>
          </cell>
          <cell r="D843">
            <v>0</v>
          </cell>
          <cell r="E843">
            <v>0</v>
          </cell>
          <cell r="F843">
            <v>0</v>
          </cell>
          <cell r="G843" t="str">
            <v>- Column 30/50 rinforced concrete K 175;    Fe : 120 kg/m3</v>
          </cell>
          <cell r="H843" t="str">
            <v>m3</v>
          </cell>
          <cell r="I843">
            <v>4.4999999999999998E-2</v>
          </cell>
          <cell r="J843">
            <v>3275688.6066666674</v>
          </cell>
          <cell r="K843">
            <v>147405.98730000004</v>
          </cell>
        </row>
        <row r="844">
          <cell r="B844">
            <v>0</v>
          </cell>
          <cell r="D844">
            <v>0</v>
          </cell>
          <cell r="E844">
            <v>0</v>
          </cell>
          <cell r="F844">
            <v>0</v>
          </cell>
          <cell r="G844" t="str">
            <v>- Sloof 30/40 reinforced concrete K 175;   Fe : 120 kg/m3</v>
          </cell>
          <cell r="H844" t="str">
            <v>m3</v>
          </cell>
          <cell r="I844">
            <v>0.06</v>
          </cell>
          <cell r="J844">
            <v>3275688.6066666674</v>
          </cell>
          <cell r="K844">
            <v>196541.31640000004</v>
          </cell>
        </row>
        <row r="845">
          <cell r="B845">
            <v>0</v>
          </cell>
          <cell r="D845">
            <v>0</v>
          </cell>
          <cell r="E845">
            <v>0</v>
          </cell>
          <cell r="F845">
            <v>0</v>
          </cell>
          <cell r="G845">
            <v>0</v>
          </cell>
          <cell r="H845">
            <v>0</v>
          </cell>
          <cell r="I845">
            <v>0</v>
          </cell>
          <cell r="J845">
            <v>0</v>
          </cell>
          <cell r="K845">
            <v>0</v>
          </cell>
        </row>
        <row r="846">
          <cell r="B846">
            <v>0</v>
          </cell>
          <cell r="D846">
            <v>0</v>
          </cell>
          <cell r="E846">
            <v>0</v>
          </cell>
          <cell r="F846" t="str">
            <v>Remuneration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</row>
        <row r="847">
          <cell r="B847">
            <v>0</v>
          </cell>
          <cell r="D847">
            <v>0</v>
          </cell>
          <cell r="E847">
            <v>0</v>
          </cell>
          <cell r="F847">
            <v>0</v>
          </cell>
          <cell r="G847" t="str">
            <v>- Common Excavation (max 2m)</v>
          </cell>
          <cell r="H847" t="str">
            <v>m3</v>
          </cell>
          <cell r="I847">
            <v>3.38</v>
          </cell>
          <cell r="J847">
            <v>89243.550000000017</v>
          </cell>
          <cell r="K847">
            <v>301643.19900000002</v>
          </cell>
        </row>
        <row r="848">
          <cell r="B848">
            <v>0</v>
          </cell>
          <cell r="D848">
            <v>0</v>
          </cell>
          <cell r="E848">
            <v>0</v>
          </cell>
          <cell r="F848">
            <v>0</v>
          </cell>
          <cell r="G848" t="str">
            <v>- Back filling</v>
          </cell>
          <cell r="H848" t="str">
            <v>m3</v>
          </cell>
          <cell r="I848">
            <v>1.69</v>
          </cell>
          <cell r="J848">
            <v>35284.810000000005</v>
          </cell>
          <cell r="K848">
            <v>59631.328900000008</v>
          </cell>
        </row>
        <row r="849">
          <cell r="B849">
            <v>0</v>
          </cell>
          <cell r="D849">
            <v>0</v>
          </cell>
          <cell r="E849">
            <v>0</v>
          </cell>
          <cell r="F849">
            <v>0</v>
          </cell>
          <cell r="G849" t="str">
            <v>- Erection of concrete fence</v>
          </cell>
          <cell r="H849" t="str">
            <v>ls</v>
          </cell>
          <cell r="I849">
            <v>1</v>
          </cell>
          <cell r="J849">
            <v>133100.00000000003</v>
          </cell>
          <cell r="K849">
            <v>133100.00000000003</v>
          </cell>
        </row>
        <row r="850">
          <cell r="B850" t="str">
            <v>ANL-C06.008</v>
          </cell>
          <cell r="C850">
            <v>0</v>
          </cell>
          <cell r="D850">
            <v>0</v>
          </cell>
          <cell r="E850">
            <v>0</v>
          </cell>
          <cell r="F850">
            <v>0</v>
          </cell>
          <cell r="G850">
            <v>0</v>
          </cell>
          <cell r="H850">
            <v>0</v>
          </cell>
          <cell r="I850">
            <v>0</v>
          </cell>
          <cell r="J850">
            <v>0</v>
          </cell>
          <cell r="K850">
            <v>2917841.1819333341</v>
          </cell>
        </row>
        <row r="851">
          <cell r="B851">
            <v>0</v>
          </cell>
          <cell r="D851">
            <v>0</v>
          </cell>
          <cell r="E851">
            <v>0</v>
          </cell>
          <cell r="F851">
            <v>0</v>
          </cell>
          <cell r="G851">
            <v>0</v>
          </cell>
          <cell r="H851">
            <v>0</v>
          </cell>
          <cell r="I851">
            <v>0</v>
          </cell>
          <cell r="J851">
            <v>0</v>
          </cell>
          <cell r="K851">
            <v>0</v>
          </cell>
        </row>
        <row r="852">
          <cell r="B852">
            <v>0</v>
          </cell>
          <cell r="D852" t="str">
            <v>C06</v>
          </cell>
          <cell r="E852" t="str">
            <v>009</v>
          </cell>
          <cell r="F852" t="str">
            <v>1m' Fence BRC height 1.2 m + half red brick height 1,0 m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</row>
        <row r="853">
          <cell r="B853">
            <v>0</v>
          </cell>
          <cell r="D853">
            <v>0</v>
          </cell>
          <cell r="E853">
            <v>0</v>
          </cell>
          <cell r="F853" t="str">
            <v>Material</v>
          </cell>
          <cell r="G853">
            <v>0</v>
          </cell>
          <cell r="H853">
            <v>0</v>
          </cell>
          <cell r="I853">
            <v>0</v>
          </cell>
          <cell r="J853">
            <v>0</v>
          </cell>
          <cell r="K853">
            <v>0</v>
          </cell>
        </row>
        <row r="854">
          <cell r="B854">
            <v>0</v>
          </cell>
          <cell r="D854">
            <v>0</v>
          </cell>
          <cell r="E854">
            <v>0</v>
          </cell>
          <cell r="F854">
            <v>0</v>
          </cell>
          <cell r="G854" t="str">
            <v>BRC height 1.20 m</v>
          </cell>
          <cell r="H854" t="str">
            <v>m</v>
          </cell>
          <cell r="I854">
            <v>1</v>
          </cell>
          <cell r="J854">
            <v>199650.00000000006</v>
          </cell>
          <cell r="K854">
            <v>199650.00000000006</v>
          </cell>
        </row>
        <row r="855">
          <cell r="B855">
            <v>0</v>
          </cell>
          <cell r="D855">
            <v>0</v>
          </cell>
          <cell r="E855">
            <v>0</v>
          </cell>
          <cell r="F855">
            <v>0</v>
          </cell>
          <cell r="G855" t="str">
            <v>Pipe of support dia  2 inc and clamp</v>
          </cell>
          <cell r="H855" t="str">
            <v>m</v>
          </cell>
          <cell r="I855">
            <v>2</v>
          </cell>
          <cell r="J855">
            <v>124781.25000000004</v>
          </cell>
          <cell r="K855">
            <v>249562.50000000009</v>
          </cell>
        </row>
        <row r="856">
          <cell r="B856">
            <v>0</v>
          </cell>
          <cell r="D856">
            <v>0</v>
          </cell>
          <cell r="E856">
            <v>0</v>
          </cell>
          <cell r="F856">
            <v>0</v>
          </cell>
          <cell r="G856" t="str">
            <v>- Foundation 1,00x1,00 m2 reinforced concrete K 225; Fe : 80 kg/m3</v>
          </cell>
          <cell r="H856" t="str">
            <v>m3</v>
          </cell>
          <cell r="I856">
            <v>0.1014</v>
          </cell>
          <cell r="J856">
            <v>2857648.1266666669</v>
          </cell>
          <cell r="K856">
            <v>289765.52004400006</v>
          </cell>
        </row>
        <row r="857">
          <cell r="B857">
            <v>0</v>
          </cell>
          <cell r="D857">
            <v>0</v>
          </cell>
          <cell r="E857">
            <v>0</v>
          </cell>
          <cell r="F857">
            <v>0</v>
          </cell>
          <cell r="G857" t="str">
            <v>- Sloof 15/25 reinforced concrete K 225;    Fe : 80 kg/m3</v>
          </cell>
          <cell r="H857" t="str">
            <v>m3</v>
          </cell>
          <cell r="I857">
            <v>3.7499999999999999E-2</v>
          </cell>
          <cell r="J857">
            <v>2857648.1266666669</v>
          </cell>
          <cell r="K857">
            <v>107161.80475000001</v>
          </cell>
        </row>
        <row r="858">
          <cell r="B858">
            <v>0</v>
          </cell>
          <cell r="D858">
            <v>0</v>
          </cell>
          <cell r="E858">
            <v>0</v>
          </cell>
          <cell r="F858">
            <v>0</v>
          </cell>
          <cell r="G858" t="str">
            <v>- Half red brick  1pc : 4 ps</v>
          </cell>
          <cell r="H858" t="str">
            <v>m3</v>
          </cell>
          <cell r="I858">
            <v>0.09</v>
          </cell>
          <cell r="J858">
            <v>237596.81000000006</v>
          </cell>
          <cell r="K858">
            <v>21383.712900000006</v>
          </cell>
        </row>
        <row r="859">
          <cell r="B859">
            <v>0</v>
          </cell>
          <cell r="D859">
            <v>0</v>
          </cell>
          <cell r="E859">
            <v>0</v>
          </cell>
          <cell r="F859">
            <v>0</v>
          </cell>
          <cell r="G859" t="str">
            <v>- Stone masonry 1:3</v>
          </cell>
          <cell r="H859" t="str">
            <v>m3</v>
          </cell>
          <cell r="I859">
            <v>0.42</v>
          </cell>
          <cell r="J859">
            <v>1258540.3600000001</v>
          </cell>
          <cell r="K859">
            <v>528586.95120000001</v>
          </cell>
        </row>
        <row r="860">
          <cell r="B860">
            <v>0</v>
          </cell>
          <cell r="D860">
            <v>0</v>
          </cell>
          <cell r="E860">
            <v>0</v>
          </cell>
          <cell r="F860">
            <v>0</v>
          </cell>
          <cell r="G860">
            <v>0</v>
          </cell>
          <cell r="H860">
            <v>0</v>
          </cell>
          <cell r="I860">
            <v>0</v>
          </cell>
          <cell r="J860">
            <v>0</v>
          </cell>
          <cell r="K860">
            <v>0</v>
          </cell>
        </row>
        <row r="861">
          <cell r="B861">
            <v>0</v>
          </cell>
          <cell r="D861">
            <v>0</v>
          </cell>
          <cell r="E861">
            <v>0</v>
          </cell>
          <cell r="F861" t="str">
            <v>Remuneration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</row>
        <row r="862">
          <cell r="B862">
            <v>0</v>
          </cell>
          <cell r="D862">
            <v>0</v>
          </cell>
          <cell r="E862">
            <v>0</v>
          </cell>
          <cell r="F862">
            <v>0</v>
          </cell>
          <cell r="G862" t="str">
            <v>- Common Excavation (max 2m)</v>
          </cell>
          <cell r="H862" t="str">
            <v>m3</v>
          </cell>
          <cell r="I862">
            <v>0.65</v>
          </cell>
          <cell r="J862">
            <v>89243.550000000017</v>
          </cell>
          <cell r="K862">
            <v>58008.30750000001</v>
          </cell>
        </row>
        <row r="863">
          <cell r="B863">
            <v>0</v>
          </cell>
          <cell r="D863">
            <v>0</v>
          </cell>
          <cell r="E863">
            <v>0</v>
          </cell>
          <cell r="F863">
            <v>0</v>
          </cell>
          <cell r="G863" t="str">
            <v>- Back filling</v>
          </cell>
          <cell r="H863" t="str">
            <v>m3</v>
          </cell>
          <cell r="I863">
            <v>0.33</v>
          </cell>
          <cell r="J863">
            <v>35284.810000000005</v>
          </cell>
          <cell r="K863">
            <v>11643.987300000003</v>
          </cell>
        </row>
        <row r="864">
          <cell r="B864">
            <v>0</v>
          </cell>
          <cell r="D864">
            <v>0</v>
          </cell>
          <cell r="E864">
            <v>0</v>
          </cell>
          <cell r="F864">
            <v>0</v>
          </cell>
          <cell r="G864" t="str">
            <v>- Erection of Fence 1.20</v>
          </cell>
          <cell r="H864" t="str">
            <v>ls</v>
          </cell>
          <cell r="I864">
            <v>1</v>
          </cell>
          <cell r="J864">
            <v>53146.830000000031</v>
          </cell>
          <cell r="K864">
            <v>53146.830000000031</v>
          </cell>
        </row>
        <row r="865">
          <cell r="B865" t="str">
            <v>ANL-C06.009</v>
          </cell>
          <cell r="C865">
            <v>0</v>
          </cell>
          <cell r="D865">
            <v>0</v>
          </cell>
          <cell r="E865">
            <v>0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1518909.6136940003</v>
          </cell>
        </row>
        <row r="866">
          <cell r="B866">
            <v>0</v>
          </cell>
          <cell r="D866">
            <v>0</v>
          </cell>
          <cell r="E866">
            <v>0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0</v>
          </cell>
        </row>
        <row r="867">
          <cell r="B867">
            <v>0</v>
          </cell>
          <cell r="D867" t="str">
            <v>C06</v>
          </cell>
          <cell r="E867" t="str">
            <v>010</v>
          </cell>
          <cell r="F867" t="str">
            <v>GATE BRC height 1.20 m + plat height 1,0 m wide 3,5 m</v>
          </cell>
          <cell r="G867">
            <v>0</v>
          </cell>
          <cell r="H867">
            <v>0</v>
          </cell>
          <cell r="I867">
            <v>0</v>
          </cell>
          <cell r="J867">
            <v>0</v>
          </cell>
          <cell r="K867">
            <v>0</v>
          </cell>
        </row>
        <row r="868">
          <cell r="B868">
            <v>0</v>
          </cell>
          <cell r="D868">
            <v>0</v>
          </cell>
          <cell r="E868">
            <v>0</v>
          </cell>
          <cell r="F868" t="str">
            <v>Material</v>
          </cell>
          <cell r="G868">
            <v>0</v>
          </cell>
          <cell r="H868">
            <v>0</v>
          </cell>
          <cell r="I868">
            <v>0</v>
          </cell>
          <cell r="J868">
            <v>0</v>
          </cell>
          <cell r="K868">
            <v>0</v>
          </cell>
        </row>
        <row r="869">
          <cell r="B869">
            <v>0</v>
          </cell>
          <cell r="D869">
            <v>0</v>
          </cell>
          <cell r="E869">
            <v>0</v>
          </cell>
          <cell r="F869">
            <v>0</v>
          </cell>
          <cell r="G869" t="str">
            <v>BRC height 1.20 m</v>
          </cell>
          <cell r="H869" t="str">
            <v>m</v>
          </cell>
          <cell r="I869">
            <v>3.5</v>
          </cell>
          <cell r="J869">
            <v>199650.00000000006</v>
          </cell>
          <cell r="K869">
            <v>698775.00000000023</v>
          </cell>
        </row>
        <row r="870">
          <cell r="B870">
            <v>0</v>
          </cell>
          <cell r="D870">
            <v>0</v>
          </cell>
          <cell r="E870">
            <v>0</v>
          </cell>
          <cell r="F870">
            <v>0</v>
          </cell>
          <cell r="G870" t="str">
            <v>Pipe of support dia  2 inc and clamp</v>
          </cell>
          <cell r="H870" t="str">
            <v>m</v>
          </cell>
          <cell r="I870">
            <v>5</v>
          </cell>
          <cell r="J870">
            <v>124781.25000000004</v>
          </cell>
          <cell r="K870">
            <v>623906.25000000023</v>
          </cell>
        </row>
        <row r="871">
          <cell r="B871">
            <v>0</v>
          </cell>
          <cell r="D871">
            <v>0</v>
          </cell>
          <cell r="E871">
            <v>0</v>
          </cell>
          <cell r="F871">
            <v>0</v>
          </cell>
          <cell r="G871" t="str">
            <v>Steel plate t : 2 mm</v>
          </cell>
          <cell r="H871" t="str">
            <v>m2</v>
          </cell>
          <cell r="I871">
            <v>3.5</v>
          </cell>
          <cell r="J871">
            <v>399300.00000000012</v>
          </cell>
          <cell r="K871">
            <v>1397550.0000000005</v>
          </cell>
        </row>
        <row r="872">
          <cell r="B872">
            <v>0</v>
          </cell>
          <cell r="D872">
            <v>0</v>
          </cell>
          <cell r="E872">
            <v>0</v>
          </cell>
          <cell r="F872">
            <v>0</v>
          </cell>
          <cell r="G872" t="str">
            <v>- Foundation 1,20x1,20m2 reinforced concrete K 175; Fe : 80 kg/m3</v>
          </cell>
          <cell r="H872" t="str">
            <v>m3</v>
          </cell>
          <cell r="I872">
            <v>0.43</v>
          </cell>
          <cell r="J872">
            <v>2778906.166666667</v>
          </cell>
          <cell r="K872">
            <v>1194929.6516666668</v>
          </cell>
        </row>
        <row r="873">
          <cell r="B873">
            <v>0</v>
          </cell>
          <cell r="D873">
            <v>0</v>
          </cell>
          <cell r="E873">
            <v>0</v>
          </cell>
          <cell r="F873">
            <v>0</v>
          </cell>
          <cell r="G873" t="str">
            <v>- Coloumn 20/40 reinforced concrete K 175;  Fe : 80 kg/m3</v>
          </cell>
          <cell r="H873" t="str">
            <v>m3</v>
          </cell>
          <cell r="I873">
            <v>0.13</v>
          </cell>
          <cell r="J873">
            <v>2778906.166666667</v>
          </cell>
          <cell r="K873">
            <v>361257.8016666667</v>
          </cell>
        </row>
        <row r="874">
          <cell r="B874">
            <v>0</v>
          </cell>
          <cell r="D874">
            <v>0</v>
          </cell>
          <cell r="E874">
            <v>0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</row>
        <row r="875">
          <cell r="B875">
            <v>0</v>
          </cell>
          <cell r="D875">
            <v>0</v>
          </cell>
          <cell r="E875">
            <v>0</v>
          </cell>
          <cell r="F875" t="str">
            <v>Remuneration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</row>
        <row r="876">
          <cell r="B876">
            <v>0</v>
          </cell>
          <cell r="D876">
            <v>0</v>
          </cell>
          <cell r="E876">
            <v>0</v>
          </cell>
          <cell r="F876">
            <v>0</v>
          </cell>
          <cell r="G876" t="str">
            <v>- Common Excavation (max 2m)</v>
          </cell>
          <cell r="H876" t="str">
            <v>m3</v>
          </cell>
          <cell r="I876">
            <v>2.88</v>
          </cell>
          <cell r="J876">
            <v>89243.550000000017</v>
          </cell>
          <cell r="K876">
            <v>257021.42400000003</v>
          </cell>
        </row>
        <row r="877">
          <cell r="B877">
            <v>0</v>
          </cell>
          <cell r="D877">
            <v>0</v>
          </cell>
          <cell r="E877">
            <v>0</v>
          </cell>
          <cell r="F877">
            <v>0</v>
          </cell>
          <cell r="G877" t="str">
            <v>- Back filling</v>
          </cell>
          <cell r="H877" t="str">
            <v>m3</v>
          </cell>
          <cell r="I877">
            <v>0.98</v>
          </cell>
          <cell r="J877">
            <v>35284.810000000005</v>
          </cell>
          <cell r="K877">
            <v>34579.113800000006</v>
          </cell>
        </row>
        <row r="878">
          <cell r="B878">
            <v>0</v>
          </cell>
          <cell r="D878">
            <v>0</v>
          </cell>
          <cell r="E878">
            <v>0</v>
          </cell>
          <cell r="F878">
            <v>0</v>
          </cell>
          <cell r="G878" t="str">
            <v>- Erection of Gate 1.20</v>
          </cell>
          <cell r="H878" t="str">
            <v>ls</v>
          </cell>
          <cell r="I878">
            <v>1</v>
          </cell>
          <cell r="J878">
            <v>465850.00000000017</v>
          </cell>
          <cell r="K878">
            <v>465850.00000000017</v>
          </cell>
        </row>
        <row r="879">
          <cell r="B879" t="str">
            <v>ANL-C06.010</v>
          </cell>
          <cell r="C879">
            <v>0</v>
          </cell>
          <cell r="D879">
            <v>0</v>
          </cell>
          <cell r="E879">
            <v>0</v>
          </cell>
          <cell r="F879">
            <v>0</v>
          </cell>
          <cell r="G879">
            <v>0</v>
          </cell>
          <cell r="H879">
            <v>0</v>
          </cell>
          <cell r="I879">
            <v>0</v>
          </cell>
          <cell r="J879">
            <v>0</v>
          </cell>
          <cell r="K879">
            <v>5033869.2411333341</v>
          </cell>
        </row>
        <row r="880">
          <cell r="B880">
            <v>0</v>
          </cell>
          <cell r="D880">
            <v>0</v>
          </cell>
          <cell r="E880">
            <v>0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</row>
        <row r="881">
          <cell r="B881">
            <v>0</v>
          </cell>
          <cell r="D881" t="str">
            <v>C06</v>
          </cell>
          <cell r="E881" t="str">
            <v>011A</v>
          </cell>
          <cell r="F881" t="str">
            <v>1m'Concrete Retaining wall type-1</v>
          </cell>
          <cell r="G881">
            <v>0</v>
          </cell>
          <cell r="H881">
            <v>0</v>
          </cell>
          <cell r="I881">
            <v>0</v>
          </cell>
          <cell r="J881">
            <v>0</v>
          </cell>
          <cell r="K881">
            <v>0</v>
          </cell>
        </row>
        <row r="882">
          <cell r="B882">
            <v>0</v>
          </cell>
          <cell r="D882">
            <v>0</v>
          </cell>
          <cell r="E882">
            <v>0</v>
          </cell>
          <cell r="F882" t="str">
            <v>Material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</row>
        <row r="883">
          <cell r="B883">
            <v>0</v>
          </cell>
          <cell r="D883">
            <v>0</v>
          </cell>
          <cell r="E883">
            <v>0</v>
          </cell>
          <cell r="F883">
            <v>0</v>
          </cell>
          <cell r="G883" t="str">
            <v>- Concrete height 2.00 m ,K 225; Fe : 100 kg/m3</v>
          </cell>
          <cell r="H883" t="str">
            <v>m3</v>
          </cell>
          <cell r="I883">
            <v>1.2</v>
          </cell>
          <cell r="J883">
            <v>3106039.3466666671</v>
          </cell>
          <cell r="K883">
            <v>3727247.2160000005</v>
          </cell>
        </row>
        <row r="884">
          <cell r="B884">
            <v>0</v>
          </cell>
          <cell r="D884">
            <v>0</v>
          </cell>
          <cell r="E884">
            <v>0</v>
          </cell>
          <cell r="F884">
            <v>0</v>
          </cell>
          <cell r="G884" t="str">
            <v>- Compacted sand layer</v>
          </cell>
          <cell r="H884" t="str">
            <v>m3</v>
          </cell>
          <cell r="I884">
            <v>0.3</v>
          </cell>
          <cell r="J884">
            <v>409814.90000000008</v>
          </cell>
          <cell r="K884">
            <v>122944.47000000002</v>
          </cell>
        </row>
        <row r="885">
          <cell r="B885">
            <v>0</v>
          </cell>
          <cell r="D885">
            <v>0</v>
          </cell>
          <cell r="E885">
            <v>0</v>
          </cell>
          <cell r="F885">
            <v>0</v>
          </cell>
          <cell r="G885" t="str">
            <v>- Lean concrete 1:3:5</v>
          </cell>
          <cell r="H885" t="str">
            <v>m3</v>
          </cell>
          <cell r="I885">
            <v>7.4999999999999997E-2</v>
          </cell>
          <cell r="J885">
            <v>1712997</v>
          </cell>
          <cell r="K885">
            <v>128474.77499999999</v>
          </cell>
        </row>
        <row r="886">
          <cell r="B886">
            <v>0</v>
          </cell>
          <cell r="D886">
            <v>0</v>
          </cell>
          <cell r="E886">
            <v>0</v>
          </cell>
          <cell r="F886">
            <v>0</v>
          </cell>
          <cell r="G886" t="str">
            <v>PVC Ø 2 inc</v>
          </cell>
          <cell r="H886" t="str">
            <v>btg</v>
          </cell>
          <cell r="I886">
            <v>1</v>
          </cell>
          <cell r="J886">
            <v>93170.000000000015</v>
          </cell>
          <cell r="K886">
            <v>93170.000000000015</v>
          </cell>
        </row>
        <row r="887">
          <cell r="B887">
            <v>0</v>
          </cell>
          <cell r="D887">
            <v>0</v>
          </cell>
          <cell r="E887">
            <v>0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0</v>
          </cell>
        </row>
        <row r="888">
          <cell r="B888">
            <v>0</v>
          </cell>
          <cell r="D888">
            <v>0</v>
          </cell>
          <cell r="E888">
            <v>0</v>
          </cell>
          <cell r="F888" t="str">
            <v>Remuneration</v>
          </cell>
          <cell r="G888">
            <v>0</v>
          </cell>
          <cell r="H888">
            <v>0</v>
          </cell>
          <cell r="I888">
            <v>0</v>
          </cell>
          <cell r="J888">
            <v>0</v>
          </cell>
          <cell r="K888">
            <v>0</v>
          </cell>
        </row>
        <row r="889">
          <cell r="B889">
            <v>0</v>
          </cell>
          <cell r="D889">
            <v>0</v>
          </cell>
          <cell r="E889">
            <v>0</v>
          </cell>
          <cell r="F889">
            <v>0</v>
          </cell>
          <cell r="G889" t="str">
            <v>- Common Excavation (max 2m)</v>
          </cell>
          <cell r="H889" t="str">
            <v>m3</v>
          </cell>
          <cell r="I889">
            <v>1.5</v>
          </cell>
          <cell r="J889">
            <v>89243.550000000017</v>
          </cell>
          <cell r="K889">
            <v>133865.32500000001</v>
          </cell>
        </row>
        <row r="890">
          <cell r="B890">
            <v>0</v>
          </cell>
          <cell r="D890">
            <v>0</v>
          </cell>
          <cell r="E890">
            <v>0</v>
          </cell>
          <cell r="F890">
            <v>0</v>
          </cell>
          <cell r="G890" t="str">
            <v>- Back filling</v>
          </cell>
          <cell r="H890" t="str">
            <v>m3</v>
          </cell>
          <cell r="I890">
            <v>0.60000000000000009</v>
          </cell>
          <cell r="J890">
            <v>35284.810000000005</v>
          </cell>
          <cell r="K890">
            <v>21170.886000000006</v>
          </cell>
        </row>
        <row r="891">
          <cell r="B891">
            <v>0</v>
          </cell>
          <cell r="D891">
            <v>0</v>
          </cell>
          <cell r="E891">
            <v>0</v>
          </cell>
          <cell r="F891">
            <v>0</v>
          </cell>
          <cell r="G891">
            <v>0</v>
          </cell>
          <cell r="H891">
            <v>0</v>
          </cell>
          <cell r="I891">
            <v>0</v>
          </cell>
          <cell r="J891">
            <v>0</v>
          </cell>
          <cell r="K891">
            <v>0</v>
          </cell>
        </row>
        <row r="892">
          <cell r="B892" t="str">
            <v>ANL-C06.011A</v>
          </cell>
          <cell r="C892">
            <v>0</v>
          </cell>
          <cell r="D892">
            <v>0</v>
          </cell>
          <cell r="E892">
            <v>0</v>
          </cell>
          <cell r="F892" t="str">
            <v>1m'Concrete Retaining wall type-1</v>
          </cell>
          <cell r="G892">
            <v>0</v>
          </cell>
          <cell r="H892">
            <v>0</v>
          </cell>
          <cell r="I892">
            <v>0</v>
          </cell>
          <cell r="J892">
            <v>0</v>
          </cell>
          <cell r="K892">
            <v>4226872.6720000003</v>
          </cell>
        </row>
        <row r="893">
          <cell r="B893">
            <v>0</v>
          </cell>
          <cell r="D893">
            <v>0</v>
          </cell>
          <cell r="E893">
            <v>0</v>
          </cell>
          <cell r="F893">
            <v>0</v>
          </cell>
          <cell r="G893">
            <v>0</v>
          </cell>
          <cell r="H893">
            <v>0</v>
          </cell>
          <cell r="I893">
            <v>0</v>
          </cell>
          <cell r="J893">
            <v>0</v>
          </cell>
          <cell r="K893">
            <v>0</v>
          </cell>
        </row>
        <row r="894">
          <cell r="B894">
            <v>0</v>
          </cell>
          <cell r="D894" t="str">
            <v>C06</v>
          </cell>
          <cell r="E894" t="str">
            <v>011B</v>
          </cell>
          <cell r="F894" t="str">
            <v>1m' Concrete Retaining wall type-2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</row>
        <row r="895">
          <cell r="B895">
            <v>0</v>
          </cell>
          <cell r="D895">
            <v>0</v>
          </cell>
          <cell r="E895">
            <v>0</v>
          </cell>
          <cell r="F895" t="str">
            <v>Material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</row>
        <row r="896">
          <cell r="B896">
            <v>0</v>
          </cell>
          <cell r="D896">
            <v>0</v>
          </cell>
          <cell r="E896">
            <v>0</v>
          </cell>
          <cell r="F896">
            <v>0</v>
          </cell>
          <cell r="G896" t="str">
            <v>- Concrete height 3.00 m ,K 225; Fe : 100 kg/m3</v>
          </cell>
          <cell r="H896" t="str">
            <v>m3</v>
          </cell>
          <cell r="I896">
            <v>1.5</v>
          </cell>
          <cell r="J896">
            <v>3106039.3466666671</v>
          </cell>
          <cell r="K896">
            <v>4659059.0200000005</v>
          </cell>
        </row>
        <row r="897">
          <cell r="B897">
            <v>0</v>
          </cell>
          <cell r="D897">
            <v>0</v>
          </cell>
          <cell r="E897">
            <v>0</v>
          </cell>
          <cell r="F897">
            <v>0</v>
          </cell>
          <cell r="G897" t="str">
            <v>- Compacted sand layer</v>
          </cell>
          <cell r="H897" t="str">
            <v>m3</v>
          </cell>
          <cell r="I897">
            <v>0.3</v>
          </cell>
          <cell r="J897">
            <v>409814.90000000008</v>
          </cell>
          <cell r="K897">
            <v>122944.47000000002</v>
          </cell>
        </row>
        <row r="898">
          <cell r="B898">
            <v>0</v>
          </cell>
          <cell r="D898">
            <v>0</v>
          </cell>
          <cell r="E898">
            <v>0</v>
          </cell>
          <cell r="F898">
            <v>0</v>
          </cell>
          <cell r="G898" t="str">
            <v>- Lean concrete 1:3:5</v>
          </cell>
          <cell r="H898" t="str">
            <v>m3</v>
          </cell>
          <cell r="I898">
            <v>7.4999999999999997E-2</v>
          </cell>
          <cell r="J898">
            <v>1712997</v>
          </cell>
          <cell r="K898">
            <v>128474.77499999999</v>
          </cell>
        </row>
        <row r="899">
          <cell r="B899">
            <v>0</v>
          </cell>
          <cell r="D899">
            <v>0</v>
          </cell>
          <cell r="E899">
            <v>0</v>
          </cell>
          <cell r="F899">
            <v>0</v>
          </cell>
          <cell r="G899" t="str">
            <v>PVC Ø 2 inc</v>
          </cell>
          <cell r="H899" t="str">
            <v>btg</v>
          </cell>
          <cell r="I899">
            <v>1.5</v>
          </cell>
          <cell r="J899">
            <v>93170.000000000015</v>
          </cell>
          <cell r="K899">
            <v>139755.00000000003</v>
          </cell>
        </row>
        <row r="900">
          <cell r="B900">
            <v>0</v>
          </cell>
          <cell r="D900">
            <v>0</v>
          </cell>
          <cell r="E900">
            <v>0</v>
          </cell>
          <cell r="F900">
            <v>0</v>
          </cell>
          <cell r="G900">
            <v>0</v>
          </cell>
          <cell r="H900">
            <v>0</v>
          </cell>
          <cell r="I900">
            <v>0</v>
          </cell>
          <cell r="J900">
            <v>0</v>
          </cell>
          <cell r="K900">
            <v>0</v>
          </cell>
        </row>
        <row r="901">
          <cell r="B901">
            <v>0</v>
          </cell>
          <cell r="D901">
            <v>0</v>
          </cell>
          <cell r="E901">
            <v>0</v>
          </cell>
          <cell r="F901" t="str">
            <v>Remuneration</v>
          </cell>
          <cell r="G901">
            <v>0</v>
          </cell>
          <cell r="H901">
            <v>0</v>
          </cell>
          <cell r="I901">
            <v>0</v>
          </cell>
          <cell r="J901">
            <v>0</v>
          </cell>
          <cell r="K901">
            <v>0</v>
          </cell>
        </row>
        <row r="902">
          <cell r="B902">
            <v>0</v>
          </cell>
          <cell r="D902">
            <v>0</v>
          </cell>
          <cell r="E902">
            <v>0</v>
          </cell>
          <cell r="F902">
            <v>0</v>
          </cell>
          <cell r="G902" t="str">
            <v>- Common Excavation (max 2m)</v>
          </cell>
          <cell r="H902" t="str">
            <v>m3</v>
          </cell>
          <cell r="I902">
            <v>3</v>
          </cell>
          <cell r="J902">
            <v>89243.550000000017</v>
          </cell>
          <cell r="K902">
            <v>267730.65000000002</v>
          </cell>
        </row>
        <row r="903">
          <cell r="B903">
            <v>0</v>
          </cell>
          <cell r="D903">
            <v>0</v>
          </cell>
          <cell r="E903">
            <v>0</v>
          </cell>
          <cell r="F903">
            <v>0</v>
          </cell>
          <cell r="G903" t="str">
            <v>- Back filling</v>
          </cell>
          <cell r="H903" t="str">
            <v>m3</v>
          </cell>
          <cell r="I903">
            <v>1.2000000000000002</v>
          </cell>
          <cell r="J903">
            <v>35284.810000000005</v>
          </cell>
          <cell r="K903">
            <v>42341.772000000012</v>
          </cell>
        </row>
        <row r="904">
          <cell r="B904">
            <v>0</v>
          </cell>
          <cell r="D904">
            <v>0</v>
          </cell>
          <cell r="E904">
            <v>0</v>
          </cell>
          <cell r="F904">
            <v>0</v>
          </cell>
          <cell r="G904">
            <v>0</v>
          </cell>
          <cell r="H904">
            <v>0</v>
          </cell>
          <cell r="I904">
            <v>0</v>
          </cell>
          <cell r="J904">
            <v>0</v>
          </cell>
          <cell r="K904">
            <v>0</v>
          </cell>
        </row>
        <row r="905">
          <cell r="B905" t="str">
            <v>ANL-C06.011B</v>
          </cell>
          <cell r="C905">
            <v>0</v>
          </cell>
          <cell r="D905">
            <v>0</v>
          </cell>
          <cell r="E905">
            <v>0</v>
          </cell>
          <cell r="F905" t="str">
            <v>1m' Concrete Retaining wall type-2</v>
          </cell>
          <cell r="G905">
            <v>0</v>
          </cell>
          <cell r="H905">
            <v>0</v>
          </cell>
          <cell r="I905">
            <v>0</v>
          </cell>
          <cell r="J905">
            <v>0</v>
          </cell>
          <cell r="K905">
            <v>5360305.6870000008</v>
          </cell>
        </row>
        <row r="906">
          <cell r="B906">
            <v>0</v>
          </cell>
          <cell r="D906">
            <v>0</v>
          </cell>
          <cell r="E906">
            <v>0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</row>
        <row r="907">
          <cell r="B907">
            <v>0</v>
          </cell>
          <cell r="D907" t="str">
            <v>C06</v>
          </cell>
          <cell r="E907" t="str">
            <v>011C</v>
          </cell>
          <cell r="F907" t="str">
            <v>.1m' Concrete Retaining wall type-3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0</v>
          </cell>
        </row>
        <row r="908">
          <cell r="B908">
            <v>0</v>
          </cell>
          <cell r="D908">
            <v>0</v>
          </cell>
          <cell r="E908">
            <v>0</v>
          </cell>
          <cell r="F908" t="str">
            <v>Material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</row>
        <row r="909">
          <cell r="B909">
            <v>0</v>
          </cell>
          <cell r="D909">
            <v>0</v>
          </cell>
          <cell r="E909">
            <v>0</v>
          </cell>
          <cell r="F909">
            <v>0</v>
          </cell>
          <cell r="G909" t="str">
            <v>- Concrete height 5.00 m ,K 225; Fe : 100 kg/m3</v>
          </cell>
          <cell r="H909" t="str">
            <v>m3</v>
          </cell>
          <cell r="I909">
            <v>2.625</v>
          </cell>
          <cell r="J909">
            <v>3106039.3466666671</v>
          </cell>
          <cell r="K909">
            <v>8153353.2850000011</v>
          </cell>
        </row>
        <row r="910">
          <cell r="B910">
            <v>0</v>
          </cell>
          <cell r="D910">
            <v>0</v>
          </cell>
          <cell r="E910">
            <v>0</v>
          </cell>
          <cell r="F910">
            <v>0</v>
          </cell>
          <cell r="G910" t="str">
            <v>- Compacted sand layer</v>
          </cell>
          <cell r="H910" t="str">
            <v>m3</v>
          </cell>
          <cell r="I910">
            <v>0.4</v>
          </cell>
          <cell r="J910">
            <v>409814.90000000008</v>
          </cell>
          <cell r="K910">
            <v>163925.96000000005</v>
          </cell>
        </row>
        <row r="911">
          <cell r="B911">
            <v>0</v>
          </cell>
          <cell r="D911">
            <v>0</v>
          </cell>
          <cell r="E911">
            <v>0</v>
          </cell>
          <cell r="F911">
            <v>0</v>
          </cell>
          <cell r="G911" t="str">
            <v>- Lean concrete 1:3:5</v>
          </cell>
          <cell r="H911" t="str">
            <v>m3</v>
          </cell>
          <cell r="I911">
            <v>0.1</v>
          </cell>
          <cell r="J911">
            <v>1712997</v>
          </cell>
          <cell r="K911">
            <v>171299.7</v>
          </cell>
        </row>
        <row r="912">
          <cell r="B912">
            <v>0</v>
          </cell>
          <cell r="D912">
            <v>0</v>
          </cell>
          <cell r="E912">
            <v>0</v>
          </cell>
          <cell r="F912">
            <v>0</v>
          </cell>
          <cell r="G912" t="str">
            <v>PVC Ø 2 inc</v>
          </cell>
          <cell r="H912" t="str">
            <v>btg</v>
          </cell>
          <cell r="I912">
            <v>2</v>
          </cell>
          <cell r="J912">
            <v>93170.000000000015</v>
          </cell>
          <cell r="K912">
            <v>186340.00000000003</v>
          </cell>
        </row>
        <row r="913">
          <cell r="B913">
            <v>0</v>
          </cell>
          <cell r="D913">
            <v>0</v>
          </cell>
          <cell r="E913">
            <v>0</v>
          </cell>
          <cell r="F913">
            <v>0</v>
          </cell>
          <cell r="G913">
            <v>0</v>
          </cell>
          <cell r="H913">
            <v>0</v>
          </cell>
          <cell r="I913">
            <v>0</v>
          </cell>
          <cell r="J913">
            <v>0</v>
          </cell>
          <cell r="K913">
            <v>0</v>
          </cell>
        </row>
        <row r="914">
          <cell r="B914">
            <v>0</v>
          </cell>
          <cell r="D914">
            <v>0</v>
          </cell>
          <cell r="E914">
            <v>0</v>
          </cell>
          <cell r="F914" t="str">
            <v>Remuneration</v>
          </cell>
          <cell r="G914">
            <v>0</v>
          </cell>
          <cell r="H914">
            <v>0</v>
          </cell>
          <cell r="I914">
            <v>0</v>
          </cell>
          <cell r="J914">
            <v>0</v>
          </cell>
          <cell r="K914">
            <v>0</v>
          </cell>
        </row>
        <row r="915">
          <cell r="B915">
            <v>0</v>
          </cell>
          <cell r="D915">
            <v>0</v>
          </cell>
          <cell r="E915">
            <v>0</v>
          </cell>
          <cell r="F915">
            <v>0</v>
          </cell>
          <cell r="G915" t="str">
            <v>- Common Excavation (max 2m)</v>
          </cell>
          <cell r="H915" t="str">
            <v>m3</v>
          </cell>
          <cell r="I915">
            <v>4</v>
          </cell>
          <cell r="J915">
            <v>89243.550000000017</v>
          </cell>
          <cell r="K915">
            <v>356974.20000000007</v>
          </cell>
        </row>
        <row r="916">
          <cell r="B916">
            <v>0</v>
          </cell>
          <cell r="D916">
            <v>0</v>
          </cell>
          <cell r="E916">
            <v>0</v>
          </cell>
          <cell r="F916">
            <v>0</v>
          </cell>
          <cell r="G916" t="str">
            <v>- Back filling</v>
          </cell>
          <cell r="H916" t="str">
            <v>m3</v>
          </cell>
          <cell r="I916">
            <v>1.6</v>
          </cell>
          <cell r="J916">
            <v>35284.810000000005</v>
          </cell>
          <cell r="K916">
            <v>56455.696000000011</v>
          </cell>
        </row>
        <row r="917">
          <cell r="B917">
            <v>0</v>
          </cell>
          <cell r="D917">
            <v>0</v>
          </cell>
          <cell r="E917">
            <v>0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</row>
        <row r="918">
          <cell r="B918" t="str">
            <v>ANL-C06.011C</v>
          </cell>
          <cell r="C918">
            <v>0</v>
          </cell>
          <cell r="D918">
            <v>0</v>
          </cell>
          <cell r="E918">
            <v>0</v>
          </cell>
          <cell r="F918" t="str">
            <v>1m' Concrete Retaining wall type-3</v>
          </cell>
          <cell r="G918">
            <v>0</v>
          </cell>
          <cell r="H918">
            <v>0</v>
          </cell>
          <cell r="I918">
            <v>0</v>
          </cell>
          <cell r="J918">
            <v>0</v>
          </cell>
          <cell r="K918">
            <v>9088348.841</v>
          </cell>
        </row>
        <row r="919">
          <cell r="B919">
            <v>0</v>
          </cell>
          <cell r="D919">
            <v>0</v>
          </cell>
          <cell r="E919">
            <v>0</v>
          </cell>
          <cell r="F919">
            <v>0</v>
          </cell>
          <cell r="G919">
            <v>0</v>
          </cell>
          <cell r="H919">
            <v>0</v>
          </cell>
          <cell r="I919">
            <v>0</v>
          </cell>
          <cell r="J919">
            <v>0</v>
          </cell>
          <cell r="K919">
            <v>0</v>
          </cell>
        </row>
        <row r="920">
          <cell r="B920">
            <v>0</v>
          </cell>
          <cell r="D920" t="str">
            <v>C06</v>
          </cell>
          <cell r="E920" t="str">
            <v>012</v>
          </cell>
          <cell r="F920" t="str">
            <v>1 m' Kerbs</v>
          </cell>
          <cell r="G920">
            <v>0</v>
          </cell>
          <cell r="H920">
            <v>0</v>
          </cell>
          <cell r="I920">
            <v>0</v>
          </cell>
          <cell r="J920">
            <v>0</v>
          </cell>
          <cell r="K920">
            <v>0</v>
          </cell>
        </row>
        <row r="921">
          <cell r="B921">
            <v>0</v>
          </cell>
          <cell r="D921">
            <v>0</v>
          </cell>
          <cell r="E921">
            <v>0</v>
          </cell>
          <cell r="F921" t="str">
            <v>Material</v>
          </cell>
          <cell r="G921">
            <v>0</v>
          </cell>
          <cell r="H921">
            <v>0</v>
          </cell>
          <cell r="I921">
            <v>0</v>
          </cell>
          <cell r="J921">
            <v>0</v>
          </cell>
          <cell r="K921">
            <v>0</v>
          </cell>
        </row>
        <row r="922">
          <cell r="B922">
            <v>0</v>
          </cell>
          <cell r="D922">
            <v>0</v>
          </cell>
          <cell r="E922">
            <v>0</v>
          </cell>
          <cell r="F922">
            <v>0</v>
          </cell>
          <cell r="G922" t="str">
            <v>Kerb concrete- K175</v>
          </cell>
          <cell r="H922" t="str">
            <v>pcs</v>
          </cell>
          <cell r="I922">
            <v>1</v>
          </cell>
          <cell r="J922">
            <v>119790.00000000004</v>
          </cell>
          <cell r="K922">
            <v>119790.00000000004</v>
          </cell>
        </row>
        <row r="923">
          <cell r="B923">
            <v>0</v>
          </cell>
          <cell r="D923">
            <v>0</v>
          </cell>
          <cell r="E923">
            <v>0</v>
          </cell>
          <cell r="F923">
            <v>0</v>
          </cell>
          <cell r="G923" t="str">
            <v>- Compacted sand layer</v>
          </cell>
          <cell r="H923" t="str">
            <v>m2</v>
          </cell>
          <cell r="I923">
            <v>0.5</v>
          </cell>
          <cell r="J923">
            <v>20490.745000000006</v>
          </cell>
          <cell r="K923">
            <v>10245.372500000003</v>
          </cell>
        </row>
        <row r="924">
          <cell r="B924">
            <v>0</v>
          </cell>
          <cell r="D924">
            <v>0</v>
          </cell>
          <cell r="E924">
            <v>0</v>
          </cell>
          <cell r="F924">
            <v>0</v>
          </cell>
          <cell r="G924" t="str">
            <v>- Lean concrete 1:3:5</v>
          </cell>
          <cell r="H924" t="str">
            <v>m2</v>
          </cell>
          <cell r="I924">
            <v>0.5</v>
          </cell>
          <cell r="J924">
            <v>85649.85</v>
          </cell>
          <cell r="K924">
            <v>42824.925000000003</v>
          </cell>
        </row>
        <row r="925">
          <cell r="B925">
            <v>0</v>
          </cell>
          <cell r="D925">
            <v>0</v>
          </cell>
          <cell r="E925">
            <v>0</v>
          </cell>
          <cell r="F925">
            <v>0</v>
          </cell>
          <cell r="G925" t="str">
            <v>- Common Excavation (max 1m)</v>
          </cell>
          <cell r="H925" t="str">
            <v>m3</v>
          </cell>
          <cell r="I925">
            <v>0.06</v>
          </cell>
          <cell r="J925">
            <v>72872.250000000015</v>
          </cell>
          <cell r="K925">
            <v>4372.3350000000009</v>
          </cell>
        </row>
        <row r="926">
          <cell r="B926" t="str">
            <v>ANL-C06.012</v>
          </cell>
          <cell r="C926">
            <v>0</v>
          </cell>
          <cell r="D926">
            <v>0</v>
          </cell>
          <cell r="E926">
            <v>0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177232.63250000004</v>
          </cell>
        </row>
        <row r="927">
          <cell r="B927">
            <v>0</v>
          </cell>
          <cell r="D927">
            <v>0</v>
          </cell>
          <cell r="E927">
            <v>0</v>
          </cell>
          <cell r="F927">
            <v>0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</row>
        <row r="928">
          <cell r="B928">
            <v>0</v>
          </cell>
          <cell r="D928" t="str">
            <v>C06</v>
          </cell>
          <cell r="E928" t="str">
            <v>013</v>
          </cell>
          <cell r="F928" t="str">
            <v xml:space="preserve"> 1 m2 Plat Bordes</v>
          </cell>
          <cell r="G928">
            <v>0</v>
          </cell>
          <cell r="H928">
            <v>0</v>
          </cell>
          <cell r="I928">
            <v>0</v>
          </cell>
          <cell r="J928">
            <v>0</v>
          </cell>
          <cell r="K928">
            <v>0</v>
          </cell>
        </row>
        <row r="929">
          <cell r="B929">
            <v>0</v>
          </cell>
          <cell r="D929">
            <v>0</v>
          </cell>
          <cell r="E929">
            <v>0</v>
          </cell>
          <cell r="F929">
            <v>0</v>
          </cell>
          <cell r="G929">
            <v>0</v>
          </cell>
          <cell r="H929">
            <v>0</v>
          </cell>
          <cell r="I929">
            <v>0</v>
          </cell>
          <cell r="J929">
            <v>0</v>
          </cell>
          <cell r="K929">
            <v>0</v>
          </cell>
        </row>
        <row r="930">
          <cell r="B930">
            <v>0</v>
          </cell>
          <cell r="D930">
            <v>0</v>
          </cell>
          <cell r="E930">
            <v>0</v>
          </cell>
          <cell r="F930" t="str">
            <v xml:space="preserve">   Material</v>
          </cell>
          <cell r="G930">
            <v>0</v>
          </cell>
          <cell r="H930">
            <v>0</v>
          </cell>
          <cell r="I930">
            <v>0</v>
          </cell>
          <cell r="J930">
            <v>0</v>
          </cell>
          <cell r="K930">
            <v>0</v>
          </cell>
        </row>
        <row r="931">
          <cell r="B931">
            <v>0</v>
          </cell>
          <cell r="D931">
            <v>0</v>
          </cell>
          <cell r="E931">
            <v>0</v>
          </cell>
          <cell r="F931">
            <v>0</v>
          </cell>
          <cell r="G931" t="str">
            <v>Plat bordes 5mm thicknes</v>
          </cell>
          <cell r="H931" t="str">
            <v>lbr</v>
          </cell>
          <cell r="I931">
            <v>0.4</v>
          </cell>
          <cell r="J931">
            <v>998250.00000000035</v>
          </cell>
          <cell r="K931">
            <v>399300.00000000017</v>
          </cell>
        </row>
        <row r="932">
          <cell r="B932">
            <v>0</v>
          </cell>
          <cell r="D932">
            <v>0</v>
          </cell>
          <cell r="E932">
            <v>0</v>
          </cell>
          <cell r="F932">
            <v>0</v>
          </cell>
          <cell r="G932" t="str">
            <v>Steel Ø 12 mm</v>
          </cell>
          <cell r="H932" t="str">
            <v>btg</v>
          </cell>
          <cell r="I932">
            <v>0.08</v>
          </cell>
          <cell r="J932">
            <v>99825.000000000029</v>
          </cell>
          <cell r="K932">
            <v>7986.0000000000027</v>
          </cell>
        </row>
        <row r="933">
          <cell r="B933">
            <v>0</v>
          </cell>
          <cell r="D933">
            <v>0</v>
          </cell>
          <cell r="E933">
            <v>0</v>
          </cell>
          <cell r="F933">
            <v>0</v>
          </cell>
          <cell r="G933">
            <v>0</v>
          </cell>
          <cell r="H933">
            <v>0</v>
          </cell>
          <cell r="I933">
            <v>0</v>
          </cell>
          <cell r="J933">
            <v>0</v>
          </cell>
          <cell r="K933">
            <v>0</v>
          </cell>
        </row>
        <row r="934">
          <cell r="B934">
            <v>0</v>
          </cell>
          <cell r="D934">
            <v>0</v>
          </cell>
          <cell r="E934">
            <v>0</v>
          </cell>
          <cell r="F934" t="str">
            <v xml:space="preserve">   Remuneration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</row>
        <row r="935">
          <cell r="B935">
            <v>0</v>
          </cell>
          <cell r="D935">
            <v>0</v>
          </cell>
          <cell r="E935">
            <v>0</v>
          </cell>
          <cell r="F935">
            <v>0</v>
          </cell>
          <cell r="G935" t="str">
            <v>Steel worker</v>
          </cell>
          <cell r="H935" t="str">
            <v>man/day</v>
          </cell>
          <cell r="I935">
            <v>0.3</v>
          </cell>
          <cell r="J935">
            <v>119790.00000000004</v>
          </cell>
          <cell r="K935">
            <v>35937.000000000015</v>
          </cell>
        </row>
        <row r="936">
          <cell r="B936">
            <v>0</v>
          </cell>
          <cell r="D936">
            <v>0</v>
          </cell>
          <cell r="E936">
            <v>0</v>
          </cell>
          <cell r="F936">
            <v>0</v>
          </cell>
          <cell r="G936" t="str">
            <v>Supervisor</v>
          </cell>
          <cell r="H936" t="str">
            <v>man/day</v>
          </cell>
          <cell r="I936">
            <v>0.01</v>
          </cell>
          <cell r="J936">
            <v>119790.00000000004</v>
          </cell>
          <cell r="K936">
            <v>1197.9000000000005</v>
          </cell>
        </row>
        <row r="937">
          <cell r="B937" t="str">
            <v>ANL-C06.013</v>
          </cell>
          <cell r="C937">
            <v>0</v>
          </cell>
          <cell r="D937">
            <v>0</v>
          </cell>
          <cell r="E937">
            <v>0</v>
          </cell>
          <cell r="F937">
            <v>0</v>
          </cell>
          <cell r="G937">
            <v>0</v>
          </cell>
          <cell r="H937">
            <v>0</v>
          </cell>
          <cell r="I937">
            <v>0</v>
          </cell>
          <cell r="J937">
            <v>0</v>
          </cell>
          <cell r="K937">
            <v>444420.9000000002</v>
          </cell>
        </row>
        <row r="938">
          <cell r="B938">
            <v>0</v>
          </cell>
          <cell r="D938">
            <v>0</v>
          </cell>
          <cell r="E938">
            <v>0</v>
          </cell>
          <cell r="F938">
            <v>0</v>
          </cell>
          <cell r="G938">
            <v>0</v>
          </cell>
          <cell r="H938">
            <v>0</v>
          </cell>
          <cell r="I938">
            <v>0</v>
          </cell>
          <cell r="J938">
            <v>0</v>
          </cell>
          <cell r="K938">
            <v>0</v>
          </cell>
        </row>
        <row r="939">
          <cell r="B939">
            <v>0</v>
          </cell>
          <cell r="D939" t="str">
            <v>C06</v>
          </cell>
          <cell r="E939" t="str">
            <v>014</v>
          </cell>
          <cell r="F939" t="str">
            <v>1 m' Tembok penahan tanah pas bt kali 1:3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</row>
        <row r="940">
          <cell r="B940">
            <v>0</v>
          </cell>
          <cell r="D940">
            <v>0</v>
          </cell>
          <cell r="E940">
            <v>0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</row>
        <row r="941">
          <cell r="B941">
            <v>0</v>
          </cell>
          <cell r="D941">
            <v>0</v>
          </cell>
          <cell r="E941">
            <v>0</v>
          </cell>
          <cell r="F941">
            <v>0</v>
          </cell>
          <cell r="G941" t="str">
            <v>- Common Excavation (max 2m)</v>
          </cell>
          <cell r="H941" t="str">
            <v>m3</v>
          </cell>
          <cell r="I941">
            <v>1.2749999999999999</v>
          </cell>
          <cell r="J941">
            <v>89243.550000000017</v>
          </cell>
          <cell r="K941">
            <v>113785.52625000001</v>
          </cell>
        </row>
        <row r="942">
          <cell r="B942">
            <v>0</v>
          </cell>
          <cell r="D942">
            <v>0</v>
          </cell>
          <cell r="E942">
            <v>0</v>
          </cell>
          <cell r="F942">
            <v>0</v>
          </cell>
          <cell r="G942" t="str">
            <v>- Back filling</v>
          </cell>
          <cell r="H942" t="str">
            <v>m3</v>
          </cell>
          <cell r="I942">
            <v>0.77499999999999991</v>
          </cell>
          <cell r="J942">
            <v>35284.810000000005</v>
          </cell>
          <cell r="K942">
            <v>27345.727750000002</v>
          </cell>
        </row>
        <row r="943">
          <cell r="B943">
            <v>0</v>
          </cell>
          <cell r="D943">
            <v>0</v>
          </cell>
          <cell r="E943">
            <v>0</v>
          </cell>
          <cell r="F943">
            <v>0</v>
          </cell>
          <cell r="G943" t="str">
            <v>- Compacted sand layer</v>
          </cell>
          <cell r="H943" t="str">
            <v>m3</v>
          </cell>
          <cell r="I943">
            <v>0.3</v>
          </cell>
          <cell r="J943">
            <v>409814.90000000008</v>
          </cell>
          <cell r="K943">
            <v>122944.47000000002</v>
          </cell>
        </row>
        <row r="944">
          <cell r="B944">
            <v>0</v>
          </cell>
          <cell r="D944">
            <v>0</v>
          </cell>
          <cell r="E944">
            <v>0</v>
          </cell>
          <cell r="F944">
            <v>0</v>
          </cell>
          <cell r="G944" t="str">
            <v>- Stone masonry 1:4</v>
          </cell>
          <cell r="H944" t="str">
            <v>m3</v>
          </cell>
          <cell r="I944">
            <v>1</v>
          </cell>
          <cell r="J944">
            <v>1195613.3419999999</v>
          </cell>
          <cell r="K944">
            <v>1195613.3419999999</v>
          </cell>
        </row>
        <row r="945">
          <cell r="B945">
            <v>0</v>
          </cell>
          <cell r="D945">
            <v>0</v>
          </cell>
          <cell r="E945">
            <v>0</v>
          </cell>
          <cell r="F945">
            <v>0</v>
          </cell>
          <cell r="G945" t="str">
            <v>PVC Ø 2 inc</v>
          </cell>
          <cell r="H945" t="str">
            <v>m'</v>
          </cell>
          <cell r="I945">
            <v>1</v>
          </cell>
          <cell r="J945">
            <v>93170.000000000015</v>
          </cell>
          <cell r="K945">
            <v>93170.000000000015</v>
          </cell>
        </row>
        <row r="946">
          <cell r="B946">
            <v>0</v>
          </cell>
          <cell r="D946">
            <v>0</v>
          </cell>
          <cell r="E946">
            <v>0</v>
          </cell>
          <cell r="F946">
            <v>0</v>
          </cell>
          <cell r="G946" t="str">
            <v>Palm Fibre</v>
          </cell>
          <cell r="H946" t="str">
            <v>kg</v>
          </cell>
          <cell r="I946">
            <v>1</v>
          </cell>
          <cell r="J946">
            <v>33275.000000000007</v>
          </cell>
          <cell r="K946">
            <v>33275.000000000007</v>
          </cell>
        </row>
        <row r="947">
          <cell r="B947" t="str">
            <v>ANL-C06.014</v>
          </cell>
          <cell r="D947">
            <v>0</v>
          </cell>
          <cell r="E947">
            <v>0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1586134.0660000001</v>
          </cell>
        </row>
        <row r="948">
          <cell r="B948">
            <v>0</v>
          </cell>
          <cell r="D948">
            <v>0</v>
          </cell>
          <cell r="E948">
            <v>0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</row>
        <row r="949">
          <cell r="B949">
            <v>0</v>
          </cell>
          <cell r="D949" t="str">
            <v>C007</v>
          </cell>
          <cell r="E949" t="str">
            <v>001</v>
          </cell>
          <cell r="F949" t="str">
            <v xml:space="preserve"> 1 Unit Piled Load Test (compression)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</row>
        <row r="950">
          <cell r="B950">
            <v>0</v>
          </cell>
          <cell r="D950">
            <v>0</v>
          </cell>
          <cell r="E950">
            <v>0</v>
          </cell>
          <cell r="F950" t="str">
            <v xml:space="preserve"> - Material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</row>
        <row r="951">
          <cell r="B951">
            <v>0</v>
          </cell>
          <cell r="D951">
            <v>0</v>
          </cell>
          <cell r="E951">
            <v>0</v>
          </cell>
          <cell r="F951">
            <v>0</v>
          </cell>
          <cell r="G951" t="str">
            <v>- Bored Pile or Driven Pile</v>
          </cell>
          <cell r="H951" t="str">
            <v>m</v>
          </cell>
          <cell r="I951">
            <v>10</v>
          </cell>
          <cell r="J951">
            <v>1274567.9088413336</v>
          </cell>
          <cell r="K951">
            <v>12745679.088413335</v>
          </cell>
        </row>
        <row r="952">
          <cell r="B952">
            <v>0</v>
          </cell>
          <cell r="D952">
            <v>0</v>
          </cell>
          <cell r="E952">
            <v>0</v>
          </cell>
          <cell r="F952">
            <v>0</v>
          </cell>
          <cell r="G952" t="str">
            <v>- Plate Loading</v>
          </cell>
          <cell r="H952" t="str">
            <v>kg</v>
          </cell>
          <cell r="I952">
            <v>120</v>
          </cell>
          <cell r="J952">
            <v>30053.980000000007</v>
          </cell>
          <cell r="K952">
            <v>3606477.600000001</v>
          </cell>
        </row>
        <row r="953">
          <cell r="B953">
            <v>0</v>
          </cell>
          <cell r="D953">
            <v>0</v>
          </cell>
          <cell r="E953">
            <v>0</v>
          </cell>
          <cell r="F953">
            <v>0</v>
          </cell>
          <cell r="G953" t="str">
            <v>Fuel ( BBM/Solar )</v>
          </cell>
          <cell r="H953" t="str">
            <v>lt</v>
          </cell>
          <cell r="I953">
            <v>10</v>
          </cell>
          <cell r="J953">
            <v>11979.000000000002</v>
          </cell>
          <cell r="K953">
            <v>119790.00000000001</v>
          </cell>
        </row>
        <row r="954">
          <cell r="B954">
            <v>0</v>
          </cell>
          <cell r="D954">
            <v>0</v>
          </cell>
          <cell r="E954">
            <v>0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</row>
        <row r="955">
          <cell r="B955">
            <v>0</v>
          </cell>
          <cell r="D955">
            <v>0</v>
          </cell>
          <cell r="E955">
            <v>0</v>
          </cell>
          <cell r="F955" t="str">
            <v xml:space="preserve"> - Equipment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</row>
        <row r="956">
          <cell r="B956">
            <v>0</v>
          </cell>
          <cell r="D956">
            <v>0</v>
          </cell>
          <cell r="E956">
            <v>0</v>
          </cell>
          <cell r="F956">
            <v>0</v>
          </cell>
          <cell r="G956" t="str">
            <v>Gauge</v>
          </cell>
          <cell r="H956" t="str">
            <v>hour</v>
          </cell>
          <cell r="I956">
            <v>24</v>
          </cell>
          <cell r="J956">
            <v>77641.666666666686</v>
          </cell>
          <cell r="K956">
            <v>1863400.0000000005</v>
          </cell>
        </row>
        <row r="957">
          <cell r="B957">
            <v>0</v>
          </cell>
          <cell r="D957">
            <v>0</v>
          </cell>
          <cell r="E957">
            <v>0</v>
          </cell>
          <cell r="F957">
            <v>0</v>
          </cell>
          <cell r="G957" t="str">
            <v>Jack Hydrolic</v>
          </cell>
          <cell r="H957" t="str">
            <v>hour</v>
          </cell>
          <cell r="I957">
            <v>24</v>
          </cell>
          <cell r="J957">
            <v>77641.666666666686</v>
          </cell>
          <cell r="K957">
            <v>1863400.0000000005</v>
          </cell>
        </row>
        <row r="958">
          <cell r="B958">
            <v>0</v>
          </cell>
          <cell r="D958">
            <v>0</v>
          </cell>
          <cell r="E958">
            <v>0</v>
          </cell>
          <cell r="F958">
            <v>0</v>
          </cell>
          <cell r="G958" t="str">
            <v>Generator</v>
          </cell>
          <cell r="H958" t="str">
            <v>hour</v>
          </cell>
          <cell r="I958">
            <v>24</v>
          </cell>
          <cell r="J958">
            <v>77641.666666666686</v>
          </cell>
          <cell r="K958">
            <v>1863400.0000000005</v>
          </cell>
        </row>
        <row r="959">
          <cell r="B959">
            <v>0</v>
          </cell>
          <cell r="D959">
            <v>0</v>
          </cell>
          <cell r="E959">
            <v>0</v>
          </cell>
          <cell r="F959">
            <v>0</v>
          </cell>
          <cell r="G959" t="str">
            <v>Fasility Lamp</v>
          </cell>
          <cell r="H959" t="str">
            <v>hour</v>
          </cell>
          <cell r="I959">
            <v>12</v>
          </cell>
          <cell r="J959">
            <v>77641.666666666686</v>
          </cell>
          <cell r="K959">
            <v>931700.00000000023</v>
          </cell>
        </row>
        <row r="960">
          <cell r="B960">
            <v>0</v>
          </cell>
          <cell r="D960">
            <v>0</v>
          </cell>
          <cell r="E960">
            <v>0</v>
          </cell>
          <cell r="F960">
            <v>0</v>
          </cell>
          <cell r="G960" t="str">
            <v>Shelter</v>
          </cell>
          <cell r="H960" t="str">
            <v>hour</v>
          </cell>
          <cell r="I960">
            <v>24</v>
          </cell>
          <cell r="J960">
            <v>77641.666666666686</v>
          </cell>
          <cell r="K960">
            <v>1863400.0000000005</v>
          </cell>
        </row>
        <row r="961">
          <cell r="B961">
            <v>0</v>
          </cell>
          <cell r="D961">
            <v>0</v>
          </cell>
          <cell r="E961">
            <v>0</v>
          </cell>
          <cell r="F961">
            <v>0</v>
          </cell>
          <cell r="G961" t="str">
            <v>Support Equipment</v>
          </cell>
          <cell r="H961" t="str">
            <v>hour</v>
          </cell>
          <cell r="I961">
            <v>24</v>
          </cell>
          <cell r="J961">
            <v>77641.666666666686</v>
          </cell>
          <cell r="K961">
            <v>1863400.0000000005</v>
          </cell>
        </row>
        <row r="962">
          <cell r="B962">
            <v>0</v>
          </cell>
          <cell r="D962">
            <v>0</v>
          </cell>
          <cell r="E962">
            <v>0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</row>
        <row r="963">
          <cell r="B963">
            <v>0</v>
          </cell>
          <cell r="D963">
            <v>0</v>
          </cell>
          <cell r="E963">
            <v>0</v>
          </cell>
          <cell r="F963" t="str">
            <v xml:space="preserve"> - Remuneration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</row>
        <row r="964">
          <cell r="B964">
            <v>0</v>
          </cell>
          <cell r="D964">
            <v>0</v>
          </cell>
          <cell r="E964">
            <v>0</v>
          </cell>
          <cell r="F964">
            <v>0</v>
          </cell>
          <cell r="G964" t="str">
            <v>Worker</v>
          </cell>
          <cell r="H964" t="str">
            <v>man/day</v>
          </cell>
          <cell r="I964">
            <v>4</v>
          </cell>
          <cell r="J964">
            <v>93170.000000000015</v>
          </cell>
          <cell r="K964">
            <v>372680.00000000006</v>
          </cell>
        </row>
        <row r="965">
          <cell r="B965">
            <v>0</v>
          </cell>
          <cell r="D965">
            <v>0</v>
          </cell>
          <cell r="E965">
            <v>0</v>
          </cell>
          <cell r="F965">
            <v>0</v>
          </cell>
          <cell r="G965" t="str">
            <v>Supervisor</v>
          </cell>
          <cell r="H965" t="str">
            <v>man/day</v>
          </cell>
          <cell r="I965">
            <v>0.4</v>
          </cell>
          <cell r="J965">
            <v>119790.00000000004</v>
          </cell>
          <cell r="K965">
            <v>47916.000000000022</v>
          </cell>
        </row>
        <row r="966">
          <cell r="B966">
            <v>0</v>
          </cell>
          <cell r="D966">
            <v>0</v>
          </cell>
          <cell r="E966">
            <v>0</v>
          </cell>
          <cell r="F966">
            <v>0</v>
          </cell>
          <cell r="G966" t="str">
            <v>Operator</v>
          </cell>
          <cell r="H966" t="str">
            <v>man/day</v>
          </cell>
          <cell r="I966">
            <v>4</v>
          </cell>
          <cell r="J966">
            <v>133100.00000000003</v>
          </cell>
          <cell r="K966">
            <v>532400.00000000012</v>
          </cell>
        </row>
        <row r="967">
          <cell r="B967">
            <v>0</v>
          </cell>
          <cell r="D967">
            <v>0</v>
          </cell>
          <cell r="E967">
            <v>0</v>
          </cell>
          <cell r="F967">
            <v>0</v>
          </cell>
          <cell r="G967" t="str">
            <v>Mechanic</v>
          </cell>
          <cell r="H967" t="str">
            <v>man/day</v>
          </cell>
          <cell r="I967">
            <v>2</v>
          </cell>
          <cell r="J967">
            <v>133100.00000000003</v>
          </cell>
          <cell r="K967">
            <v>266200.00000000006</v>
          </cell>
        </row>
        <row r="968">
          <cell r="B968">
            <v>0</v>
          </cell>
          <cell r="D968">
            <v>0</v>
          </cell>
          <cell r="E968">
            <v>0</v>
          </cell>
          <cell r="F968">
            <v>0</v>
          </cell>
          <cell r="G968" t="str">
            <v>Surveyor</v>
          </cell>
          <cell r="H968" t="str">
            <v>man/day</v>
          </cell>
          <cell r="I968">
            <v>0.2</v>
          </cell>
          <cell r="J968">
            <v>133100.00000000003</v>
          </cell>
          <cell r="K968">
            <v>26620.000000000007</v>
          </cell>
        </row>
        <row r="969">
          <cell r="B969">
            <v>0</v>
          </cell>
          <cell r="D969">
            <v>0</v>
          </cell>
          <cell r="E969">
            <v>0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</row>
        <row r="970">
          <cell r="B970">
            <v>0</v>
          </cell>
          <cell r="D970">
            <v>0</v>
          </cell>
          <cell r="E970">
            <v>0</v>
          </cell>
          <cell r="F970" t="str">
            <v xml:space="preserve"> - Final Report</v>
          </cell>
          <cell r="G970">
            <v>0</v>
          </cell>
          <cell r="H970" t="str">
            <v>ls</v>
          </cell>
          <cell r="I970">
            <v>1</v>
          </cell>
          <cell r="J970" t="e">
            <v>#REF!</v>
          </cell>
          <cell r="K970" t="e">
            <v>#REF!</v>
          </cell>
        </row>
        <row r="971">
          <cell r="B971" t="str">
            <v>ANL-C07.001</v>
          </cell>
          <cell r="C971">
            <v>0</v>
          </cell>
          <cell r="D971">
            <v>0</v>
          </cell>
          <cell r="E971">
            <v>0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 t="e">
            <v>#REF!</v>
          </cell>
        </row>
        <row r="972">
          <cell r="B972">
            <v>0</v>
          </cell>
          <cell r="D972">
            <v>0</v>
          </cell>
          <cell r="E972">
            <v>0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</row>
        <row r="973">
          <cell r="B973">
            <v>0</v>
          </cell>
          <cell r="C973">
            <v>0</v>
          </cell>
          <cell r="D973" t="str">
            <v>C007</v>
          </cell>
          <cell r="E973" t="str">
            <v>002</v>
          </cell>
          <cell r="F973" t="str">
            <v>1 Unit Tes ( Up Lift )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</row>
        <row r="974">
          <cell r="B974">
            <v>0</v>
          </cell>
          <cell r="C974">
            <v>0</v>
          </cell>
          <cell r="D974">
            <v>0</v>
          </cell>
          <cell r="E974">
            <v>0</v>
          </cell>
          <cell r="F974">
            <v>0</v>
          </cell>
          <cell r="G974" t="str">
            <v>- Foundation P&amp;C /  Bored Pile</v>
          </cell>
          <cell r="H974" t="str">
            <v>m</v>
          </cell>
          <cell r="I974">
            <v>10</v>
          </cell>
          <cell r="J974">
            <v>1274567.9088413336</v>
          </cell>
          <cell r="K974">
            <v>12745679.088413335</v>
          </cell>
        </row>
        <row r="975">
          <cell r="B975">
            <v>0</v>
          </cell>
          <cell r="C975">
            <v>0</v>
          </cell>
          <cell r="D975">
            <v>0</v>
          </cell>
          <cell r="E975">
            <v>0</v>
          </cell>
          <cell r="F975">
            <v>0</v>
          </cell>
          <cell r="G975" t="str">
            <v>- Beam and Plate Loading</v>
          </cell>
          <cell r="H975" t="str">
            <v>Kg</v>
          </cell>
          <cell r="I975">
            <v>240</v>
          </cell>
          <cell r="J975">
            <v>30053.980000000007</v>
          </cell>
          <cell r="K975">
            <v>7212955.200000002</v>
          </cell>
        </row>
        <row r="976">
          <cell r="B976">
            <v>0</v>
          </cell>
          <cell r="C976">
            <v>0</v>
          </cell>
          <cell r="D976">
            <v>0</v>
          </cell>
          <cell r="E976">
            <v>0</v>
          </cell>
          <cell r="F976">
            <v>0</v>
          </cell>
          <cell r="G976" t="str">
            <v>Fuel ( BBM/Solar )</v>
          </cell>
          <cell r="H976" t="str">
            <v>lt</v>
          </cell>
          <cell r="I976">
            <v>4</v>
          </cell>
          <cell r="J976">
            <v>11979.000000000002</v>
          </cell>
          <cell r="K976">
            <v>47916.000000000007</v>
          </cell>
        </row>
        <row r="977">
          <cell r="B977">
            <v>0</v>
          </cell>
          <cell r="C977">
            <v>0</v>
          </cell>
          <cell r="D977">
            <v>0</v>
          </cell>
          <cell r="E977">
            <v>0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</row>
        <row r="978">
          <cell r="B978">
            <v>0</v>
          </cell>
          <cell r="C978">
            <v>0</v>
          </cell>
          <cell r="D978">
            <v>0</v>
          </cell>
          <cell r="E978">
            <v>0</v>
          </cell>
          <cell r="F978" t="str">
            <v>Rent of Equipment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</row>
        <row r="979">
          <cell r="B979">
            <v>0</v>
          </cell>
          <cell r="C979">
            <v>0</v>
          </cell>
          <cell r="D979">
            <v>0</v>
          </cell>
          <cell r="E979">
            <v>0</v>
          </cell>
          <cell r="F979">
            <v>0</v>
          </cell>
          <cell r="G979" t="str">
            <v>Gauge</v>
          </cell>
          <cell r="H979" t="str">
            <v>Jam</v>
          </cell>
          <cell r="I979">
            <v>48</v>
          </cell>
          <cell r="J979">
            <v>77641.666666666686</v>
          </cell>
          <cell r="K979">
            <v>3726800.0000000009</v>
          </cell>
        </row>
        <row r="980">
          <cell r="B980">
            <v>0</v>
          </cell>
          <cell r="C980">
            <v>0</v>
          </cell>
          <cell r="D980">
            <v>0</v>
          </cell>
          <cell r="E980">
            <v>0</v>
          </cell>
          <cell r="F980">
            <v>0</v>
          </cell>
          <cell r="G980" t="str">
            <v>Jack Hydrolic</v>
          </cell>
          <cell r="H980" t="str">
            <v>Jam</v>
          </cell>
          <cell r="I980">
            <v>48</v>
          </cell>
          <cell r="J980">
            <v>77641.666666666686</v>
          </cell>
          <cell r="K980">
            <v>3726800.0000000009</v>
          </cell>
        </row>
        <row r="981">
          <cell r="B981">
            <v>0</v>
          </cell>
          <cell r="C981">
            <v>0</v>
          </cell>
          <cell r="D981">
            <v>0</v>
          </cell>
          <cell r="E981">
            <v>0</v>
          </cell>
          <cell r="F981">
            <v>0</v>
          </cell>
          <cell r="G981" t="str">
            <v>Generator</v>
          </cell>
          <cell r="H981" t="str">
            <v>Jam</v>
          </cell>
          <cell r="I981">
            <v>24</v>
          </cell>
          <cell r="J981">
            <v>77641.666666666686</v>
          </cell>
          <cell r="K981">
            <v>1863400.0000000005</v>
          </cell>
        </row>
        <row r="982">
          <cell r="B982">
            <v>0</v>
          </cell>
          <cell r="C982">
            <v>0</v>
          </cell>
          <cell r="D982">
            <v>0</v>
          </cell>
          <cell r="E982">
            <v>0</v>
          </cell>
          <cell r="F982">
            <v>0</v>
          </cell>
          <cell r="G982" t="str">
            <v>Fasility Lamp</v>
          </cell>
          <cell r="H982" t="str">
            <v>Jam</v>
          </cell>
          <cell r="I982">
            <v>24</v>
          </cell>
          <cell r="J982">
            <v>77641.666666666686</v>
          </cell>
          <cell r="K982">
            <v>1863400.0000000005</v>
          </cell>
        </row>
        <row r="983">
          <cell r="B983">
            <v>0</v>
          </cell>
          <cell r="C983">
            <v>0</v>
          </cell>
          <cell r="D983">
            <v>0</v>
          </cell>
          <cell r="E983">
            <v>0</v>
          </cell>
          <cell r="F983">
            <v>0</v>
          </cell>
          <cell r="G983" t="str">
            <v>Place of work</v>
          </cell>
          <cell r="H983" t="str">
            <v>Jam</v>
          </cell>
          <cell r="I983">
            <v>48</v>
          </cell>
          <cell r="J983">
            <v>77641.666666666686</v>
          </cell>
          <cell r="K983">
            <v>3726800.0000000009</v>
          </cell>
        </row>
        <row r="984">
          <cell r="B984">
            <v>0</v>
          </cell>
          <cell r="C984">
            <v>0</v>
          </cell>
          <cell r="D984">
            <v>0</v>
          </cell>
          <cell r="E984">
            <v>0</v>
          </cell>
          <cell r="F984">
            <v>0</v>
          </cell>
          <cell r="G984" t="str">
            <v>Support Equipment</v>
          </cell>
          <cell r="H984" t="str">
            <v>Jam</v>
          </cell>
          <cell r="I984">
            <v>48</v>
          </cell>
          <cell r="J984">
            <v>77641.666666666686</v>
          </cell>
          <cell r="K984">
            <v>3726800.0000000009</v>
          </cell>
        </row>
        <row r="985">
          <cell r="B985">
            <v>0</v>
          </cell>
          <cell r="C985">
            <v>0</v>
          </cell>
          <cell r="D985">
            <v>0</v>
          </cell>
          <cell r="E985">
            <v>0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</row>
        <row r="986">
          <cell r="B986">
            <v>0</v>
          </cell>
          <cell r="C986">
            <v>0</v>
          </cell>
          <cell r="D986">
            <v>0</v>
          </cell>
          <cell r="E986">
            <v>0</v>
          </cell>
          <cell r="F986" t="str">
            <v xml:space="preserve"> - Remuneration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</row>
        <row r="987">
          <cell r="B987">
            <v>0</v>
          </cell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 t="str">
            <v>Worker</v>
          </cell>
          <cell r="H987" t="str">
            <v>Orang/hari</v>
          </cell>
          <cell r="I987">
            <v>4</v>
          </cell>
          <cell r="J987">
            <v>93170.000000000015</v>
          </cell>
          <cell r="K987">
            <v>372680.00000000006</v>
          </cell>
        </row>
        <row r="988">
          <cell r="B988">
            <v>0</v>
          </cell>
          <cell r="C988">
            <v>0</v>
          </cell>
          <cell r="D988">
            <v>0</v>
          </cell>
          <cell r="E988">
            <v>0</v>
          </cell>
          <cell r="F988">
            <v>0</v>
          </cell>
          <cell r="G988" t="str">
            <v>Supervisor</v>
          </cell>
          <cell r="H988" t="str">
            <v>Orang/hari</v>
          </cell>
          <cell r="I988">
            <v>0.4</v>
          </cell>
          <cell r="J988">
            <v>119790.00000000004</v>
          </cell>
          <cell r="K988">
            <v>47916.000000000022</v>
          </cell>
        </row>
        <row r="989">
          <cell r="B989">
            <v>0</v>
          </cell>
          <cell r="C989">
            <v>0</v>
          </cell>
          <cell r="D989">
            <v>0</v>
          </cell>
          <cell r="E989">
            <v>0</v>
          </cell>
          <cell r="F989">
            <v>0</v>
          </cell>
          <cell r="G989" t="str">
            <v>Operator</v>
          </cell>
          <cell r="H989" t="str">
            <v>Orang/hari</v>
          </cell>
          <cell r="I989">
            <v>4</v>
          </cell>
          <cell r="J989">
            <v>133100.00000000003</v>
          </cell>
          <cell r="K989">
            <v>532400.00000000012</v>
          </cell>
        </row>
        <row r="990">
          <cell r="B990">
            <v>0</v>
          </cell>
          <cell r="C990">
            <v>0</v>
          </cell>
          <cell r="D990">
            <v>0</v>
          </cell>
          <cell r="E990">
            <v>0</v>
          </cell>
          <cell r="F990">
            <v>0</v>
          </cell>
          <cell r="G990" t="str">
            <v>Mechanic</v>
          </cell>
          <cell r="H990" t="str">
            <v>Orang/hari</v>
          </cell>
          <cell r="I990">
            <v>2</v>
          </cell>
          <cell r="J990">
            <v>133100.00000000003</v>
          </cell>
          <cell r="K990">
            <v>266200.00000000006</v>
          </cell>
        </row>
        <row r="991">
          <cell r="B991">
            <v>0</v>
          </cell>
          <cell r="C991">
            <v>0</v>
          </cell>
          <cell r="D991">
            <v>0</v>
          </cell>
          <cell r="E991">
            <v>0</v>
          </cell>
          <cell r="F991">
            <v>0</v>
          </cell>
          <cell r="G991" t="str">
            <v>Surveyor</v>
          </cell>
          <cell r="H991" t="str">
            <v>Orang/hari</v>
          </cell>
          <cell r="I991">
            <v>0.2</v>
          </cell>
          <cell r="J991">
            <v>133100.00000000003</v>
          </cell>
          <cell r="K991">
            <v>26620.000000000007</v>
          </cell>
        </row>
        <row r="992">
          <cell r="B992" t="str">
            <v>ANL-C07.002</v>
          </cell>
          <cell r="C992">
            <v>0</v>
          </cell>
          <cell r="D992">
            <v>0</v>
          </cell>
          <cell r="E992">
            <v>0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39886366.288413338</v>
          </cell>
        </row>
        <row r="993">
          <cell r="B993">
            <v>0</v>
          </cell>
          <cell r="C993">
            <v>0</v>
          </cell>
          <cell r="D993">
            <v>0</v>
          </cell>
          <cell r="E993">
            <v>0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</row>
        <row r="995">
          <cell r="B995">
            <v>0</v>
          </cell>
          <cell r="C995">
            <v>0</v>
          </cell>
          <cell r="D995">
            <v>0</v>
          </cell>
          <cell r="E995">
            <v>0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</row>
        <row r="996">
          <cell r="B996" t="str">
            <v>ANL-XYZ.1-001</v>
          </cell>
          <cell r="C996">
            <v>0</v>
          </cell>
          <cell r="D996">
            <v>0</v>
          </cell>
          <cell r="E996">
            <v>0</v>
          </cell>
          <cell r="F996">
            <v>0</v>
          </cell>
          <cell r="G996" t="str">
            <v>- Foundation work  ( concrete K 225, Fe : 125 kg/m3, Formwork )</v>
          </cell>
          <cell r="H996" t="str">
            <v>m3</v>
          </cell>
          <cell r="I996">
            <v>1</v>
          </cell>
          <cell r="J996">
            <v>4428021.8216666672</v>
          </cell>
          <cell r="K996">
            <v>4428021.8216666672</v>
          </cell>
        </row>
        <row r="997">
          <cell r="B997" t="str">
            <v>ANL-XYZ.1-002</v>
          </cell>
          <cell r="C997">
            <v>0</v>
          </cell>
          <cell r="D997">
            <v>0</v>
          </cell>
          <cell r="E997">
            <v>0</v>
          </cell>
          <cell r="F997">
            <v>0</v>
          </cell>
          <cell r="G997" t="str">
            <v>- Sloof work ( concrete K 225, Fe : 150 kg/m3, Formwork )</v>
          </cell>
          <cell r="H997" t="str">
            <v>m3</v>
          </cell>
          <cell r="I997">
            <v>1</v>
          </cell>
          <cell r="J997">
            <v>4738510.8466666676</v>
          </cell>
          <cell r="K997">
            <v>4738510.8466666676</v>
          </cell>
        </row>
        <row r="998">
          <cell r="B998" t="str">
            <v>ANL-XYZ.1-003</v>
          </cell>
          <cell r="C998">
            <v>0</v>
          </cell>
          <cell r="D998">
            <v>0</v>
          </cell>
          <cell r="E998">
            <v>0</v>
          </cell>
          <cell r="F998">
            <v>0</v>
          </cell>
          <cell r="G998" t="str">
            <v>- Column work ( concrete K 225, Fe : 150 kg/m3, Formwork )</v>
          </cell>
          <cell r="H998" t="str">
            <v>m3</v>
          </cell>
          <cell r="I998">
            <v>1</v>
          </cell>
          <cell r="J998">
            <v>4738510.8466666676</v>
          </cell>
          <cell r="K998">
            <v>4738510.8466666676</v>
          </cell>
        </row>
        <row r="999">
          <cell r="B999" t="str">
            <v>ANL-XYZ.1-004</v>
          </cell>
          <cell r="C999">
            <v>0</v>
          </cell>
          <cell r="D999">
            <v>0</v>
          </cell>
          <cell r="E999">
            <v>0</v>
          </cell>
          <cell r="F999">
            <v>0</v>
          </cell>
          <cell r="G999" t="str">
            <v>- Ring balk work  ( concrete K 225, Fe : 150 kg/m3, Formwork )</v>
          </cell>
          <cell r="H999" t="str">
            <v>m3</v>
          </cell>
          <cell r="I999">
            <v>1</v>
          </cell>
          <cell r="J999">
            <v>4738510.8466666676</v>
          </cell>
          <cell r="K999">
            <v>4738510.8466666676</v>
          </cell>
        </row>
        <row r="1000">
          <cell r="B1000" t="str">
            <v>ANL-XYZ.1-005</v>
          </cell>
          <cell r="C1000">
            <v>0</v>
          </cell>
          <cell r="D1000">
            <v>0</v>
          </cell>
          <cell r="E1000">
            <v>0</v>
          </cell>
          <cell r="F1000">
            <v>0</v>
          </cell>
          <cell r="G1000" t="str">
            <v>- Cannopy work  ( concrete K 225, Fe : 125 kg/m3, Formwork )</v>
          </cell>
          <cell r="H1000" t="str">
            <v>m3</v>
          </cell>
          <cell r="I1000">
            <v>1</v>
          </cell>
          <cell r="J1000">
            <v>4428021.8216666672</v>
          </cell>
          <cell r="K1000">
            <v>4428021.8216666672</v>
          </cell>
        </row>
        <row r="1001">
          <cell r="B1001" t="str">
            <v>ANL-XYZ.1-006</v>
          </cell>
          <cell r="C1001">
            <v>0</v>
          </cell>
          <cell r="D1001">
            <v>0</v>
          </cell>
          <cell r="E1001">
            <v>0</v>
          </cell>
          <cell r="F1001">
            <v>0</v>
          </cell>
          <cell r="G1001" t="str">
            <v>- Column, sloof and ring balk practical work (concrete K 175, Fe :100 kg/m3, Formwork)</v>
          </cell>
          <cell r="H1001" t="str">
            <v>m3</v>
          </cell>
          <cell r="I1001">
            <v>1</v>
          </cell>
          <cell r="J1001">
            <v>4038790.8366666674</v>
          </cell>
          <cell r="K1001">
            <v>4038790.8366666674</v>
          </cell>
        </row>
        <row r="1002">
          <cell r="B1002">
            <v>0</v>
          </cell>
          <cell r="C1002">
            <v>0</v>
          </cell>
          <cell r="D1002">
            <v>0</v>
          </cell>
          <cell r="E1002">
            <v>0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</row>
        <row r="1004">
          <cell r="B1004">
            <v>0</v>
          </cell>
          <cell r="C1004">
            <v>0</v>
          </cell>
          <cell r="D1004">
            <v>0</v>
          </cell>
          <cell r="E1004">
            <v>0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</row>
        <row r="1005">
          <cell r="B1005" t="str">
            <v>ANL-XYZ.2-001</v>
          </cell>
          <cell r="C1005">
            <v>0</v>
          </cell>
          <cell r="D1005">
            <v>0</v>
          </cell>
          <cell r="E1005">
            <v>0</v>
          </cell>
          <cell r="F1005">
            <v>0</v>
          </cell>
          <cell r="G1005" t="str">
            <v>Site Survey and Installation Setting Plan</v>
          </cell>
          <cell r="H1005" t="str">
            <v>ls</v>
          </cell>
          <cell r="I1005">
            <v>1</v>
          </cell>
          <cell r="J1005">
            <v>99825000.000000015</v>
          </cell>
          <cell r="K1005">
            <v>99825000.000000015</v>
          </cell>
        </row>
        <row r="1006">
          <cell r="B1006" t="str">
            <v>ANL-XYZ.2-002</v>
          </cell>
          <cell r="C1006">
            <v>0</v>
          </cell>
          <cell r="D1006">
            <v>0</v>
          </cell>
          <cell r="E1006">
            <v>0</v>
          </cell>
          <cell r="F1006">
            <v>0</v>
          </cell>
          <cell r="G1006" t="str">
            <v>Site Office [4m x 6m]</v>
          </cell>
          <cell r="H1006" t="str">
            <v>ls</v>
          </cell>
          <cell r="I1006">
            <v>1</v>
          </cell>
          <cell r="J1006">
            <v>35138400.000000007</v>
          </cell>
          <cell r="K1006">
            <v>35138400.000000007</v>
          </cell>
        </row>
        <row r="1007">
          <cell r="B1007" t="str">
            <v>ANL-XYZ.2-003</v>
          </cell>
          <cell r="C1007">
            <v>0</v>
          </cell>
          <cell r="D1007">
            <v>0</v>
          </cell>
          <cell r="E1007">
            <v>0</v>
          </cell>
          <cell r="F1007">
            <v>0</v>
          </cell>
          <cell r="G1007" t="str">
            <v>Site storage [4m x 6m]</v>
          </cell>
          <cell r="H1007" t="str">
            <v>ls</v>
          </cell>
          <cell r="I1007">
            <v>1</v>
          </cell>
          <cell r="J1007">
            <v>31944000.000000011</v>
          </cell>
          <cell r="K1007">
            <v>31944000.000000011</v>
          </cell>
        </row>
        <row r="1008">
          <cell r="B1008">
            <v>0</v>
          </cell>
          <cell r="C1008">
            <v>0</v>
          </cell>
          <cell r="D1008">
            <v>0</v>
          </cell>
          <cell r="E1008">
            <v>0</v>
          </cell>
          <cell r="F1008">
            <v>0</v>
          </cell>
          <cell r="G1008" t="str">
            <v>Soil investigation for control buiilding include report: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</row>
        <row r="1009">
          <cell r="B1009" t="str">
            <v>ANL-XYZ.2-004</v>
          </cell>
          <cell r="C1009">
            <v>0</v>
          </cell>
          <cell r="D1009">
            <v>0</v>
          </cell>
          <cell r="E1009">
            <v>0</v>
          </cell>
          <cell r="F1009">
            <v>0</v>
          </cell>
          <cell r="G1009" t="str">
            <v>a. Sondir</v>
          </cell>
          <cell r="H1009" t="str">
            <v>unit</v>
          </cell>
          <cell r="I1009">
            <v>1</v>
          </cell>
          <cell r="J1009">
            <v>2662000</v>
          </cell>
          <cell r="K1009">
            <v>2662000</v>
          </cell>
        </row>
        <row r="1010">
          <cell r="B1010" t="str">
            <v>ANL-XYZ.2-005</v>
          </cell>
          <cell r="C1010">
            <v>0</v>
          </cell>
          <cell r="D1010">
            <v>0</v>
          </cell>
          <cell r="E1010">
            <v>0</v>
          </cell>
          <cell r="F1010">
            <v>0</v>
          </cell>
          <cell r="G1010" t="str">
            <v>b. Boring</v>
          </cell>
          <cell r="H1010" t="str">
            <v>unit</v>
          </cell>
          <cell r="I1010">
            <v>1</v>
          </cell>
          <cell r="J1010">
            <v>2662000</v>
          </cell>
          <cell r="K1010">
            <v>2662000</v>
          </cell>
        </row>
        <row r="1011">
          <cell r="B1011">
            <v>0</v>
          </cell>
          <cell r="C1011">
            <v>0</v>
          </cell>
          <cell r="D1011">
            <v>0</v>
          </cell>
          <cell r="E1011">
            <v>0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</row>
        <row r="1013">
          <cell r="B1013">
            <v>0</v>
          </cell>
          <cell r="C1013">
            <v>0</v>
          </cell>
          <cell r="D1013">
            <v>0</v>
          </cell>
          <cell r="E1013">
            <v>0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</row>
        <row r="1014">
          <cell r="B1014" t="str">
            <v>ANL-XYZ.3-001</v>
          </cell>
          <cell r="C1014">
            <v>0</v>
          </cell>
          <cell r="D1014">
            <v>0</v>
          </cell>
          <cell r="E1014">
            <v>0</v>
          </cell>
          <cell r="F1014">
            <v>0</v>
          </cell>
          <cell r="G1014" t="str">
            <v>Listplank wooden 3/30</v>
          </cell>
          <cell r="H1014" t="str">
            <v>m'</v>
          </cell>
          <cell r="I1014">
            <v>0.3</v>
          </cell>
          <cell r="J1014">
            <v>239580.00000000009</v>
          </cell>
          <cell r="K1014">
            <v>71874.000000000029</v>
          </cell>
        </row>
        <row r="1015">
          <cell r="B1015">
            <v>0</v>
          </cell>
          <cell r="C1015">
            <v>0</v>
          </cell>
          <cell r="D1015">
            <v>0</v>
          </cell>
          <cell r="E1015">
            <v>0</v>
          </cell>
          <cell r="F1015">
            <v>0</v>
          </cell>
          <cell r="G1015" t="str">
            <v>DOOR AND WINDOWS WORK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</row>
        <row r="1016">
          <cell r="B1016">
            <v>0</v>
          </cell>
          <cell r="C1016">
            <v>0</v>
          </cell>
          <cell r="D1016">
            <v>0</v>
          </cell>
          <cell r="E1016">
            <v>0</v>
          </cell>
          <cell r="F1016">
            <v>0</v>
          </cell>
          <cell r="G1016" t="str">
            <v>Glass door complete with aluminium frame and accessories: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</row>
        <row r="1017">
          <cell r="B1017" t="str">
            <v>ANL-XYZ.3-002A</v>
          </cell>
          <cell r="C1017">
            <v>0</v>
          </cell>
          <cell r="D1017">
            <v>0</v>
          </cell>
          <cell r="E1017">
            <v>0</v>
          </cell>
          <cell r="F1017">
            <v>0</v>
          </cell>
          <cell r="G1017" t="str">
            <v xml:space="preserve"> - Type P1</v>
          </cell>
          <cell r="H1017" t="str">
            <v>unit</v>
          </cell>
          <cell r="I1017">
            <v>1</v>
          </cell>
          <cell r="J1017">
            <v>2660000</v>
          </cell>
          <cell r="K1017">
            <v>2660000</v>
          </cell>
        </row>
        <row r="1018">
          <cell r="B1018" t="str">
            <v>ANL-XYZ.3-002</v>
          </cell>
          <cell r="C1018">
            <v>0</v>
          </cell>
          <cell r="D1018">
            <v>0</v>
          </cell>
          <cell r="E1018">
            <v>0</v>
          </cell>
          <cell r="F1018">
            <v>0</v>
          </cell>
          <cell r="G1018" t="str">
            <v xml:space="preserve"> - Type P2  </v>
          </cell>
          <cell r="H1018" t="str">
            <v>unit</v>
          </cell>
          <cell r="I1018">
            <v>1</v>
          </cell>
          <cell r="J1018">
            <v>1670400</v>
          </cell>
          <cell r="K1018">
            <v>1670400</v>
          </cell>
        </row>
        <row r="1019">
          <cell r="B1019" t="str">
            <v>ANL-XYZ.3-003</v>
          </cell>
          <cell r="C1019">
            <v>0</v>
          </cell>
          <cell r="D1019">
            <v>0</v>
          </cell>
          <cell r="E1019">
            <v>0</v>
          </cell>
          <cell r="F1019">
            <v>0</v>
          </cell>
          <cell r="G1019" t="str">
            <v xml:space="preserve"> - Type P3</v>
          </cell>
          <cell r="H1019" t="str">
            <v>unit</v>
          </cell>
          <cell r="I1019">
            <v>1</v>
          </cell>
          <cell r="J1019">
            <v>1622400</v>
          </cell>
          <cell r="K1019">
            <v>1622400</v>
          </cell>
        </row>
        <row r="1020">
          <cell r="B1020" t="str">
            <v>ANL-XYZ.3-005</v>
          </cell>
          <cell r="C1020">
            <v>0</v>
          </cell>
          <cell r="D1020">
            <v>0</v>
          </cell>
          <cell r="E1020">
            <v>0</v>
          </cell>
          <cell r="F1020">
            <v>0</v>
          </cell>
          <cell r="G1020" t="str">
            <v xml:space="preserve"> - Type P4</v>
          </cell>
          <cell r="H1020" t="str">
            <v>unit</v>
          </cell>
          <cell r="I1020">
            <v>1</v>
          </cell>
          <cell r="J1020">
            <v>1435200</v>
          </cell>
          <cell r="K1020">
            <v>1435200</v>
          </cell>
        </row>
        <row r="1021">
          <cell r="B1021">
            <v>0</v>
          </cell>
          <cell r="C1021">
            <v>0</v>
          </cell>
          <cell r="D1021">
            <v>0</v>
          </cell>
          <cell r="E1021">
            <v>0</v>
          </cell>
          <cell r="F1021">
            <v>0</v>
          </cell>
          <cell r="G1021" t="str">
            <v>Glass window and ventilation complete with aluminium frame and accessories: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</row>
        <row r="1022">
          <cell r="B1022">
            <v>0</v>
          </cell>
          <cell r="C1022">
            <v>0</v>
          </cell>
          <cell r="D1022">
            <v>0</v>
          </cell>
          <cell r="E1022">
            <v>0</v>
          </cell>
          <cell r="F1022">
            <v>0</v>
          </cell>
          <cell r="G1022" t="str">
            <v xml:space="preserve"> - Type J1 </v>
          </cell>
          <cell r="H1022" t="str">
            <v>unit</v>
          </cell>
          <cell r="I1022">
            <v>1</v>
          </cell>
          <cell r="J1022">
            <v>2985600</v>
          </cell>
          <cell r="K1022">
            <v>2985600</v>
          </cell>
        </row>
        <row r="1023">
          <cell r="B1023">
            <v>0</v>
          </cell>
          <cell r="C1023">
            <v>0</v>
          </cell>
          <cell r="D1023">
            <v>0</v>
          </cell>
          <cell r="E1023">
            <v>0</v>
          </cell>
          <cell r="F1023">
            <v>0</v>
          </cell>
          <cell r="G1023" t="str">
            <v>Glass window and ventilation complete with aluminium frame and accessories: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</row>
        <row r="1024">
          <cell r="B1024" t="str">
            <v>ANL-XYZ.3-006</v>
          </cell>
          <cell r="C1024">
            <v>0</v>
          </cell>
          <cell r="D1024">
            <v>0</v>
          </cell>
          <cell r="E1024">
            <v>0</v>
          </cell>
          <cell r="F1024">
            <v>0</v>
          </cell>
          <cell r="G1024" t="str">
            <v xml:space="preserve"> - Type V2A</v>
          </cell>
          <cell r="H1024" t="str">
            <v>unit</v>
          </cell>
          <cell r="I1024">
            <v>1</v>
          </cell>
          <cell r="J1024">
            <v>1740000</v>
          </cell>
          <cell r="K1024">
            <v>1740000</v>
          </cell>
        </row>
        <row r="1025">
          <cell r="B1025" t="str">
            <v>ANL-XYZ.3-007</v>
          </cell>
          <cell r="C1025">
            <v>0</v>
          </cell>
          <cell r="D1025">
            <v>0</v>
          </cell>
          <cell r="E1025">
            <v>0</v>
          </cell>
          <cell r="F1025">
            <v>0</v>
          </cell>
          <cell r="G1025" t="str">
            <v xml:space="preserve"> - Type V3A</v>
          </cell>
          <cell r="H1025" t="str">
            <v>unit</v>
          </cell>
          <cell r="I1025">
            <v>1</v>
          </cell>
          <cell r="J1025">
            <v>1238000</v>
          </cell>
          <cell r="K1025">
            <v>1238000</v>
          </cell>
        </row>
        <row r="1026">
          <cell r="B1026" t="str">
            <v>ANL-XYZ.3-008</v>
          </cell>
          <cell r="C1026">
            <v>0</v>
          </cell>
          <cell r="D1026">
            <v>0</v>
          </cell>
          <cell r="E1026">
            <v>0</v>
          </cell>
          <cell r="F1026">
            <v>0</v>
          </cell>
          <cell r="G1026" t="str">
            <v xml:space="preserve"> - Type V5</v>
          </cell>
          <cell r="H1026" t="str">
            <v>unit</v>
          </cell>
          <cell r="I1026">
            <v>1</v>
          </cell>
          <cell r="J1026">
            <v>928000</v>
          </cell>
          <cell r="K1026">
            <v>928000</v>
          </cell>
        </row>
        <row r="1027">
          <cell r="B1027">
            <v>0</v>
          </cell>
          <cell r="C1027">
            <v>0</v>
          </cell>
          <cell r="D1027">
            <v>0</v>
          </cell>
          <cell r="E1027">
            <v>0</v>
          </cell>
          <cell r="F1027">
            <v>0</v>
          </cell>
          <cell r="G1027" t="str">
            <v xml:space="preserve"> - Type V6</v>
          </cell>
          <cell r="H1027" t="str">
            <v>unit</v>
          </cell>
          <cell r="I1027">
            <v>1</v>
          </cell>
          <cell r="J1027">
            <v>612000</v>
          </cell>
          <cell r="K1027">
            <v>612000</v>
          </cell>
        </row>
        <row r="1028">
          <cell r="B1028">
            <v>0</v>
          </cell>
          <cell r="C1028">
            <v>0</v>
          </cell>
          <cell r="D1028">
            <v>0</v>
          </cell>
          <cell r="E1028">
            <v>0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</row>
        <row r="1029">
          <cell r="B1029">
            <v>0</v>
          </cell>
          <cell r="C1029">
            <v>0</v>
          </cell>
          <cell r="D1029">
            <v>0</v>
          </cell>
          <cell r="E1029">
            <v>0</v>
          </cell>
          <cell r="F1029">
            <v>0</v>
          </cell>
          <cell r="G1029" t="str">
            <v>Alumunium Rolling door Complete with frame and Accesories Type P5</v>
          </cell>
          <cell r="H1029" t="str">
            <v>unit</v>
          </cell>
          <cell r="I1029">
            <v>1</v>
          </cell>
          <cell r="J1029">
            <v>3600000</v>
          </cell>
          <cell r="K1029">
            <v>3600000</v>
          </cell>
        </row>
        <row r="1030">
          <cell r="B1030">
            <v>0</v>
          </cell>
          <cell r="C1030">
            <v>0</v>
          </cell>
          <cell r="D1030">
            <v>0</v>
          </cell>
          <cell r="E1030">
            <v>0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</row>
        <row r="1031">
          <cell r="B1031">
            <v>0</v>
          </cell>
          <cell r="C1031">
            <v>0</v>
          </cell>
          <cell r="D1031">
            <v>0</v>
          </cell>
          <cell r="E1031">
            <v>0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</row>
        <row r="1032">
          <cell r="B1032" t="str">
            <v>ANL-XYZ.3-009</v>
          </cell>
          <cell r="C1032">
            <v>0</v>
          </cell>
          <cell r="D1032">
            <v>0</v>
          </cell>
          <cell r="E1032">
            <v>0</v>
          </cell>
          <cell r="F1032">
            <v>0</v>
          </cell>
          <cell r="G1032" t="str">
            <v xml:space="preserve">Water tank and jet pump 500 watt included steel structures tower </v>
          </cell>
          <cell r="H1032" t="str">
            <v>unit</v>
          </cell>
          <cell r="I1032">
            <v>1</v>
          </cell>
          <cell r="J1032">
            <v>8784600.0000000037</v>
          </cell>
          <cell r="K1032">
            <v>8784600.0000000037</v>
          </cell>
        </row>
        <row r="1033">
          <cell r="B1033">
            <v>0</v>
          </cell>
          <cell r="C1033">
            <v>0</v>
          </cell>
          <cell r="D1033">
            <v>0</v>
          </cell>
          <cell r="E1033">
            <v>0</v>
          </cell>
          <cell r="F1033">
            <v>0</v>
          </cell>
          <cell r="G1033" t="str">
            <v>( cap : 1 m3 ) and installation of pipe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</row>
        <row r="1034">
          <cell r="B1034" t="str">
            <v>ANL-XYZ.3-009b</v>
          </cell>
          <cell r="C1034">
            <v>0</v>
          </cell>
          <cell r="D1034">
            <v>0</v>
          </cell>
          <cell r="E1034">
            <v>0</v>
          </cell>
          <cell r="F1034">
            <v>0</v>
          </cell>
          <cell r="G1034" t="str">
            <v>Ground water reservoir capacity 12m3 (concrete)</v>
          </cell>
          <cell r="H1034" t="str">
            <v>unit</v>
          </cell>
          <cell r="I1034">
            <v>1</v>
          </cell>
          <cell r="J1034">
            <v>45489704.128000006</v>
          </cell>
          <cell r="K1034">
            <v>45489704.128000006</v>
          </cell>
        </row>
        <row r="1035">
          <cell r="B1035" t="str">
            <v>ANL-XYZ.3-010</v>
          </cell>
          <cell r="C1035">
            <v>0</v>
          </cell>
          <cell r="D1035">
            <v>0</v>
          </cell>
          <cell r="E1035">
            <v>0</v>
          </cell>
          <cell r="F1035">
            <v>0</v>
          </cell>
          <cell r="G1035" t="str">
            <v xml:space="preserve">Septictank cap 1.5 m3 included infiltrate cap 2 m3 complete with </v>
          </cell>
          <cell r="H1035" t="str">
            <v>unit</v>
          </cell>
          <cell r="I1035">
            <v>1</v>
          </cell>
          <cell r="J1035">
            <v>8052550.0000000037</v>
          </cell>
          <cell r="K1035">
            <v>8052550.0000000037</v>
          </cell>
        </row>
        <row r="1036">
          <cell r="B1036">
            <v>0</v>
          </cell>
          <cell r="C1036">
            <v>0</v>
          </cell>
          <cell r="D1036">
            <v>0</v>
          </cell>
          <cell r="E1036">
            <v>0</v>
          </cell>
          <cell r="F1036">
            <v>0</v>
          </cell>
          <cell r="G1036" t="str">
            <v>palm fibre and sand stone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</row>
        <row r="1037">
          <cell r="B1037" t="str">
            <v>ANL-XYZ.3-010a</v>
          </cell>
          <cell r="C1037">
            <v>0</v>
          </cell>
          <cell r="D1037">
            <v>0</v>
          </cell>
          <cell r="E1037">
            <v>0</v>
          </cell>
          <cell r="F1037">
            <v>0</v>
          </cell>
          <cell r="G1037" t="str">
            <v>Deep well include jet pump capacity min. 20 ltr/min</v>
          </cell>
          <cell r="H1037" t="str">
            <v>ls</v>
          </cell>
          <cell r="I1037">
            <v>1</v>
          </cell>
          <cell r="J1037">
            <v>8954698.4790676758</v>
          </cell>
          <cell r="K1037">
            <v>8954698.4790676758</v>
          </cell>
        </row>
        <row r="1038">
          <cell r="B1038" t="str">
            <v>ANL-XYZ.3-010b</v>
          </cell>
          <cell r="C1038">
            <v>0</v>
          </cell>
          <cell r="D1038">
            <v>0</v>
          </cell>
          <cell r="E1038">
            <v>0</v>
          </cell>
          <cell r="F1038">
            <v>0</v>
          </cell>
          <cell r="G1038" t="str">
            <v>Jet pump (include piping system) capacity min. 27 ltr/min</v>
          </cell>
          <cell r="H1038" t="str">
            <v>unit</v>
          </cell>
          <cell r="I1038">
            <v>1</v>
          </cell>
          <cell r="J1038">
            <v>7000000</v>
          </cell>
          <cell r="K1038">
            <v>7000000</v>
          </cell>
        </row>
        <row r="1039">
          <cell r="B1039">
            <v>0</v>
          </cell>
          <cell r="C1039">
            <v>0</v>
          </cell>
          <cell r="D1039">
            <v>0</v>
          </cell>
          <cell r="E1039">
            <v>0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</row>
        <row r="1040">
          <cell r="B1040">
            <v>0</v>
          </cell>
          <cell r="C1040">
            <v>0</v>
          </cell>
          <cell r="D1040">
            <v>0</v>
          </cell>
          <cell r="E1040">
            <v>0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</row>
        <row r="1041">
          <cell r="B1041">
            <v>0</v>
          </cell>
          <cell r="C1041">
            <v>0</v>
          </cell>
          <cell r="D1041">
            <v>0</v>
          </cell>
          <cell r="E1041">
            <v>0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</row>
        <row r="1042">
          <cell r="B1042">
            <v>0</v>
          </cell>
          <cell r="C1042">
            <v>0</v>
          </cell>
          <cell r="D1042">
            <v>0</v>
          </cell>
          <cell r="E1042">
            <v>0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</row>
        <row r="1043">
          <cell r="B1043">
            <v>0</v>
          </cell>
          <cell r="C1043">
            <v>0</v>
          </cell>
          <cell r="D1043">
            <v>0</v>
          </cell>
          <cell r="E1043">
            <v>0</v>
          </cell>
          <cell r="F1043">
            <v>0</v>
          </cell>
          <cell r="G1043">
            <v>0</v>
          </cell>
          <cell r="H1043">
            <v>0</v>
          </cell>
          <cell r="I1043">
            <v>0</v>
          </cell>
          <cell r="J1043">
            <v>0</v>
          </cell>
          <cell r="K1043">
            <v>0</v>
          </cell>
        </row>
        <row r="1044">
          <cell r="B1044">
            <v>0</v>
          </cell>
          <cell r="C1044">
            <v>0</v>
          </cell>
          <cell r="D1044">
            <v>0</v>
          </cell>
          <cell r="E1044">
            <v>0</v>
          </cell>
          <cell r="F1044">
            <v>0</v>
          </cell>
          <cell r="G1044">
            <v>0</v>
          </cell>
          <cell r="H1044">
            <v>0</v>
          </cell>
          <cell r="I1044">
            <v>0</v>
          </cell>
          <cell r="J1044">
            <v>0</v>
          </cell>
          <cell r="K1044">
            <v>0</v>
          </cell>
        </row>
        <row r="1045">
          <cell r="B1045">
            <v>0</v>
          </cell>
          <cell r="C1045">
            <v>0</v>
          </cell>
          <cell r="D1045">
            <v>0</v>
          </cell>
          <cell r="E1045">
            <v>0</v>
          </cell>
          <cell r="F1045">
            <v>0</v>
          </cell>
          <cell r="G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B1046">
            <v>0</v>
          </cell>
          <cell r="C1046">
            <v>0</v>
          </cell>
          <cell r="D1046">
            <v>0</v>
          </cell>
          <cell r="E1046">
            <v>0</v>
          </cell>
          <cell r="F1046">
            <v>0</v>
          </cell>
          <cell r="G1046">
            <v>0</v>
          </cell>
          <cell r="H1046">
            <v>0</v>
          </cell>
          <cell r="I1046">
            <v>0</v>
          </cell>
          <cell r="J1046">
            <v>0</v>
          </cell>
          <cell r="K1046">
            <v>0</v>
          </cell>
        </row>
        <row r="1047">
          <cell r="B1047">
            <v>0</v>
          </cell>
          <cell r="C1047">
            <v>0</v>
          </cell>
          <cell r="D1047">
            <v>0</v>
          </cell>
          <cell r="E1047">
            <v>0</v>
          </cell>
          <cell r="F1047">
            <v>0</v>
          </cell>
          <cell r="G1047" t="str">
            <v>FINISHING WORK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B1048" t="str">
            <v>ANL-XYZ.3-011</v>
          </cell>
          <cell r="C1048">
            <v>0</v>
          </cell>
          <cell r="D1048">
            <v>0</v>
          </cell>
          <cell r="E1048">
            <v>0</v>
          </cell>
          <cell r="F1048">
            <v>0</v>
          </cell>
          <cell r="G1048" t="str">
            <v>Door closer</v>
          </cell>
          <cell r="H1048" t="str">
            <v>No</v>
          </cell>
          <cell r="I1048">
            <v>1</v>
          </cell>
          <cell r="J1048">
            <v>559020.00000000012</v>
          </cell>
          <cell r="K1048">
            <v>559020.00000000012</v>
          </cell>
        </row>
        <row r="1049">
          <cell r="B1049" t="str">
            <v>ANL-XYZ.3-012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G1049" t="str">
            <v>Hinge for door (1 set= 3 pcs)</v>
          </cell>
          <cell r="H1049" t="str">
            <v>set</v>
          </cell>
          <cell r="I1049">
            <v>1</v>
          </cell>
          <cell r="J1049">
            <v>219615.00000000006</v>
          </cell>
          <cell r="K1049">
            <v>219615.00000000006</v>
          </cell>
        </row>
        <row r="1050">
          <cell r="B1050" t="str">
            <v>ANL-XYZ.3-013</v>
          </cell>
          <cell r="C1050">
            <v>0</v>
          </cell>
          <cell r="D1050">
            <v>0</v>
          </cell>
          <cell r="E1050">
            <v>0</v>
          </cell>
          <cell r="F1050">
            <v>0</v>
          </cell>
          <cell r="G1050" t="str">
            <v>Grendel for door double swing</v>
          </cell>
          <cell r="H1050" t="str">
            <v>set</v>
          </cell>
          <cell r="I1050">
            <v>1</v>
          </cell>
          <cell r="J1050">
            <v>239580.00000000009</v>
          </cell>
          <cell r="K1050">
            <v>239580.00000000009</v>
          </cell>
        </row>
        <row r="1051">
          <cell r="B1051" t="str">
            <v>ANL-XYZ.3-014</v>
          </cell>
          <cell r="C1051">
            <v>0</v>
          </cell>
          <cell r="D1051">
            <v>0</v>
          </cell>
          <cell r="E1051">
            <v>0</v>
          </cell>
          <cell r="F1051">
            <v>0</v>
          </cell>
          <cell r="G1051" t="str">
            <v>Key door</v>
          </cell>
          <cell r="H1051" t="str">
            <v>No</v>
          </cell>
          <cell r="I1051">
            <v>1</v>
          </cell>
          <cell r="J1051">
            <v>479160.00000000017</v>
          </cell>
          <cell r="K1051">
            <v>479160.00000000017</v>
          </cell>
        </row>
        <row r="1052">
          <cell r="B1052" t="str">
            <v>ANL-XYZ.3-015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G1052" t="str">
            <v>Hinge for window (1 set= 2 pcs)</v>
          </cell>
          <cell r="H1052" t="str">
            <v>set</v>
          </cell>
          <cell r="I1052">
            <v>1</v>
          </cell>
          <cell r="J1052">
            <v>175692.00000000006</v>
          </cell>
          <cell r="K1052">
            <v>175692.00000000006</v>
          </cell>
        </row>
        <row r="1053">
          <cell r="B1053" t="str">
            <v>ANL-XYZ.3-016</v>
          </cell>
          <cell r="C1053">
            <v>0</v>
          </cell>
          <cell r="D1053">
            <v>0</v>
          </cell>
          <cell r="E1053">
            <v>0</v>
          </cell>
          <cell r="F1053">
            <v>0</v>
          </cell>
          <cell r="G1053" t="str">
            <v>Grendel for window (1 set= 2 pcs)</v>
          </cell>
          <cell r="H1053" t="str">
            <v>No</v>
          </cell>
          <cell r="I1053">
            <v>1</v>
          </cell>
          <cell r="J1053">
            <v>239580.00000000009</v>
          </cell>
          <cell r="K1053">
            <v>239580.00000000009</v>
          </cell>
        </row>
        <row r="1054">
          <cell r="B1054" t="str">
            <v>ANL-XYZ.3-017</v>
          </cell>
          <cell r="C1054">
            <v>0</v>
          </cell>
          <cell r="D1054">
            <v>0</v>
          </cell>
          <cell r="E1054">
            <v>0</v>
          </cell>
          <cell r="F1054">
            <v>0</v>
          </cell>
          <cell r="G1054" t="str">
            <v>wind hook of window (1 set = 2 pcs)</v>
          </cell>
          <cell r="H1054" t="str">
            <v>set</v>
          </cell>
          <cell r="I1054">
            <v>1</v>
          </cell>
          <cell r="J1054">
            <v>239580.00000000009</v>
          </cell>
          <cell r="K1054">
            <v>239580.00000000009</v>
          </cell>
        </row>
        <row r="1055">
          <cell r="B1055" t="str">
            <v>ANL-XYZ.3-018</v>
          </cell>
          <cell r="C1055">
            <v>0</v>
          </cell>
          <cell r="D1055">
            <v>0</v>
          </cell>
          <cell r="E1055">
            <v>0</v>
          </cell>
          <cell r="F1055">
            <v>0</v>
          </cell>
          <cell r="G1055" t="str">
            <v>Post Security [3m x 4m]</v>
          </cell>
          <cell r="H1055" t="str">
            <v>ls</v>
          </cell>
          <cell r="I1055">
            <v>1</v>
          </cell>
          <cell r="J1055">
            <v>39930000.000000015</v>
          </cell>
          <cell r="K1055">
            <v>39930000.000000015</v>
          </cell>
        </row>
        <row r="1056">
          <cell r="B1056">
            <v>0</v>
          </cell>
          <cell r="C1056">
            <v>0</v>
          </cell>
          <cell r="D1056">
            <v>0</v>
          </cell>
          <cell r="E1056">
            <v>0</v>
          </cell>
          <cell r="F1056">
            <v>0</v>
          </cell>
          <cell r="G1056">
            <v>0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B1057">
            <v>0</v>
          </cell>
          <cell r="C1057">
            <v>0</v>
          </cell>
          <cell r="D1057">
            <v>0</v>
          </cell>
          <cell r="E1057">
            <v>0</v>
          </cell>
          <cell r="F1057">
            <v>0</v>
          </cell>
          <cell r="G1057">
            <v>0</v>
          </cell>
          <cell r="H1057">
            <v>0</v>
          </cell>
          <cell r="I1057">
            <v>0</v>
          </cell>
          <cell r="J1057">
            <v>0</v>
          </cell>
          <cell r="K1057">
            <v>0</v>
          </cell>
        </row>
        <row r="1058">
          <cell r="B1058">
            <v>0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G1058" t="str">
            <v>INSTALATION OF ELECTRICAL AND MECANICAL WORK</v>
          </cell>
          <cell r="H1058">
            <v>0</v>
          </cell>
          <cell r="I1058">
            <v>0</v>
          </cell>
          <cell r="J1058">
            <v>0</v>
          </cell>
          <cell r="K1058">
            <v>0</v>
          </cell>
        </row>
        <row r="1059">
          <cell r="B1059" t="str">
            <v>ANL-XYZ.4-001</v>
          </cell>
          <cell r="C1059">
            <v>0</v>
          </cell>
          <cell r="D1059">
            <v>0</v>
          </cell>
          <cell r="E1059">
            <v>0</v>
          </cell>
          <cell r="F1059">
            <v>0</v>
          </cell>
          <cell r="G1059" t="str">
            <v>AC split 2PK complete with accessories (stop contact and wiring)</v>
          </cell>
          <cell r="H1059" t="str">
            <v>No</v>
          </cell>
          <cell r="I1059">
            <v>1</v>
          </cell>
          <cell r="J1059">
            <v>7986000.0000000028</v>
          </cell>
          <cell r="K1059">
            <v>7986000.0000000028</v>
          </cell>
        </row>
        <row r="1060">
          <cell r="B1060" t="str">
            <v>ANL-XYZ.4-002</v>
          </cell>
          <cell r="C1060">
            <v>0</v>
          </cell>
          <cell r="D1060">
            <v>0</v>
          </cell>
          <cell r="E1060">
            <v>0</v>
          </cell>
          <cell r="F1060">
            <v>0</v>
          </cell>
          <cell r="G1060" t="str">
            <v>AC split 1 PK complete with accessories (stop contact and wiring)</v>
          </cell>
          <cell r="H1060" t="str">
            <v>No</v>
          </cell>
          <cell r="I1060">
            <v>1</v>
          </cell>
          <cell r="J1060">
            <v>7187400.0000000019</v>
          </cell>
          <cell r="K1060">
            <v>7187400.0000000019</v>
          </cell>
        </row>
        <row r="1061">
          <cell r="B1061" t="str">
            <v>ANL-XYZ.4-003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G1061" t="str">
            <v>Exhaus fan 350 Watt complete with accessories (stop contact and wiring)</v>
          </cell>
          <cell r="H1061" t="str">
            <v>No</v>
          </cell>
          <cell r="I1061">
            <v>1</v>
          </cell>
          <cell r="J1061" t="e">
            <v>#N/A</v>
          </cell>
          <cell r="K1061" t="e">
            <v>#N/A</v>
          </cell>
        </row>
        <row r="1062">
          <cell r="B1062" t="str">
            <v>ANL-XYZ.4-004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G1062" t="str">
            <v>Box panel MCB complete with accessories</v>
          </cell>
          <cell r="H1062" t="str">
            <v>No</v>
          </cell>
          <cell r="I1062">
            <v>1</v>
          </cell>
          <cell r="J1062">
            <v>831875.00000000023</v>
          </cell>
          <cell r="K1062">
            <v>831875.00000000023</v>
          </cell>
        </row>
        <row r="1063">
          <cell r="B1063" t="str">
            <v>ANL-XYZ.4-005</v>
          </cell>
          <cell r="C1063">
            <v>0</v>
          </cell>
          <cell r="D1063">
            <v>0</v>
          </cell>
          <cell r="E1063">
            <v>0</v>
          </cell>
          <cell r="F1063">
            <v>0</v>
          </cell>
          <cell r="G1063" t="str">
            <v xml:space="preserve">Price for capacity electrical  </v>
          </cell>
          <cell r="H1063" t="str">
            <v>ls</v>
          </cell>
          <cell r="I1063">
            <v>1</v>
          </cell>
          <cell r="J1063">
            <v>6655000.0000000019</v>
          </cell>
          <cell r="K1063">
            <v>6655000.0000000019</v>
          </cell>
        </row>
        <row r="1064">
          <cell r="B1064" t="str">
            <v>ANL-XYZ.4-006</v>
          </cell>
          <cell r="C1064">
            <v>0</v>
          </cell>
          <cell r="D1064">
            <v>0</v>
          </cell>
          <cell r="E1064">
            <v>0</v>
          </cell>
          <cell r="F1064">
            <v>0</v>
          </cell>
          <cell r="G1064" t="str">
            <v>Emergency lighting included wiring and lamp 100 watt</v>
          </cell>
          <cell r="H1064" t="str">
            <v>No</v>
          </cell>
          <cell r="I1064">
            <v>1</v>
          </cell>
          <cell r="J1064">
            <v>658845.00000000023</v>
          </cell>
          <cell r="K1064">
            <v>658845.00000000023</v>
          </cell>
        </row>
        <row r="1065">
          <cell r="B1065">
            <v>0</v>
          </cell>
          <cell r="C1065">
            <v>0</v>
          </cell>
          <cell r="D1065">
            <v>0</v>
          </cell>
          <cell r="E1065">
            <v>0</v>
          </cell>
          <cell r="F1065">
            <v>0</v>
          </cell>
          <cell r="G1065" t="str">
            <v xml:space="preserve">Indoor luminaires type flourescent fitting 2 x 40 watt included armature, installation </v>
          </cell>
          <cell r="H1065">
            <v>0</v>
          </cell>
          <cell r="I1065">
            <v>0</v>
          </cell>
          <cell r="J1065">
            <v>0</v>
          </cell>
          <cell r="K1065">
            <v>0</v>
          </cell>
        </row>
        <row r="1066">
          <cell r="B1066" t="str">
            <v>ANL-XYZ.4-007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G1066" t="str">
            <v>wiring and switch</v>
          </cell>
          <cell r="H1066" t="str">
            <v>No</v>
          </cell>
          <cell r="I1066">
            <v>1</v>
          </cell>
          <cell r="J1066">
            <v>768652.50000000023</v>
          </cell>
          <cell r="K1066">
            <v>768652.50000000023</v>
          </cell>
        </row>
        <row r="1067">
          <cell r="B1067">
            <v>0</v>
          </cell>
          <cell r="C1067">
            <v>0</v>
          </cell>
          <cell r="D1067">
            <v>0</v>
          </cell>
          <cell r="E1067">
            <v>0</v>
          </cell>
          <cell r="F1067">
            <v>0</v>
          </cell>
          <cell r="G1067" t="str">
            <v xml:space="preserve">Indoor luminaires type flourescent fitting 1 x 40 watt included armature, installation </v>
          </cell>
          <cell r="H1067">
            <v>0</v>
          </cell>
          <cell r="I1067">
            <v>0</v>
          </cell>
          <cell r="J1067">
            <v>0</v>
          </cell>
          <cell r="K1067">
            <v>0</v>
          </cell>
        </row>
        <row r="1068">
          <cell r="B1068" t="str">
            <v>ANL-XYZ.4-008</v>
          </cell>
          <cell r="C1068">
            <v>0</v>
          </cell>
          <cell r="D1068">
            <v>0</v>
          </cell>
          <cell r="E1068">
            <v>0</v>
          </cell>
          <cell r="F1068">
            <v>0</v>
          </cell>
          <cell r="G1068" t="str">
            <v>wiring and switch</v>
          </cell>
          <cell r="H1068" t="str">
            <v>No</v>
          </cell>
          <cell r="I1068">
            <v>1</v>
          </cell>
          <cell r="J1068">
            <v>768652.50000000023</v>
          </cell>
          <cell r="K1068">
            <v>768652.50000000023</v>
          </cell>
        </row>
        <row r="1069">
          <cell r="B1069" t="str">
            <v>ANL-XYZ.4-009</v>
          </cell>
          <cell r="C1069">
            <v>0</v>
          </cell>
          <cell r="D1069">
            <v>0</v>
          </cell>
          <cell r="E1069">
            <v>0</v>
          </cell>
          <cell r="F1069">
            <v>0</v>
          </cell>
          <cell r="G1069" t="str">
            <v xml:space="preserve">Clear lamp celling 60 watt included installation wiring and switch </v>
          </cell>
          <cell r="H1069" t="str">
            <v>No</v>
          </cell>
          <cell r="I1069">
            <v>1</v>
          </cell>
          <cell r="J1069">
            <v>549037.50000000023</v>
          </cell>
          <cell r="K1069">
            <v>549037.50000000023</v>
          </cell>
        </row>
        <row r="1070">
          <cell r="B1070" t="str">
            <v>ANL-XYZ.4-010</v>
          </cell>
          <cell r="C1070">
            <v>0</v>
          </cell>
          <cell r="D1070">
            <v>0</v>
          </cell>
          <cell r="E1070">
            <v>0</v>
          </cell>
          <cell r="F1070">
            <v>0</v>
          </cell>
          <cell r="G1070" t="str">
            <v>Stop contact included installation wiring</v>
          </cell>
          <cell r="H1070" t="str">
            <v>No</v>
          </cell>
          <cell r="I1070">
            <v>1</v>
          </cell>
          <cell r="J1070">
            <v>256217.50000000012</v>
          </cell>
          <cell r="K1070">
            <v>256217.50000000012</v>
          </cell>
        </row>
        <row r="1071">
          <cell r="B1071">
            <v>0</v>
          </cell>
          <cell r="C1071">
            <v>0</v>
          </cell>
          <cell r="D1071">
            <v>0</v>
          </cell>
          <cell r="E1071">
            <v>0</v>
          </cell>
          <cell r="F1071">
            <v>0</v>
          </cell>
          <cell r="G1071">
            <v>0</v>
          </cell>
          <cell r="H1071">
            <v>0</v>
          </cell>
          <cell r="I1071">
            <v>0</v>
          </cell>
          <cell r="J1071">
            <v>0</v>
          </cell>
          <cell r="K1071">
            <v>0</v>
          </cell>
        </row>
        <row r="1072">
          <cell r="B1072">
            <v>0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G1072" t="str">
            <v>LIGHTNING PROTECTION</v>
          </cell>
          <cell r="H1072">
            <v>0</v>
          </cell>
          <cell r="I1072">
            <v>0</v>
          </cell>
          <cell r="J1072">
            <v>0</v>
          </cell>
          <cell r="K1072">
            <v>0</v>
          </cell>
        </row>
        <row r="1073">
          <cell r="B1073" t="str">
            <v>ANL-XYZ.4-011</v>
          </cell>
          <cell r="C1073">
            <v>0</v>
          </cell>
          <cell r="D1073">
            <v>0</v>
          </cell>
          <cell r="E1073">
            <v>0</v>
          </cell>
          <cell r="F1073">
            <v>0</v>
          </cell>
          <cell r="G1073" t="str">
            <v>Arder/ground rod icluded pipa and cable BC 25 mm2 and all accessories</v>
          </cell>
          <cell r="H1073" t="str">
            <v>Lot</v>
          </cell>
          <cell r="I1073">
            <v>1</v>
          </cell>
          <cell r="J1073">
            <v>11712800.000000004</v>
          </cell>
          <cell r="K1073">
            <v>11712800.000000004</v>
          </cell>
        </row>
        <row r="1074">
          <cell r="B1074">
            <v>0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G1074" t="str">
            <v>clamps steel plate, material support and pole, grounding system for controle building</v>
          </cell>
          <cell r="H1074">
            <v>0</v>
          </cell>
          <cell r="I1074">
            <v>0</v>
          </cell>
          <cell r="J1074">
            <v>0</v>
          </cell>
          <cell r="K1074">
            <v>0</v>
          </cell>
        </row>
        <row r="1075">
          <cell r="B1075">
            <v>0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G1075">
            <v>0</v>
          </cell>
          <cell r="H1075">
            <v>0</v>
          </cell>
          <cell r="I1075">
            <v>0</v>
          </cell>
          <cell r="J1075">
            <v>0</v>
          </cell>
          <cell r="K1075">
            <v>0</v>
          </cell>
        </row>
        <row r="1076">
          <cell r="B1076">
            <v>0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G1076" t="str">
            <v>FIRE ALARM</v>
          </cell>
          <cell r="H1076">
            <v>0</v>
          </cell>
          <cell r="I1076">
            <v>0</v>
          </cell>
          <cell r="J1076">
            <v>0</v>
          </cell>
          <cell r="K1076">
            <v>0</v>
          </cell>
        </row>
        <row r="1077">
          <cell r="B1077" t="str">
            <v>ANL-XYZ.4-012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G1077" t="str">
            <v>Alarm bell 6'' ( 150 mm ) diameter included installation wiring</v>
          </cell>
          <cell r="H1077" t="str">
            <v>No</v>
          </cell>
          <cell r="I1077">
            <v>1</v>
          </cell>
          <cell r="J1077">
            <v>4152720.0000000014</v>
          </cell>
          <cell r="K1077">
            <v>4152720.0000000014</v>
          </cell>
        </row>
        <row r="1078">
          <cell r="B1078" t="str">
            <v>ANL-XYZ.4-013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G1078" t="str">
            <v>Smoke detector included installation wiring</v>
          </cell>
          <cell r="H1078" t="str">
            <v>No</v>
          </cell>
          <cell r="I1078">
            <v>1</v>
          </cell>
          <cell r="J1078">
            <v>4072860.0000000014</v>
          </cell>
          <cell r="K1078">
            <v>4072860.0000000014</v>
          </cell>
        </row>
        <row r="1079">
          <cell r="B1079" t="str">
            <v>ANL-XYZ.4-014</v>
          </cell>
          <cell r="C1079">
            <v>0</v>
          </cell>
          <cell r="D1079">
            <v>0</v>
          </cell>
          <cell r="E1079">
            <v>0</v>
          </cell>
          <cell r="F1079">
            <v>0</v>
          </cell>
          <cell r="G1079" t="str">
            <v>Fixed and rate of rice temperature detector included installation wiring</v>
          </cell>
          <cell r="H1079" t="str">
            <v>No</v>
          </cell>
          <cell r="I1079">
            <v>1</v>
          </cell>
          <cell r="J1079">
            <v>4152720.0000000014</v>
          </cell>
          <cell r="K1079">
            <v>4152720.0000000014</v>
          </cell>
        </row>
        <row r="1080">
          <cell r="B1080">
            <v>0</v>
          </cell>
          <cell r="C1080">
            <v>0</v>
          </cell>
          <cell r="D1080">
            <v>0</v>
          </cell>
          <cell r="E1080">
            <v>0</v>
          </cell>
          <cell r="F1080">
            <v>0</v>
          </cell>
          <cell r="G1080" t="str">
            <v>MCFA ( Master control fire alarm ) included indication lamp, battery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B1081" t="str">
            <v>ANL-XYZ.4-015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G1081" t="str">
            <v>rectifier and all accessories</v>
          </cell>
          <cell r="H1081" t="str">
            <v>No</v>
          </cell>
          <cell r="I1081">
            <v>1</v>
          </cell>
          <cell r="J1081">
            <v>20364300.000000007</v>
          </cell>
          <cell r="K1081">
            <v>20364300.000000007</v>
          </cell>
        </row>
        <row r="1082">
          <cell r="B1082">
            <v>0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G1082">
            <v>0</v>
          </cell>
          <cell r="H1082">
            <v>0</v>
          </cell>
          <cell r="I1082">
            <v>0</v>
          </cell>
          <cell r="J1082">
            <v>0</v>
          </cell>
          <cell r="K1082">
            <v>0</v>
          </cell>
        </row>
        <row r="1083">
          <cell r="B1083">
            <v>0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G1083" t="str">
            <v>FIRE FIGHTING EQUIPMENT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B1084" t="str">
            <v>ANL-XYZ.4-016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G1084" t="str">
            <v>Portable fire extinghuister ( 5 kg hallon )</v>
          </cell>
          <cell r="H1084" t="str">
            <v>No</v>
          </cell>
          <cell r="I1084">
            <v>1</v>
          </cell>
          <cell r="J1084">
            <v>3660250.0000000009</v>
          </cell>
          <cell r="K1084">
            <v>3660250.0000000009</v>
          </cell>
        </row>
        <row r="1085">
          <cell r="B1085" t="str">
            <v>ANL-XYZ.4-017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G1085" t="str">
            <v xml:space="preserve">Hydrant and accessories included installation of pipe </v>
          </cell>
          <cell r="H1085" t="str">
            <v>No</v>
          </cell>
          <cell r="I1085">
            <v>1</v>
          </cell>
          <cell r="J1085">
            <v>8318750.0000000028</v>
          </cell>
          <cell r="K1085">
            <v>8318750.0000000028</v>
          </cell>
        </row>
        <row r="1086">
          <cell r="B1086" t="str">
            <v>ANL-XYZ.4-018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G1086" t="str">
            <v>Underground Water tank (cap : 10 m3) and jet pump</v>
          </cell>
          <cell r="H1086" t="str">
            <v>No</v>
          </cell>
          <cell r="I1086">
            <v>1</v>
          </cell>
          <cell r="J1086">
            <v>48388505.000000015</v>
          </cell>
          <cell r="K1086">
            <v>48388505.000000015</v>
          </cell>
        </row>
        <row r="1087">
          <cell r="B1087">
            <v>0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G1087" t="str">
            <v xml:space="preserve">included installation of pipe  </v>
          </cell>
          <cell r="H1087">
            <v>0</v>
          </cell>
          <cell r="I1087">
            <v>0</v>
          </cell>
          <cell r="J1087">
            <v>0</v>
          </cell>
          <cell r="K1087">
            <v>0</v>
          </cell>
        </row>
        <row r="1088">
          <cell r="B1088">
            <v>0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G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B1089" t="str">
            <v>ANL-XYZ.4-019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G1089" t="str">
            <v>Mercury Vapour Flouresent light 1 x 4000 W complete with lighting accessories and foundation of column</v>
          </cell>
          <cell r="H1089" t="str">
            <v>No</v>
          </cell>
          <cell r="I1089">
            <v>1</v>
          </cell>
          <cell r="J1089">
            <v>18367800.000000007</v>
          </cell>
          <cell r="K1089">
            <v>18367800.000000007</v>
          </cell>
        </row>
        <row r="1090">
          <cell r="B1090">
            <v>0</v>
          </cell>
          <cell r="C1090">
            <v>0</v>
          </cell>
          <cell r="D1090">
            <v>0</v>
          </cell>
          <cell r="E1090">
            <v>0</v>
          </cell>
          <cell r="F1090">
            <v>0</v>
          </cell>
          <cell r="G1090" t="str">
            <v>column 9 m high, fuse box, grounding system and installation of cable</v>
          </cell>
          <cell r="H1090">
            <v>0</v>
          </cell>
          <cell r="I1090">
            <v>0</v>
          </cell>
          <cell r="J1090">
            <v>0</v>
          </cell>
          <cell r="K1090">
            <v>0</v>
          </cell>
        </row>
        <row r="1091">
          <cell r="B1091">
            <v>0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G1091" t="str">
            <v>conduit and wiring and all accessories and foundation of column</v>
          </cell>
          <cell r="H1091">
            <v>0</v>
          </cell>
          <cell r="I1091">
            <v>0</v>
          </cell>
          <cell r="J1091">
            <v>0</v>
          </cell>
          <cell r="K1091">
            <v>0</v>
          </cell>
        </row>
        <row r="1092">
          <cell r="B1092">
            <v>0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G1092">
            <v>0</v>
          </cell>
          <cell r="H1092">
            <v>0</v>
          </cell>
          <cell r="I1092">
            <v>0</v>
          </cell>
          <cell r="J1092">
            <v>0</v>
          </cell>
          <cell r="K1092">
            <v>0</v>
          </cell>
        </row>
        <row r="1093">
          <cell r="B1093">
            <v>0</v>
          </cell>
          <cell r="C1093">
            <v>0</v>
          </cell>
          <cell r="D1093">
            <v>0</v>
          </cell>
          <cell r="E1093">
            <v>0</v>
          </cell>
          <cell r="F1093">
            <v>0</v>
          </cell>
          <cell r="G1093">
            <v>0</v>
          </cell>
          <cell r="H1093">
            <v>0</v>
          </cell>
          <cell r="I1093">
            <v>0</v>
          </cell>
          <cell r="J1093">
            <v>0</v>
          </cell>
          <cell r="K1093">
            <v>0</v>
          </cell>
        </row>
        <row r="1094">
          <cell r="B1094">
            <v>0</v>
          </cell>
          <cell r="C1094">
            <v>0</v>
          </cell>
          <cell r="D1094">
            <v>0</v>
          </cell>
          <cell r="E1094">
            <v>0</v>
          </cell>
          <cell r="F1094">
            <v>0</v>
          </cell>
          <cell r="G1094">
            <v>0</v>
          </cell>
          <cell r="H1094">
            <v>0</v>
          </cell>
          <cell r="I1094">
            <v>0</v>
          </cell>
          <cell r="J1094">
            <v>0</v>
          </cell>
          <cell r="K1094">
            <v>0</v>
          </cell>
        </row>
        <row r="1095">
          <cell r="B1095">
            <v>0</v>
          </cell>
          <cell r="C1095">
            <v>0</v>
          </cell>
          <cell r="D1095">
            <v>0</v>
          </cell>
          <cell r="E1095">
            <v>0</v>
          </cell>
          <cell r="F1095">
            <v>0</v>
          </cell>
          <cell r="G1095">
            <v>0</v>
          </cell>
          <cell r="H1095">
            <v>0</v>
          </cell>
          <cell r="I1095">
            <v>0</v>
          </cell>
          <cell r="J1095">
            <v>0</v>
          </cell>
          <cell r="K1095">
            <v>0</v>
          </cell>
        </row>
        <row r="1096">
          <cell r="B1096">
            <v>0</v>
          </cell>
          <cell r="C1096">
            <v>0</v>
          </cell>
          <cell r="D1096">
            <v>0</v>
          </cell>
          <cell r="E1096">
            <v>0</v>
          </cell>
          <cell r="F1096">
            <v>0</v>
          </cell>
          <cell r="G1096">
            <v>0</v>
          </cell>
          <cell r="H1096">
            <v>0</v>
          </cell>
          <cell r="I1096">
            <v>0</v>
          </cell>
          <cell r="J1096">
            <v>0</v>
          </cell>
          <cell r="K1096">
            <v>0</v>
          </cell>
        </row>
        <row r="1097">
          <cell r="B1097">
            <v>0</v>
          </cell>
          <cell r="C1097">
            <v>0</v>
          </cell>
          <cell r="D1097">
            <v>0</v>
          </cell>
          <cell r="E1097">
            <v>0</v>
          </cell>
          <cell r="F1097">
            <v>0</v>
          </cell>
          <cell r="G1097">
            <v>0</v>
          </cell>
          <cell r="H1097">
            <v>0</v>
          </cell>
          <cell r="I1097">
            <v>0</v>
          </cell>
          <cell r="J1097">
            <v>0</v>
          </cell>
          <cell r="K1097">
            <v>0</v>
          </cell>
        </row>
        <row r="1098">
          <cell r="B1098">
            <v>0</v>
          </cell>
          <cell r="C1098">
            <v>0</v>
          </cell>
          <cell r="D1098">
            <v>0</v>
          </cell>
          <cell r="E1098">
            <v>0</v>
          </cell>
          <cell r="F1098">
            <v>0</v>
          </cell>
          <cell r="G1098">
            <v>0</v>
          </cell>
          <cell r="H1098">
            <v>0</v>
          </cell>
          <cell r="I1098">
            <v>0</v>
          </cell>
          <cell r="J1098">
            <v>0</v>
          </cell>
          <cell r="K1098">
            <v>0</v>
          </cell>
        </row>
        <row r="1099">
          <cell r="B1099">
            <v>0</v>
          </cell>
          <cell r="C1099">
            <v>0</v>
          </cell>
          <cell r="D1099">
            <v>0</v>
          </cell>
          <cell r="E1099">
            <v>0</v>
          </cell>
          <cell r="F1099">
            <v>0</v>
          </cell>
          <cell r="G1099">
            <v>0</v>
          </cell>
          <cell r="H1099">
            <v>0</v>
          </cell>
          <cell r="I1099">
            <v>0</v>
          </cell>
          <cell r="J1099">
            <v>0</v>
          </cell>
          <cell r="K1099">
            <v>0</v>
          </cell>
        </row>
        <row r="1100">
          <cell r="B1100">
            <v>0</v>
          </cell>
          <cell r="C1100">
            <v>0</v>
          </cell>
          <cell r="D1100">
            <v>0</v>
          </cell>
          <cell r="E1100">
            <v>0</v>
          </cell>
          <cell r="F1100">
            <v>0</v>
          </cell>
          <cell r="G1100">
            <v>0</v>
          </cell>
          <cell r="H1100">
            <v>0</v>
          </cell>
          <cell r="I1100">
            <v>0</v>
          </cell>
          <cell r="J1100">
            <v>0</v>
          </cell>
          <cell r="K1100">
            <v>0</v>
          </cell>
        </row>
        <row r="1101">
          <cell r="B1101">
            <v>0</v>
          </cell>
          <cell r="C1101">
            <v>0</v>
          </cell>
          <cell r="D1101">
            <v>0</v>
          </cell>
          <cell r="E1101">
            <v>0</v>
          </cell>
          <cell r="F1101">
            <v>0</v>
          </cell>
          <cell r="G1101">
            <v>0</v>
          </cell>
          <cell r="H1101">
            <v>0</v>
          </cell>
          <cell r="I1101">
            <v>0</v>
          </cell>
          <cell r="J1101">
            <v>0</v>
          </cell>
          <cell r="K1101">
            <v>0</v>
          </cell>
        </row>
        <row r="1102">
          <cell r="B1102">
            <v>0</v>
          </cell>
          <cell r="C1102">
            <v>0</v>
          </cell>
          <cell r="D1102">
            <v>0</v>
          </cell>
          <cell r="E1102">
            <v>0</v>
          </cell>
          <cell r="F1102">
            <v>0</v>
          </cell>
          <cell r="G1102">
            <v>0</v>
          </cell>
          <cell r="H1102">
            <v>0</v>
          </cell>
          <cell r="I1102">
            <v>0</v>
          </cell>
          <cell r="J1102">
            <v>0</v>
          </cell>
          <cell r="K1102">
            <v>0</v>
          </cell>
        </row>
      </sheetData>
      <sheetData sheetId="9"/>
      <sheetData sheetId="10"/>
      <sheetData sheetId="1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ning"/>
      <sheetName val="Installation mat."/>
      <sheetName val="Technical Support"/>
      <sheetName val="Training"/>
      <sheetName val="Tools"/>
      <sheetName val="Antennas"/>
      <sheetName val="ALL"/>
      <sheetName val="AMMARGIN"/>
      <sheetName val="2x2 1+0"/>
      <sheetName val="2.NodeB"/>
      <sheetName val="Installation_mat_"/>
      <sheetName val="Technical_Support"/>
      <sheetName val="2x2_1+0"/>
      <sheetName val="Item Breakdown"/>
      <sheetName val="ROA Price"/>
      <sheetName val="Other Service"/>
      <sheetName val="#REF!"/>
      <sheetName val="Opex"/>
      <sheetName val="IS"/>
      <sheetName val="Cashflow"/>
      <sheetName val="Wacc"/>
      <sheetName val="Assump"/>
      <sheetName val="Revenue Cycle"/>
      <sheetName val="Adm"/>
      <sheetName val="Mkt"/>
      <sheetName val="Is-Monthly"/>
      <sheetName val="Cost schedule"/>
      <sheetName val="Capex"/>
      <sheetName val="Loan-sched"/>
      <sheetName val="IRR"/>
      <sheetName val="INSTMATR"/>
      <sheetName val="NL180"/>
      <sheetName val="NL240"/>
      <sheetName val="Access Radio NL400"/>
      <sheetName val="SPARE"/>
      <sheetName val="TOPSIMPR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CME"/>
      <sheetName val="Summary Eq BoQ"/>
      <sheetName val="Summary Eq Pricing"/>
      <sheetName val="Summary BTS"/>
      <sheetName val="BTS Site Detail"/>
      <sheetName val="TI &amp; LP"/>
      <sheetName val="TRS"/>
      <sheetName val="BSC"/>
      <sheetName val=" Summary SW "/>
      <sheetName val="BTS SW Site Detail"/>
      <sheetName val="BSC SW"/>
      <sheetName val="TRS SW"/>
      <sheetName val="BTS Pricelist"/>
      <sheetName val="PO TI Pricelist"/>
      <sheetName val="Antenna"/>
      <sheetName val="Feeder-MetroSite"/>
      <sheetName val="Feeder"/>
      <sheetName val="Equipment Services"/>
      <sheetName val=" exec summ cal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"/>
      <sheetName val="alat"/>
      <sheetName val="upah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I"/>
      <sheetName val="bqI"/>
      <sheetName val="umum"/>
      <sheetName val="mobilisation"/>
      <sheetName val="mos"/>
      <sheetName val="GEL"/>
      <sheetName val="plant"/>
      <sheetName val="metoda"/>
      <sheetName val="Sch-5"/>
      <sheetName val="ANA-HRG"/>
      <sheetName val="c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umum"/>
      <sheetName val="mobilisation"/>
      <sheetName val="metoda"/>
      <sheetName val="Upah"/>
      <sheetName val="anls by sewa"/>
      <sheetName val="A.Alat"/>
      <sheetName val="RAB"/>
      <sheetName val="C"/>
      <sheetName val="M"/>
      <sheetName val="NRCPTK01"/>
      <sheetName val="Hitung_Energi"/>
      <sheetName val="Sheet6"/>
      <sheetName val="CALC"/>
      <sheetName val="Twr (15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50">
          <cell r="G50">
            <v>303732.16499999998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dwal (2)"/>
      <sheetName val="alat (2)"/>
      <sheetName val="upah (2)"/>
      <sheetName val="bahan"/>
      <sheetName val="DivII"/>
      <sheetName val="DivIII"/>
      <sheetName val="DivIV"/>
      <sheetName val="DivV"/>
      <sheetName val="DivVI"/>
      <sheetName val="DivVII"/>
      <sheetName val="DivVIII"/>
      <sheetName val="divIX"/>
      <sheetName val="DivX"/>
      <sheetName val="REKTOT"/>
      <sheetName val="rekI"/>
      <sheetName val="bqI"/>
      <sheetName val="rek2"/>
      <sheetName val="bq2"/>
      <sheetName val="rek3"/>
      <sheetName val="bq3"/>
      <sheetName val="rek4"/>
      <sheetName val="bq4"/>
      <sheetName val="umum"/>
      <sheetName val="mobilisation"/>
      <sheetName val="mayor01"/>
      <sheetName val="minor"/>
      <sheetName val="rutin1"/>
      <sheetName val="metoda"/>
      <sheetName val="upah"/>
      <sheetName val="jadwal"/>
      <sheetName val="DivI"/>
      <sheetName val="AnaSat"/>
      <sheetName val="h-bhn"/>
      <sheetName val="BEGISTING"/>
      <sheetName val="BRONJONG"/>
      <sheetName val="BURAS"/>
      <sheetName val="h-tenaga"/>
      <sheetName val="cat-besi"/>
      <sheetName val="h-alat"/>
      <sheetName val="DAMIJA"/>
      <sheetName val="s-jadi (2)"/>
      <sheetName val="GALIAN"/>
      <sheetName val="GAL.KONST"/>
      <sheetName val="K-017"/>
      <sheetName val="K-012"/>
      <sheetName val="K-016"/>
      <sheetName val="K-013"/>
      <sheetName val="lti-gelagar kayu"/>
      <sheetName val="lapen-3"/>
      <sheetName val="lapen-5"/>
      <sheetName val="lapen-krl"/>
      <sheetName val="LPA KLAS A"/>
      <sheetName val="LPA-KLAS B"/>
      <sheetName val="LPB KLAS C"/>
      <sheetName val="PACTHING"/>
      <sheetName val="PADAT-GRG"/>
      <sheetName val="PARIT-A"/>
      <sheetName val="PARIT-samping"/>
      <sheetName val="PAS.BATU"/>
      <sheetName val="PAS-B-Parit"/>
      <sheetName val="PENGECETAN"/>
      <sheetName val="PERANCAH"/>
      <sheetName val="PLESTERAN"/>
      <sheetName val="K-018"/>
      <sheetName val="PARIT GAL.TNH"/>
      <sheetName val="Rawat-JBT"/>
      <sheetName val="SAND SHEET"/>
      <sheetName val="SIARAN"/>
      <sheetName val="SUB-GRADE"/>
      <sheetName val="TIANG PENGAMAN"/>
      <sheetName val="tmbrisan"/>
      <sheetName val="TIMBUNAN"/>
      <sheetName val="TULANGAN"/>
      <sheetName val="urg-pasir"/>
      <sheetName val="ANA-HRG"/>
      <sheetName val="Sect-1a"/>
      <sheetName val="TRANS"/>
    </sheetNames>
    <sheetDataSet>
      <sheetData sheetId="0" refreshError="1"/>
      <sheetData sheetId="1" refreshError="1"/>
      <sheetData sheetId="2" refreshError="1"/>
      <sheetData sheetId="3" refreshError="1">
        <row r="15">
          <cell r="G15">
            <v>60000</v>
          </cell>
        </row>
        <row r="16">
          <cell r="G16">
            <v>62000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ODE"/>
      <sheetName val="ANALISA"/>
      <sheetName val="HS"/>
      <sheetName val="uraianaspal"/>
      <sheetName val="uraianII_VIII"/>
      <sheetName val="uraianIX"/>
      <sheetName val="UraianX"/>
      <sheetName val="Upah"/>
      <sheetName val="bahan"/>
      <sheetName val="alat"/>
      <sheetName val="kaputama"/>
      <sheetName val="PRODBAHAN"/>
      <sheetName val="quarry"/>
      <sheetName val="satbahan"/>
      <sheetName val="Sheet2"/>
      <sheetName val="satalat"/>
      <sheetName val="Sch-5"/>
      <sheetName val="TRANS"/>
      <sheetName val="Twr (15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>
        <row r="13">
          <cell r="G13">
            <v>3000</v>
          </cell>
        </row>
        <row r="14">
          <cell r="G14">
            <v>2000</v>
          </cell>
        </row>
        <row r="15">
          <cell r="G15">
            <v>2500</v>
          </cell>
        </row>
      </sheetData>
      <sheetData sheetId="8" refreshError="1">
        <row r="32">
          <cell r="G32">
            <v>1150</v>
          </cell>
        </row>
        <row r="33">
          <cell r="G33">
            <v>600</v>
          </cell>
        </row>
        <row r="34">
          <cell r="G34">
            <v>8500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 Price"/>
      <sheetName val="U_PRICE"/>
      <sheetName val="RAB- Embalut-Tgrg"/>
      <sheetName val="REKAP"/>
      <sheetName val="RAB"/>
      <sheetName val="REKAP-BQ"/>
      <sheetName val="BQ"/>
      <sheetName val="H. Satuan"/>
      <sheetName val="Persiapan(1)"/>
      <sheetName val="Tanah (2)"/>
      <sheetName val="Pondasi (3)"/>
      <sheetName val="Dinding (4)"/>
      <sheetName val="Plesteran (5)"/>
      <sheetName val="Kayu (6)"/>
      <sheetName val="Beton (7)"/>
      <sheetName val="Atap (8)"/>
      <sheetName val="Langit2 (9)"/>
      <sheetName val="Sanitasi (10)"/>
      <sheetName val="Besi-All (11)"/>
      <sheetName val="Kunci-kaca (12)"/>
      <sheetName val="Lantai-dinding (13)"/>
      <sheetName val="Cat (14)"/>
      <sheetName val="RESUME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_Unit Price"/>
      <sheetName val="2_Detail BOQ"/>
      <sheetName val="3_sit price"/>
      <sheetName val="4_Total Price "/>
      <sheetName val="(iii)BoQ Int'l"/>
      <sheetName val="(ii)Analisys"/>
      <sheetName val="(i) Basic Price"/>
      <sheetName val="BBS"/>
      <sheetName val="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C1" t="str">
            <v>BASIC PRICE</v>
          </cell>
        </row>
        <row r="5">
          <cell r="D5" t="str">
            <v>Q0-XX</v>
          </cell>
          <cell r="F5" t="str">
            <v>Update</v>
          </cell>
          <cell r="G5">
            <v>39875</v>
          </cell>
        </row>
        <row r="6">
          <cell r="D6" t="str">
            <v>HCPT</v>
          </cell>
          <cell r="F6" t="str">
            <v>Location</v>
          </cell>
          <cell r="G6" t="str">
            <v>DKI Jakarta</v>
          </cell>
        </row>
        <row r="7">
          <cell r="D7" t="str">
            <v>XXXX / XXXXXX</v>
          </cell>
        </row>
        <row r="9">
          <cell r="C9" t="str">
            <v>Item</v>
          </cell>
          <cell r="D9" t="str">
            <v>Unit</v>
          </cell>
          <cell r="E9" t="str">
            <v>Price</v>
          </cell>
        </row>
        <row r="10">
          <cell r="E10" t="str">
            <v xml:space="preserve">Initial Unit Price </v>
          </cell>
          <cell r="F10" t="str">
            <v>Coefficient</v>
          </cell>
          <cell r="G10" t="str">
            <v>Final Unit Price</v>
          </cell>
        </row>
        <row r="11">
          <cell r="C11" t="str">
            <v>Civil Work Manpower</v>
          </cell>
        </row>
        <row r="12">
          <cell r="C12" t="str">
            <v>Foreman /Mandor</v>
          </cell>
          <cell r="D12" t="str">
            <v>man/day</v>
          </cell>
          <cell r="E12">
            <v>75000</v>
          </cell>
          <cell r="F12">
            <v>0</v>
          </cell>
          <cell r="G12">
            <v>75000</v>
          </cell>
        </row>
        <row r="13">
          <cell r="C13" t="str">
            <v>Worker /Pekerja</v>
          </cell>
          <cell r="D13" t="str">
            <v>man/day</v>
          </cell>
          <cell r="E13">
            <v>50000</v>
          </cell>
          <cell r="G13">
            <v>50000</v>
          </cell>
        </row>
        <row r="14">
          <cell r="C14" t="str">
            <v>Dig worker /Tukang gali</v>
          </cell>
          <cell r="D14" t="str">
            <v>man/day</v>
          </cell>
          <cell r="E14">
            <v>60000</v>
          </cell>
          <cell r="G14">
            <v>60000</v>
          </cell>
        </row>
        <row r="15">
          <cell r="C15" t="str">
            <v>Stonemason /Tukang batu</v>
          </cell>
          <cell r="D15" t="str">
            <v>man/day</v>
          </cell>
          <cell r="E15">
            <v>60000</v>
          </cell>
          <cell r="G15">
            <v>60000</v>
          </cell>
        </row>
        <row r="16">
          <cell r="C16" t="str">
            <v>Carpenter /Tukang kayu</v>
          </cell>
          <cell r="D16" t="str">
            <v>man/day</v>
          </cell>
          <cell r="E16">
            <v>60000</v>
          </cell>
          <cell r="G16">
            <v>60000</v>
          </cell>
        </row>
        <row r="17">
          <cell r="C17" t="str">
            <v>Steel worker /Tukang besi</v>
          </cell>
          <cell r="D17" t="str">
            <v>man/day</v>
          </cell>
          <cell r="E17">
            <v>60000</v>
          </cell>
          <cell r="G17">
            <v>60000</v>
          </cell>
        </row>
        <row r="18">
          <cell r="C18" t="str">
            <v>Painter /Tukang cat</v>
          </cell>
          <cell r="D18" t="str">
            <v>man/day</v>
          </cell>
          <cell r="E18">
            <v>60000</v>
          </cell>
          <cell r="G18">
            <v>60000</v>
          </cell>
        </row>
        <row r="19">
          <cell r="C19" t="str">
            <v>Chief worker /Kepala tukang</v>
          </cell>
          <cell r="D19" t="str">
            <v>man/day</v>
          </cell>
          <cell r="E19">
            <v>70000</v>
          </cell>
          <cell r="G19">
            <v>70000</v>
          </cell>
        </row>
        <row r="20">
          <cell r="C20" t="str">
            <v>Machine operators /Operator alat mesin</v>
          </cell>
          <cell r="D20" t="str">
            <v>man/day</v>
          </cell>
          <cell r="E20">
            <v>100000</v>
          </cell>
          <cell r="G20">
            <v>100000</v>
          </cell>
        </row>
        <row r="22">
          <cell r="C22" t="str">
            <v>M/E Work Manpower</v>
          </cell>
        </row>
        <row r="23">
          <cell r="C23" t="str">
            <v>Electrical technician</v>
          </cell>
          <cell r="D23" t="str">
            <v>man/day</v>
          </cell>
          <cell r="E23">
            <v>100000</v>
          </cell>
          <cell r="G23">
            <v>100000</v>
          </cell>
        </row>
        <row r="24">
          <cell r="C24" t="str">
            <v>Electrical installer</v>
          </cell>
          <cell r="D24" t="str">
            <v>man/day</v>
          </cell>
          <cell r="E24">
            <v>60000</v>
          </cell>
          <cell r="G24">
            <v>60000</v>
          </cell>
        </row>
        <row r="25">
          <cell r="C25" t="str">
            <v>--------Type here for additional item---------</v>
          </cell>
          <cell r="D25" t="str">
            <v>---Unit---</v>
          </cell>
          <cell r="E25" t="str">
            <v>---Price---</v>
          </cell>
        </row>
        <row r="26">
          <cell r="C26" t="str">
            <v>--------Type here for additional item---------</v>
          </cell>
          <cell r="D26" t="str">
            <v>---Unit---</v>
          </cell>
          <cell r="E26" t="str">
            <v>---Price---</v>
          </cell>
        </row>
        <row r="29">
          <cell r="C29" t="str">
            <v>Civil Work Material Group 01</v>
          </cell>
        </row>
        <row r="30">
          <cell r="C30" t="str">
            <v>Portland cement @50Kg</v>
          </cell>
          <cell r="D30" t="str">
            <v>zak</v>
          </cell>
          <cell r="E30">
            <v>55000</v>
          </cell>
          <cell r="F30">
            <v>0</v>
          </cell>
          <cell r="G30">
            <v>55000</v>
          </cell>
        </row>
        <row r="31">
          <cell r="C31" t="str">
            <v>Concrete sand /Pasir beton</v>
          </cell>
          <cell r="D31" t="str">
            <v>cum</v>
          </cell>
          <cell r="E31">
            <v>175000</v>
          </cell>
          <cell r="G31">
            <v>175000</v>
          </cell>
        </row>
        <row r="32">
          <cell r="C32" t="str">
            <v>Sand /Pasir pasang</v>
          </cell>
          <cell r="D32" t="str">
            <v>cum</v>
          </cell>
          <cell r="E32">
            <v>175000</v>
          </cell>
          <cell r="G32">
            <v>175000</v>
          </cell>
        </row>
        <row r="33">
          <cell r="C33" t="str">
            <v>Sand fill/Pasir urug</v>
          </cell>
          <cell r="D33" t="str">
            <v>cum</v>
          </cell>
          <cell r="E33">
            <v>120000</v>
          </cell>
          <cell r="G33">
            <v>120000</v>
          </cell>
        </row>
        <row r="34">
          <cell r="C34" t="str">
            <v>Coarse aggregate /Split (gravel)</v>
          </cell>
          <cell r="D34" t="str">
            <v>cum</v>
          </cell>
          <cell r="E34">
            <v>160000</v>
          </cell>
          <cell r="G34">
            <v>160000</v>
          </cell>
        </row>
        <row r="35">
          <cell r="C35" t="str">
            <v>River stone /Batu kali</v>
          </cell>
          <cell r="D35" t="str">
            <v>cum</v>
          </cell>
          <cell r="E35">
            <v>125000</v>
          </cell>
          <cell r="G35">
            <v>125000</v>
          </cell>
        </row>
        <row r="36">
          <cell r="C36" t="str">
            <v>Red brick /Batu bata merah</v>
          </cell>
          <cell r="D36" t="str">
            <v>pcs</v>
          </cell>
          <cell r="E36">
            <v>255</v>
          </cell>
          <cell r="G36">
            <v>255</v>
          </cell>
        </row>
        <row r="37">
          <cell r="C37" t="str">
            <v>Concrete brick /Batako</v>
          </cell>
          <cell r="D37" t="str">
            <v>pcs</v>
          </cell>
          <cell r="E37">
            <v>1800</v>
          </cell>
          <cell r="G37">
            <v>1800</v>
          </cell>
        </row>
        <row r="38">
          <cell r="C38" t="str">
            <v>Paving block</v>
          </cell>
          <cell r="D38" t="str">
            <v>pcs</v>
          </cell>
          <cell r="E38">
            <v>1250</v>
          </cell>
          <cell r="G38">
            <v>1250</v>
          </cell>
        </row>
        <row r="39">
          <cell r="C39" t="str">
            <v>Concrete underdrain /Buis ½ Ø 20 cm</v>
          </cell>
          <cell r="D39" t="str">
            <v>m</v>
          </cell>
          <cell r="E39">
            <v>30000</v>
          </cell>
          <cell r="G39">
            <v>30000</v>
          </cell>
        </row>
        <row r="40">
          <cell r="C40" t="str">
            <v>Concrete underdrain /Buis Ø 20 cm</v>
          </cell>
          <cell r="D40" t="str">
            <v>m</v>
          </cell>
          <cell r="E40">
            <v>44000</v>
          </cell>
          <cell r="G40">
            <v>44000</v>
          </cell>
        </row>
        <row r="41">
          <cell r="C41" t="str">
            <v>Concrete underdrain /Buis Ø 30 cm</v>
          </cell>
          <cell r="D41" t="str">
            <v>m</v>
          </cell>
          <cell r="E41">
            <v>60000</v>
          </cell>
          <cell r="G41">
            <v>60000</v>
          </cell>
        </row>
        <row r="42">
          <cell r="C42" t="str">
            <v>Imforted soil /Tanah urug</v>
          </cell>
          <cell r="D42" t="str">
            <v>cum</v>
          </cell>
          <cell r="E42">
            <v>75000</v>
          </cell>
          <cell r="G42">
            <v>75000</v>
          </cell>
        </row>
        <row r="43">
          <cell r="C43" t="str">
            <v>Constrictor  /Kanstin 15 x 28 x 40 cm</v>
          </cell>
          <cell r="D43" t="str">
            <v>pcs</v>
          </cell>
          <cell r="E43">
            <v>15000</v>
          </cell>
          <cell r="G43">
            <v>15000</v>
          </cell>
        </row>
        <row r="44">
          <cell r="C44" t="str">
            <v>Sica grout</v>
          </cell>
          <cell r="D44" t="str">
            <v>zak</v>
          </cell>
          <cell r="E44">
            <v>40000</v>
          </cell>
          <cell r="G44">
            <v>40000</v>
          </cell>
        </row>
        <row r="45">
          <cell r="C45" t="str">
            <v>Ceramic Tile /Keramik Tile</v>
          </cell>
          <cell r="D45" t="str">
            <v>box</v>
          </cell>
          <cell r="E45">
            <v>35000</v>
          </cell>
          <cell r="G45">
            <v>35000</v>
          </cell>
        </row>
        <row r="46">
          <cell r="C46" t="str">
            <v>Vinil</v>
          </cell>
          <cell r="D46" t="str">
            <v>box</v>
          </cell>
          <cell r="E46">
            <v>170000</v>
          </cell>
          <cell r="G46">
            <v>170000</v>
          </cell>
        </row>
        <row r="47">
          <cell r="C47" t="str">
            <v>Homogeneous Tile</v>
          </cell>
          <cell r="D47" t="str">
            <v>box</v>
          </cell>
          <cell r="E47">
            <v>100000</v>
          </cell>
          <cell r="G47">
            <v>100000</v>
          </cell>
        </row>
        <row r="48">
          <cell r="C48" t="str">
            <v>Epoxy</v>
          </cell>
          <cell r="D48" t="str">
            <v>kgs</v>
          </cell>
          <cell r="E48">
            <v>12000</v>
          </cell>
          <cell r="G48">
            <v>12000</v>
          </cell>
        </row>
        <row r="49">
          <cell r="C49" t="str">
            <v>Filler cement (graouting)</v>
          </cell>
          <cell r="D49" t="str">
            <v>zak</v>
          </cell>
          <cell r="E49">
            <v>40000</v>
          </cell>
          <cell r="G49">
            <v>40000</v>
          </cell>
        </row>
        <row r="50">
          <cell r="C50" t="str">
            <v>--------Type here for additional item---------</v>
          </cell>
          <cell r="D50" t="str">
            <v>---Unit---</v>
          </cell>
          <cell r="E50" t="str">
            <v>---Price---</v>
          </cell>
        </row>
        <row r="51">
          <cell r="C51" t="str">
            <v>--------Type here for additional item---------</v>
          </cell>
          <cell r="D51" t="str">
            <v>---Unit---</v>
          </cell>
          <cell r="E51" t="str">
            <v>---Price---</v>
          </cell>
        </row>
        <row r="53">
          <cell r="C53" t="str">
            <v>Civil Work Material Group 02</v>
          </cell>
        </row>
        <row r="54">
          <cell r="C54" t="str">
            <v xml:space="preserve">Wooden Board /Papan 2/20 </v>
          </cell>
          <cell r="D54" t="str">
            <v>sheet</v>
          </cell>
          <cell r="E54">
            <v>12000</v>
          </cell>
          <cell r="G54">
            <v>12000</v>
          </cell>
        </row>
        <row r="55">
          <cell r="C55" t="str">
            <v>Plyboard /Tripleks 9mm</v>
          </cell>
          <cell r="D55" t="str">
            <v>sheet</v>
          </cell>
          <cell r="E55">
            <v>98900</v>
          </cell>
          <cell r="G55">
            <v>98900</v>
          </cell>
        </row>
        <row r="56">
          <cell r="C56" t="str">
            <v>Plyboard /Tripleks 12mm</v>
          </cell>
          <cell r="D56" t="str">
            <v>sheet</v>
          </cell>
          <cell r="E56">
            <v>125000</v>
          </cell>
          <cell r="G56">
            <v>125000</v>
          </cell>
        </row>
        <row r="57">
          <cell r="C57" t="str">
            <v xml:space="preserve">Wooden Beam /Kaso 4/6 </v>
          </cell>
          <cell r="D57" t="str">
            <v>cum</v>
          </cell>
          <cell r="E57">
            <v>1500000</v>
          </cell>
          <cell r="G57">
            <v>1500000</v>
          </cell>
        </row>
        <row r="58">
          <cell r="C58" t="str">
            <v>Wooden Beam /Kaso 5/7</v>
          </cell>
          <cell r="D58" t="str">
            <v>cum</v>
          </cell>
          <cell r="E58">
            <v>1500000</v>
          </cell>
          <cell r="G58">
            <v>1500000</v>
          </cell>
        </row>
        <row r="59">
          <cell r="C59" t="str">
            <v>Wooden Log /Dolken</v>
          </cell>
          <cell r="D59" t="str">
            <v>psc</v>
          </cell>
          <cell r="E59">
            <v>8000</v>
          </cell>
          <cell r="G59">
            <v>8000</v>
          </cell>
        </row>
        <row r="60">
          <cell r="C60" t="str">
            <v>Nail /Paku</v>
          </cell>
          <cell r="D60" t="str">
            <v>kgs</v>
          </cell>
          <cell r="E60">
            <v>9000</v>
          </cell>
          <cell r="G60">
            <v>9000</v>
          </cell>
        </row>
        <row r="61">
          <cell r="C61" t="str">
            <v>Yarn /Tali benang</v>
          </cell>
          <cell r="D61" t="str">
            <v>rol</v>
          </cell>
          <cell r="E61">
            <v>2000</v>
          </cell>
          <cell r="G61">
            <v>2000</v>
          </cell>
        </row>
        <row r="62">
          <cell r="C62" t="str">
            <v>--------Type here for additional item---------</v>
          </cell>
          <cell r="D62" t="str">
            <v>---Unit---</v>
          </cell>
          <cell r="E62" t="str">
            <v>---Price---</v>
          </cell>
        </row>
        <row r="63">
          <cell r="C63" t="str">
            <v>--------Type here for additional item---------</v>
          </cell>
          <cell r="D63" t="str">
            <v>---Unit---</v>
          </cell>
          <cell r="E63" t="str">
            <v>---Price---</v>
          </cell>
        </row>
        <row r="65">
          <cell r="C65" t="str">
            <v>Civil Work Material Group 03</v>
          </cell>
        </row>
        <row r="66">
          <cell r="C66" t="str">
            <v>Reinforced Bar /Besi Tulangan</v>
          </cell>
          <cell r="D66" t="str">
            <v>kgs</v>
          </cell>
          <cell r="E66">
            <v>8700</v>
          </cell>
          <cell r="G66">
            <v>8700</v>
          </cell>
        </row>
        <row r="67">
          <cell r="C67" t="str">
            <v xml:space="preserve"> - Dia. 8 mm   @ 12m/bar</v>
          </cell>
          <cell r="D67" t="str">
            <v>bar</v>
          </cell>
          <cell r="E67">
            <v>41238</v>
          </cell>
          <cell r="G67">
            <v>41238</v>
          </cell>
        </row>
        <row r="68">
          <cell r="C68" t="str">
            <v xml:space="preserve"> - Dia. 10 mm @ 12m/bar</v>
          </cell>
          <cell r="D68" t="str">
            <v>bar</v>
          </cell>
          <cell r="E68">
            <v>64728</v>
          </cell>
          <cell r="G68">
            <v>64728</v>
          </cell>
        </row>
        <row r="69">
          <cell r="C69" t="str">
            <v xml:space="preserve"> - Dia. 12 mm @ 12m/bar</v>
          </cell>
          <cell r="D69" t="str">
            <v>bar</v>
          </cell>
          <cell r="E69">
            <v>92707.199999999997</v>
          </cell>
          <cell r="G69">
            <v>92707.199999999997</v>
          </cell>
        </row>
        <row r="70">
          <cell r="C70" t="str">
            <v xml:space="preserve"> - Dia. 16 mm @ 12m/bar</v>
          </cell>
          <cell r="D70" t="str">
            <v>bar</v>
          </cell>
          <cell r="E70">
            <v>164952</v>
          </cell>
          <cell r="G70">
            <v>164952</v>
          </cell>
        </row>
        <row r="71">
          <cell r="C71" t="str">
            <v>Steel wire /Kawat Beton</v>
          </cell>
          <cell r="D71" t="str">
            <v>kgs</v>
          </cell>
          <cell r="E71">
            <v>11700</v>
          </cell>
          <cell r="G71">
            <v>11700</v>
          </cell>
        </row>
        <row r="72">
          <cell r="C72" t="str">
            <v>Structural steel / Baja struktur</v>
          </cell>
          <cell r="D72" t="str">
            <v>Kgs</v>
          </cell>
          <cell r="E72">
            <v>10000</v>
          </cell>
          <cell r="G72">
            <v>10000</v>
          </cell>
        </row>
        <row r="73">
          <cell r="C73" t="str">
            <v>Barb wire /Kawat duri</v>
          </cell>
          <cell r="D73" t="str">
            <v>kgs</v>
          </cell>
          <cell r="E73">
            <v>65000</v>
          </cell>
          <cell r="G73">
            <v>65000</v>
          </cell>
        </row>
        <row r="74">
          <cell r="C74" t="str">
            <v>BRC fence dia 8 mm, Type 190</v>
          </cell>
          <cell r="D74" t="str">
            <v>Pcs</v>
          </cell>
          <cell r="E74">
            <v>250000</v>
          </cell>
          <cell r="G74">
            <v>250000</v>
          </cell>
        </row>
        <row r="75">
          <cell r="C75" t="str">
            <v>BRC fence dia 8 mm, Type 120</v>
          </cell>
          <cell r="D75" t="str">
            <v>Pcs</v>
          </cell>
          <cell r="E75">
            <v>200000</v>
          </cell>
          <cell r="G75">
            <v>200000</v>
          </cell>
        </row>
        <row r="76">
          <cell r="C76" t="str">
            <v xml:space="preserve">BRC double gate </v>
          </cell>
          <cell r="D76" t="str">
            <v>Set</v>
          </cell>
          <cell r="E76">
            <v>1250000</v>
          </cell>
          <cell r="G76">
            <v>1250000</v>
          </cell>
        </row>
        <row r="77">
          <cell r="C77" t="str">
            <v>shelter door handle Type 1</v>
          </cell>
          <cell r="D77" t="str">
            <v>Set</v>
          </cell>
          <cell r="E77">
            <v>500000</v>
          </cell>
          <cell r="G77">
            <v>500000</v>
          </cell>
        </row>
        <row r="78">
          <cell r="C78" t="str">
            <v>shelter door handle Type 2</v>
          </cell>
          <cell r="D78" t="str">
            <v>Set</v>
          </cell>
          <cell r="E78">
            <v>1000000</v>
          </cell>
          <cell r="G78">
            <v>1000000</v>
          </cell>
        </row>
        <row r="79">
          <cell r="C79" t="str">
            <v>shelter door stoper</v>
          </cell>
          <cell r="D79" t="str">
            <v>Set</v>
          </cell>
          <cell r="E79">
            <v>200000</v>
          </cell>
          <cell r="G79">
            <v>200000</v>
          </cell>
        </row>
        <row r="80">
          <cell r="C80" t="str">
            <v>Padlock size 50</v>
          </cell>
          <cell r="D80" t="str">
            <v>pcs</v>
          </cell>
          <cell r="E80">
            <v>100000</v>
          </cell>
          <cell r="G80">
            <v>100000</v>
          </cell>
        </row>
        <row r="81">
          <cell r="C81" t="str">
            <v>Padlock size 70</v>
          </cell>
          <cell r="D81" t="str">
            <v>pcs</v>
          </cell>
          <cell r="E81">
            <v>150000</v>
          </cell>
          <cell r="G81">
            <v>150000</v>
          </cell>
        </row>
        <row r="82">
          <cell r="C82" t="str">
            <v>--------Type here for additional item---------</v>
          </cell>
          <cell r="D82" t="str">
            <v>---Unit---</v>
          </cell>
          <cell r="E82" t="str">
            <v>---Price---</v>
          </cell>
        </row>
        <row r="83">
          <cell r="C83" t="str">
            <v>--------Type here for additional item---------</v>
          </cell>
          <cell r="D83" t="str">
            <v>---Unit---</v>
          </cell>
          <cell r="E83" t="str">
            <v>---Price---</v>
          </cell>
        </row>
        <row r="85">
          <cell r="C85" t="str">
            <v>Civil Work Material Group 04 (Fabrication item)</v>
          </cell>
        </row>
        <row r="86">
          <cell r="C86" t="str">
            <v>Hot dip galvanized steel</v>
          </cell>
          <cell r="D86" t="str">
            <v>kgs</v>
          </cell>
          <cell r="E86">
            <v>14000</v>
          </cell>
          <cell r="G86">
            <v>14000</v>
          </cell>
        </row>
        <row r="87">
          <cell r="C87" t="str">
            <v xml:space="preserve">Fabrication swing gate </v>
          </cell>
          <cell r="D87" t="str">
            <v>set</v>
          </cell>
          <cell r="E87">
            <v>3000000</v>
          </cell>
          <cell r="G87">
            <v>3000000</v>
          </cell>
        </row>
        <row r="88">
          <cell r="C88" t="str">
            <v xml:space="preserve">Fabrication sliding gate </v>
          </cell>
          <cell r="D88" t="str">
            <v>set</v>
          </cell>
          <cell r="E88">
            <v>3000000</v>
          </cell>
          <cell r="G88">
            <v>3000000</v>
          </cell>
        </row>
        <row r="89">
          <cell r="C89" t="str">
            <v>Steel Door</v>
          </cell>
          <cell r="D89" t="str">
            <v>Set</v>
          </cell>
          <cell r="E89">
            <v>4000000</v>
          </cell>
          <cell r="G89">
            <v>4000000</v>
          </cell>
        </row>
        <row r="90">
          <cell r="C90" t="str">
            <v>FEP</v>
          </cell>
          <cell r="D90" t="str">
            <v>Set</v>
          </cell>
          <cell r="E90">
            <v>400000</v>
          </cell>
          <cell r="G90">
            <v>400000</v>
          </cell>
        </row>
        <row r="91">
          <cell r="C91" t="str">
            <v>CKD Shelter 2x3</v>
          </cell>
          <cell r="D91" t="str">
            <v>unit</v>
          </cell>
          <cell r="E91">
            <v>45000000</v>
          </cell>
          <cell r="G91">
            <v>45000000</v>
          </cell>
        </row>
        <row r="92">
          <cell r="C92" t="str">
            <v>CKD Shelter 3x4</v>
          </cell>
          <cell r="D92" t="str">
            <v>unit</v>
          </cell>
          <cell r="E92">
            <v>53000000</v>
          </cell>
          <cell r="G92">
            <v>53000000</v>
          </cell>
        </row>
        <row r="93">
          <cell r="C93" t="str">
            <v xml:space="preserve">Control Box Cover /Tutup Bak Kontrol </v>
          </cell>
          <cell r="D93" t="str">
            <v>unit</v>
          </cell>
          <cell r="E93">
            <v>100000</v>
          </cell>
          <cell r="G93">
            <v>100000</v>
          </cell>
        </row>
        <row r="94">
          <cell r="C94" t="str">
            <v>AC Cage</v>
          </cell>
          <cell r="D94" t="str">
            <v>unit</v>
          </cell>
          <cell r="E94">
            <v>850000</v>
          </cell>
          <cell r="G94">
            <v>850000</v>
          </cell>
        </row>
        <row r="95">
          <cell r="C95" t="str">
            <v>Indoor Cable Ladder</v>
          </cell>
          <cell r="D95" t="str">
            <v>bar</v>
          </cell>
          <cell r="E95">
            <v>400000</v>
          </cell>
          <cell r="G95">
            <v>400000</v>
          </cell>
        </row>
        <row r="96">
          <cell r="C96" t="str">
            <v>Outdoor Cable Ladder</v>
          </cell>
          <cell r="D96" t="str">
            <v>pcs</v>
          </cell>
          <cell r="E96">
            <v>400000</v>
          </cell>
          <cell r="G96">
            <v>400000</v>
          </cell>
        </row>
        <row r="97">
          <cell r="C97" t="str">
            <v>Tower Identification Plat</v>
          </cell>
          <cell r="D97" t="str">
            <v>pcs</v>
          </cell>
          <cell r="E97">
            <v>100000</v>
          </cell>
          <cell r="G97">
            <v>100000</v>
          </cell>
        </row>
        <row r="98">
          <cell r="C98" t="str">
            <v>KWH Pole</v>
          </cell>
          <cell r="D98" t="str">
            <v>pcs</v>
          </cell>
          <cell r="E98">
            <v>6000000</v>
          </cell>
          <cell r="G98">
            <v>6000000</v>
          </cell>
        </row>
        <row r="99">
          <cell r="C99" t="str">
            <v>BRC Fence pole type 190</v>
          </cell>
          <cell r="D99" t="str">
            <v>pcs</v>
          </cell>
          <cell r="E99">
            <v>300000</v>
          </cell>
          <cell r="G99">
            <v>300000</v>
          </cell>
        </row>
        <row r="100">
          <cell r="C100" t="str">
            <v>BRC Fence pole type 120</v>
          </cell>
          <cell r="D100" t="str">
            <v>pcs</v>
          </cell>
          <cell r="E100">
            <v>300000</v>
          </cell>
          <cell r="G100">
            <v>300000</v>
          </cell>
        </row>
        <row r="101">
          <cell r="C101" t="str">
            <v>Yard lamp pole</v>
          </cell>
          <cell r="D101" t="str">
            <v>pcs</v>
          </cell>
          <cell r="E101">
            <v>4000000</v>
          </cell>
          <cell r="G101">
            <v>4000000</v>
          </cell>
        </row>
        <row r="102">
          <cell r="C102" t="str">
            <v>Yard lamp mounting</v>
          </cell>
          <cell r="D102" t="str">
            <v>pcs</v>
          </cell>
          <cell r="E102">
            <v>2000000</v>
          </cell>
          <cell r="G102">
            <v>2000000</v>
          </cell>
        </row>
        <row r="103">
          <cell r="C103" t="str">
            <v>Birb wire hanger</v>
          </cell>
          <cell r="D103" t="str">
            <v>pcs</v>
          </cell>
          <cell r="E103">
            <v>50000</v>
          </cell>
          <cell r="G103">
            <v>50000</v>
          </cell>
        </row>
        <row r="104">
          <cell r="C104" t="str">
            <v>--------Type here for additional item---------</v>
          </cell>
          <cell r="D104" t="str">
            <v>---Unit---</v>
          </cell>
          <cell r="E104" t="str">
            <v>---Price---</v>
          </cell>
        </row>
        <row r="106">
          <cell r="C106" t="str">
            <v>Civil Work Material Group 05 (Finishing material)</v>
          </cell>
        </row>
        <row r="107">
          <cell r="C107" t="str">
            <v>Steel Paint /Cat besi</v>
          </cell>
          <cell r="D107" t="str">
            <v>kgs</v>
          </cell>
          <cell r="E107">
            <v>35000</v>
          </cell>
          <cell r="G107">
            <v>35000</v>
          </cell>
        </row>
        <row r="108">
          <cell r="C108" t="str">
            <v>Tinner oil</v>
          </cell>
          <cell r="D108" t="str">
            <v>kgs</v>
          </cell>
          <cell r="E108">
            <v>12000</v>
          </cell>
          <cell r="G108">
            <v>12000</v>
          </cell>
        </row>
        <row r="109">
          <cell r="C109" t="str">
            <v>Wall Paint /Cat tembok</v>
          </cell>
          <cell r="D109" t="str">
            <v>kgs</v>
          </cell>
          <cell r="E109">
            <v>25000</v>
          </cell>
          <cell r="G109">
            <v>25000</v>
          </cell>
        </row>
        <row r="110">
          <cell r="C110" t="str">
            <v>Base Coat /Plamur</v>
          </cell>
          <cell r="D110" t="str">
            <v>kgs</v>
          </cell>
          <cell r="E110">
            <v>25000</v>
          </cell>
          <cell r="G110">
            <v>25000</v>
          </cell>
        </row>
        <row r="111">
          <cell r="C111" t="str">
            <v>Base Coat /Meni</v>
          </cell>
          <cell r="D111" t="str">
            <v>kgs</v>
          </cell>
          <cell r="E111">
            <v>10000</v>
          </cell>
          <cell r="G111">
            <v>10000</v>
          </cell>
        </row>
        <row r="112">
          <cell r="C112" t="str">
            <v>Water proof coating</v>
          </cell>
          <cell r="D112" t="str">
            <v>kgs</v>
          </cell>
          <cell r="E112">
            <v>65000</v>
          </cell>
          <cell r="G112">
            <v>65000</v>
          </cell>
        </row>
        <row r="113">
          <cell r="C113" t="str">
            <v>Bitument Water proof Coating</v>
          </cell>
          <cell r="D113" t="str">
            <v>sheet</v>
          </cell>
          <cell r="E113">
            <v>65000</v>
          </cell>
          <cell r="G113">
            <v>65000</v>
          </cell>
        </row>
        <row r="114">
          <cell r="C114" t="str">
            <v>Sand Paper /Amplas</v>
          </cell>
          <cell r="D114" t="str">
            <v>sheet</v>
          </cell>
          <cell r="E114">
            <v>7500</v>
          </cell>
          <cell r="G114">
            <v>7500</v>
          </cell>
        </row>
        <row r="115">
          <cell r="C115" t="str">
            <v>Paintbrush /Kuas 2,5"</v>
          </cell>
          <cell r="D115" t="str">
            <v>pcs</v>
          </cell>
          <cell r="E115">
            <v>7500</v>
          </cell>
          <cell r="G115">
            <v>7500</v>
          </cell>
        </row>
        <row r="116">
          <cell r="C116" t="str">
            <v>Paint Roller /Roll cat</v>
          </cell>
          <cell r="D116" t="str">
            <v>pcs</v>
          </cell>
          <cell r="E116">
            <v>10000</v>
          </cell>
          <cell r="G116">
            <v>10000</v>
          </cell>
        </row>
        <row r="117">
          <cell r="C117" t="str">
            <v>Paint Compiler /Tempat aduk cat</v>
          </cell>
          <cell r="D117" t="str">
            <v>pcs</v>
          </cell>
          <cell r="E117">
            <v>7500</v>
          </cell>
          <cell r="G117">
            <v>7500</v>
          </cell>
        </row>
        <row r="118">
          <cell r="C118" t="str">
            <v>--------Type here for additional item---------</v>
          </cell>
          <cell r="D118" t="str">
            <v>---Unit---</v>
          </cell>
          <cell r="E118" t="str">
            <v>---Price---</v>
          </cell>
        </row>
        <row r="119">
          <cell r="C119" t="str">
            <v>--------Type here for additional item---------</v>
          </cell>
          <cell r="D119" t="str">
            <v>---Unit---</v>
          </cell>
          <cell r="E119" t="str">
            <v>---Price---</v>
          </cell>
        </row>
        <row r="121">
          <cell r="C121" t="str">
            <v>Civil Work Service Fee</v>
          </cell>
        </row>
        <row r="122">
          <cell r="C122" t="str">
            <v>Ttrees removal and disposal</v>
          </cell>
          <cell r="D122" t="str">
            <v>pcs</v>
          </cell>
          <cell r="E122">
            <v>212500</v>
          </cell>
          <cell r="F122">
            <v>0</v>
          </cell>
          <cell r="G122">
            <v>212500</v>
          </cell>
        </row>
        <row r="123">
          <cell r="C123" t="str">
            <v>Mangrove removal  and disposal</v>
          </cell>
          <cell r="D123" t="str">
            <v>sqm</v>
          </cell>
          <cell r="E123">
            <v>42500</v>
          </cell>
          <cell r="G123">
            <v>42500</v>
          </cell>
        </row>
        <row r="124">
          <cell r="C124" t="str">
            <v>Relocate the small existing facilities</v>
          </cell>
          <cell r="D124" t="str">
            <v>unit</v>
          </cell>
          <cell r="E124">
            <v>212500</v>
          </cell>
          <cell r="G124">
            <v>212500</v>
          </cell>
        </row>
        <row r="125">
          <cell r="C125" t="str">
            <v>Relocate the public existing facilities</v>
          </cell>
          <cell r="D125" t="str">
            <v>unit</v>
          </cell>
          <cell r="E125">
            <v>1997500</v>
          </cell>
          <cell r="G125">
            <v>1997500</v>
          </cell>
        </row>
        <row r="126">
          <cell r="C126" t="str">
            <v xml:space="preserve">Permanent building demolition and disposal </v>
          </cell>
          <cell r="D126" t="str">
            <v>sqm</v>
          </cell>
          <cell r="E126">
            <v>162500</v>
          </cell>
          <cell r="G126">
            <v>162500</v>
          </cell>
        </row>
        <row r="127">
          <cell r="C127" t="str">
            <v xml:space="preserve">Non-permanent building demolition and disposal </v>
          </cell>
          <cell r="D127" t="str">
            <v>sqm</v>
          </cell>
          <cell r="E127">
            <v>82500</v>
          </cell>
          <cell r="G127">
            <v>82500</v>
          </cell>
        </row>
        <row r="128">
          <cell r="C128" t="str">
            <v xml:space="preserve">existing structure demolition and disposal </v>
          </cell>
          <cell r="D128" t="str">
            <v>cum</v>
          </cell>
          <cell r="E128">
            <v>191250</v>
          </cell>
          <cell r="G128">
            <v>191250</v>
          </cell>
        </row>
        <row r="129">
          <cell r="C129" t="str">
            <v>Steel Structure Shortir and Delivery</v>
          </cell>
          <cell r="D129" t="str">
            <v>kgs</v>
          </cell>
          <cell r="E129">
            <v>1000</v>
          </cell>
          <cell r="G129">
            <v>1000</v>
          </cell>
        </row>
        <row r="130">
          <cell r="C130" t="str">
            <v>Steel Structure Installation</v>
          </cell>
          <cell r="D130" t="str">
            <v>kgs</v>
          </cell>
          <cell r="E130">
            <v>1500</v>
          </cell>
          <cell r="G130">
            <v>1500</v>
          </cell>
        </row>
        <row r="131">
          <cell r="C131" t="str">
            <v>Steel Structure Painting</v>
          </cell>
          <cell r="D131" t="str">
            <v>kgs</v>
          </cell>
          <cell r="E131">
            <v>700</v>
          </cell>
          <cell r="G131">
            <v>700</v>
          </cell>
        </row>
        <row r="132">
          <cell r="C132" t="str">
            <v xml:space="preserve">Machinal Pile Drilling Dia 400 </v>
          </cell>
          <cell r="D132" t="str">
            <v>m1</v>
          </cell>
          <cell r="E132">
            <v>65000</v>
          </cell>
          <cell r="G132">
            <v>65000</v>
          </cell>
        </row>
        <row r="133">
          <cell r="C133" t="str">
            <v>Machinal Pile Drilling Dia 600</v>
          </cell>
          <cell r="D133" t="str">
            <v>m1</v>
          </cell>
          <cell r="E133">
            <v>70000</v>
          </cell>
          <cell r="G133">
            <v>70000</v>
          </cell>
        </row>
        <row r="134">
          <cell r="C134" t="str">
            <v>Machinal Pile Drilling Dia 800</v>
          </cell>
          <cell r="D134" t="str">
            <v>m1</v>
          </cell>
          <cell r="E134">
            <v>75000</v>
          </cell>
          <cell r="G134">
            <v>75000</v>
          </cell>
        </row>
        <row r="135">
          <cell r="C135" t="str">
            <v>Machinal Pile Drilling Dia 1000</v>
          </cell>
          <cell r="D135" t="str">
            <v>m1</v>
          </cell>
          <cell r="E135">
            <v>80000</v>
          </cell>
          <cell r="G135">
            <v>80000</v>
          </cell>
        </row>
        <row r="136">
          <cell r="C136" t="str">
            <v>CKD Shelter Installation</v>
          </cell>
          <cell r="D136" t="str">
            <v>Unit</v>
          </cell>
          <cell r="E136">
            <v>6500000</v>
          </cell>
          <cell r="G136">
            <v>6500000</v>
          </cell>
        </row>
        <row r="137">
          <cell r="C137" t="str">
            <v>Soil Investigation Test</v>
          </cell>
          <cell r="D137" t="str">
            <v>ls</v>
          </cell>
          <cell r="E137">
            <v>3000000</v>
          </cell>
          <cell r="G137">
            <v>3000000</v>
          </cell>
        </row>
        <row r="138">
          <cell r="C138" t="str">
            <v>Construction drawing/As-built drawing</v>
          </cell>
          <cell r="D138" t="str">
            <v>ls</v>
          </cell>
          <cell r="E138">
            <v>5000000</v>
          </cell>
          <cell r="G138">
            <v>5000000</v>
          </cell>
        </row>
        <row r="140">
          <cell r="C140" t="str">
            <v>--------Type here for additional item---------</v>
          </cell>
          <cell r="D140" t="str">
            <v>---Unit---</v>
          </cell>
          <cell r="E140" t="str">
            <v>---Price---</v>
          </cell>
        </row>
        <row r="141">
          <cell r="C141" t="str">
            <v>--------Type here for additional item---------</v>
          </cell>
          <cell r="D141" t="str">
            <v>---Unit---</v>
          </cell>
          <cell r="E141" t="str">
            <v>---Price---</v>
          </cell>
        </row>
        <row r="144">
          <cell r="C144" t="str">
            <v>Equipment Rental Fee / Daftar Harga Sewa Alat (Mechanical)</v>
          </cell>
        </row>
        <row r="145">
          <cell r="C145" t="str">
            <v xml:space="preserve">Handy stamper </v>
          </cell>
          <cell r="D145" t="str">
            <v>Unit/day</v>
          </cell>
          <cell r="E145">
            <v>250000</v>
          </cell>
          <cell r="F145">
            <v>0</v>
          </cell>
          <cell r="G145">
            <v>250000</v>
          </cell>
        </row>
        <row r="146">
          <cell r="C146" t="str">
            <v>Concrete mixer /Molen</v>
          </cell>
          <cell r="D146" t="str">
            <v>Unit/day</v>
          </cell>
          <cell r="E146">
            <v>250000</v>
          </cell>
          <cell r="G146">
            <v>250000</v>
          </cell>
        </row>
        <row r="147">
          <cell r="C147" t="str">
            <v>Concrete pump</v>
          </cell>
          <cell r="D147" t="str">
            <v>Unit/day</v>
          </cell>
          <cell r="E147">
            <v>1000000</v>
          </cell>
          <cell r="G147">
            <v>1000000</v>
          </cell>
        </row>
        <row r="148">
          <cell r="C148" t="str">
            <v>Vibrator</v>
          </cell>
          <cell r="D148" t="str">
            <v>Unit/day</v>
          </cell>
          <cell r="E148">
            <v>100000</v>
          </cell>
          <cell r="G148">
            <v>100000</v>
          </cell>
        </row>
        <row r="149">
          <cell r="C149" t="str">
            <v>Grinder</v>
          </cell>
          <cell r="D149" t="str">
            <v>Unit/day</v>
          </cell>
          <cell r="E149">
            <v>100000</v>
          </cell>
          <cell r="G149">
            <v>100000</v>
          </cell>
        </row>
        <row r="150">
          <cell r="C150" t="str">
            <v>Bar Cutter</v>
          </cell>
          <cell r="D150" t="str">
            <v>Unit/day</v>
          </cell>
          <cell r="E150">
            <v>100000</v>
          </cell>
          <cell r="G150">
            <v>100000</v>
          </cell>
        </row>
        <row r="151">
          <cell r="C151" t="str">
            <v>Truk Kap. 6 m3</v>
          </cell>
          <cell r="D151" t="str">
            <v>Unit/day</v>
          </cell>
          <cell r="E151">
            <v>500000</v>
          </cell>
          <cell r="G151">
            <v>500000</v>
          </cell>
        </row>
        <row r="152">
          <cell r="C152" t="str">
            <v>Hand bore</v>
          </cell>
          <cell r="D152" t="str">
            <v>Unit/day</v>
          </cell>
          <cell r="E152">
            <v>100000</v>
          </cell>
          <cell r="G152">
            <v>100000</v>
          </cell>
        </row>
        <row r="153">
          <cell r="C153" t="str">
            <v>BabyRoller</v>
          </cell>
          <cell r="D153" t="str">
            <v>Unit/day</v>
          </cell>
          <cell r="E153">
            <v>1250000</v>
          </cell>
          <cell r="G153">
            <v>1250000</v>
          </cell>
        </row>
        <row r="154">
          <cell r="C154" t="str">
            <v>Handy Sawing Machine</v>
          </cell>
          <cell r="D154" t="str">
            <v>Unit/day</v>
          </cell>
          <cell r="E154">
            <v>100000</v>
          </cell>
          <cell r="G154">
            <v>100000</v>
          </cell>
        </row>
        <row r="155">
          <cell r="C155" t="str">
            <v>Boring Machine / Mesin bor</v>
          </cell>
          <cell r="D155" t="str">
            <v>Unit/day</v>
          </cell>
          <cell r="E155">
            <v>1250000</v>
          </cell>
          <cell r="G155">
            <v>1250000</v>
          </cell>
        </row>
        <row r="156">
          <cell r="C156" t="str">
            <v>Winch</v>
          </cell>
          <cell r="D156" t="str">
            <v>Unit/day</v>
          </cell>
          <cell r="E156">
            <v>1000000</v>
          </cell>
          <cell r="G156">
            <v>1000000</v>
          </cell>
        </row>
        <row r="157">
          <cell r="C157" t="str">
            <v>Tripod</v>
          </cell>
          <cell r="D157" t="str">
            <v>Unit/day</v>
          </cell>
          <cell r="E157">
            <v>250000</v>
          </cell>
          <cell r="G157">
            <v>250000</v>
          </cell>
        </row>
        <row r="158">
          <cell r="C158" t="str">
            <v>Temporary Work Facility</v>
          </cell>
          <cell r="D158" t="str">
            <v>ls</v>
          </cell>
          <cell r="E158">
            <v>1250000</v>
          </cell>
          <cell r="G158">
            <v>1250000</v>
          </cell>
        </row>
        <row r="159">
          <cell r="C159" t="str">
            <v>--------Type here for additional item---------</v>
          </cell>
          <cell r="D159" t="str">
            <v>---Unit---</v>
          </cell>
          <cell r="E159" t="str">
            <v>---Price---</v>
          </cell>
        </row>
        <row r="160">
          <cell r="C160" t="str">
            <v>--------Type here for additional item---------</v>
          </cell>
          <cell r="D160" t="str">
            <v>---Unit---</v>
          </cell>
          <cell r="E160" t="str">
            <v>---Price---</v>
          </cell>
        </row>
        <row r="163">
          <cell r="C163" t="str">
            <v>Transfortation Fee</v>
          </cell>
        </row>
        <row r="164">
          <cell r="C164" t="str">
            <v>Land Transportation</v>
          </cell>
          <cell r="D164" t="str">
            <v>ls</v>
          </cell>
          <cell r="E164">
            <v>250000</v>
          </cell>
          <cell r="F164">
            <v>0</v>
          </cell>
          <cell r="G164">
            <v>250000</v>
          </cell>
        </row>
        <row r="165">
          <cell r="C165" t="str">
            <v>Sea Transportation</v>
          </cell>
          <cell r="D165" t="str">
            <v>ls</v>
          </cell>
          <cell r="E165">
            <v>350000</v>
          </cell>
          <cell r="G165">
            <v>350000</v>
          </cell>
        </row>
        <row r="166">
          <cell r="C166" t="str">
            <v>Air Transportation</v>
          </cell>
          <cell r="D166" t="str">
            <v>ls</v>
          </cell>
          <cell r="E166">
            <v>700000</v>
          </cell>
          <cell r="G166">
            <v>700000</v>
          </cell>
        </row>
        <row r="167">
          <cell r="C167" t="str">
            <v>--------Type here for additional item---------</v>
          </cell>
          <cell r="D167" t="str">
            <v>---Unit---</v>
          </cell>
          <cell r="E167" t="str">
            <v>---Price---</v>
          </cell>
        </row>
        <row r="168">
          <cell r="C168" t="str">
            <v>--------Type here for additional item---------</v>
          </cell>
          <cell r="D168" t="str">
            <v>---Unit---</v>
          </cell>
          <cell r="E168" t="str">
            <v>---Price---</v>
          </cell>
        </row>
        <row r="171">
          <cell r="C171" t="str">
            <v>M/E Materials (Modular)</v>
          </cell>
        </row>
        <row r="172">
          <cell r="C172" t="str">
            <v>KWH Panel</v>
          </cell>
          <cell r="D172" t="str">
            <v>set</v>
          </cell>
          <cell r="E172">
            <v>3000000</v>
          </cell>
          <cell r="F172">
            <v>0</v>
          </cell>
          <cell r="G172">
            <v>3000000</v>
          </cell>
        </row>
        <row r="173">
          <cell r="C173" t="str">
            <v>ACPDB</v>
          </cell>
          <cell r="D173" t="str">
            <v>set</v>
          </cell>
          <cell r="E173">
            <v>6000000</v>
          </cell>
          <cell r="G173">
            <v>6000000</v>
          </cell>
        </row>
        <row r="174">
          <cell r="C174" t="str">
            <v>Fire Alarm Panel (FAP)</v>
          </cell>
          <cell r="D174" t="str">
            <v>set</v>
          </cell>
          <cell r="E174">
            <v>4500000</v>
          </cell>
          <cell r="G174">
            <v>4500000</v>
          </cell>
        </row>
        <row r="175">
          <cell r="C175" t="str">
            <v>External Alarm Panel</v>
          </cell>
          <cell r="D175" t="str">
            <v>set</v>
          </cell>
          <cell r="E175">
            <v>2000000</v>
          </cell>
          <cell r="G175">
            <v>2000000</v>
          </cell>
        </row>
        <row r="176">
          <cell r="C176" t="str">
            <v>Air Conditioning</v>
          </cell>
          <cell r="D176" t="str">
            <v>unit</v>
          </cell>
          <cell r="E176">
            <v>6500000</v>
          </cell>
          <cell r="G176">
            <v>6500000</v>
          </cell>
        </row>
        <row r="177">
          <cell r="C177" t="str">
            <v>DC Fan</v>
          </cell>
          <cell r="D177" t="str">
            <v>set</v>
          </cell>
          <cell r="E177">
            <v>1000000</v>
          </cell>
          <cell r="G177">
            <v>1000000</v>
          </cell>
        </row>
        <row r="178">
          <cell r="C178" t="str">
            <v>ATS/AMF Panel</v>
          </cell>
          <cell r="D178" t="str">
            <v>set</v>
          </cell>
          <cell r="E178">
            <v>6000000</v>
          </cell>
          <cell r="G178">
            <v>6000000</v>
          </cell>
        </row>
        <row r="179">
          <cell r="C179" t="str">
            <v>Fire  Estinguisher</v>
          </cell>
          <cell r="D179" t="str">
            <v>set</v>
          </cell>
          <cell r="E179">
            <v>2500000</v>
          </cell>
          <cell r="G179">
            <v>2500000</v>
          </cell>
        </row>
        <row r="180">
          <cell r="C180" t="str">
            <v>OBL Panel</v>
          </cell>
          <cell r="D180" t="str">
            <v>pcs</v>
          </cell>
          <cell r="E180">
            <v>700000</v>
          </cell>
          <cell r="G180">
            <v>700000</v>
          </cell>
        </row>
        <row r="182">
          <cell r="C182" t="str">
            <v>M/E Material power Cable</v>
          </cell>
        </row>
        <row r="183">
          <cell r="C183" t="str">
            <v>Power Cable NYGBY (4x25 sq.mm)</v>
          </cell>
          <cell r="D183" t="str">
            <v>m</v>
          </cell>
          <cell r="E183">
            <v>80000</v>
          </cell>
          <cell r="F183">
            <v>0</v>
          </cell>
          <cell r="G183">
            <v>80000</v>
          </cell>
        </row>
        <row r="184">
          <cell r="C184" t="str">
            <v>Power Cable NYY (3x2,5 sq.mm)</v>
          </cell>
          <cell r="D184" t="str">
            <v>m</v>
          </cell>
          <cell r="E184">
            <v>45000</v>
          </cell>
          <cell r="G184">
            <v>45000</v>
          </cell>
        </row>
        <row r="185">
          <cell r="C185" t="str">
            <v>Cable NYMHY Atau NYAF (1x1.5 sq.mm)</v>
          </cell>
          <cell r="D185" t="str">
            <v>m</v>
          </cell>
          <cell r="E185">
            <v>45000</v>
          </cell>
          <cell r="G185">
            <v>45000</v>
          </cell>
        </row>
        <row r="186">
          <cell r="C186" t="str">
            <v>NYM Cable (3x4 sq.mm)</v>
          </cell>
          <cell r="D186" t="str">
            <v>m</v>
          </cell>
          <cell r="E186">
            <v>45000</v>
          </cell>
          <cell r="G186">
            <v>45000</v>
          </cell>
        </row>
        <row r="187">
          <cell r="C187" t="str">
            <v>Power Cable NYY (3x1,5 sq.mm)</v>
          </cell>
          <cell r="D187" t="str">
            <v>m</v>
          </cell>
          <cell r="E187">
            <v>45000</v>
          </cell>
          <cell r="G187">
            <v>45000</v>
          </cell>
        </row>
        <row r="188">
          <cell r="C188" t="str">
            <v>--------Type here for additional item---------</v>
          </cell>
          <cell r="D188" t="str">
            <v>---Unit---</v>
          </cell>
          <cell r="E188" t="str">
            <v>---Price---</v>
          </cell>
        </row>
        <row r="190">
          <cell r="C190" t="str">
            <v>M/E Material Light</v>
          </cell>
        </row>
        <row r="191">
          <cell r="C191" t="str">
            <v xml:space="preserve">Lamp TL 2x36 watt </v>
          </cell>
          <cell r="D191" t="str">
            <v>pcs</v>
          </cell>
          <cell r="E191">
            <v>500000</v>
          </cell>
          <cell r="F191">
            <v>0</v>
          </cell>
          <cell r="G191">
            <v>500000</v>
          </cell>
        </row>
        <row r="192">
          <cell r="C192" t="str">
            <v>Lamp SL 30 watt</v>
          </cell>
          <cell r="D192" t="str">
            <v>pcs</v>
          </cell>
          <cell r="E192">
            <v>400000</v>
          </cell>
          <cell r="G192">
            <v>400000</v>
          </cell>
        </row>
        <row r="193">
          <cell r="C193" t="str">
            <v>Emergency lamp</v>
          </cell>
          <cell r="D193" t="str">
            <v>pcs</v>
          </cell>
          <cell r="E193">
            <v>1000000</v>
          </cell>
          <cell r="G193">
            <v>1000000</v>
          </cell>
        </row>
        <row r="194">
          <cell r="C194" t="str">
            <v>External lamp 40 watt</v>
          </cell>
          <cell r="D194" t="str">
            <v>pcs</v>
          </cell>
          <cell r="E194">
            <v>350000</v>
          </cell>
          <cell r="G194">
            <v>350000</v>
          </cell>
        </row>
        <row r="195">
          <cell r="C195" t="str">
            <v>Lamp TL 2x36 watt casing</v>
          </cell>
          <cell r="D195" t="str">
            <v>pcs</v>
          </cell>
          <cell r="E195">
            <v>400000</v>
          </cell>
          <cell r="G195">
            <v>400000</v>
          </cell>
        </row>
        <row r="196">
          <cell r="C196" t="str">
            <v>Saklar single</v>
          </cell>
          <cell r="D196" t="str">
            <v>pcs</v>
          </cell>
          <cell r="E196">
            <v>25000</v>
          </cell>
          <cell r="G196">
            <v>25000</v>
          </cell>
        </row>
        <row r="197">
          <cell r="C197" t="str">
            <v>Saklar double</v>
          </cell>
          <cell r="D197" t="str">
            <v>pcs</v>
          </cell>
          <cell r="E197">
            <v>25000</v>
          </cell>
          <cell r="G197">
            <v>25000</v>
          </cell>
        </row>
        <row r="198">
          <cell r="C198" t="str">
            <v>Stop Contact</v>
          </cell>
          <cell r="D198" t="str">
            <v>pcs</v>
          </cell>
          <cell r="E198">
            <v>25000</v>
          </cell>
          <cell r="G198">
            <v>25000</v>
          </cell>
        </row>
        <row r="199">
          <cell r="C199" t="str">
            <v>Cable Duct</v>
          </cell>
          <cell r="D199" t="str">
            <v>m</v>
          </cell>
          <cell r="E199">
            <v>25000</v>
          </cell>
          <cell r="G199">
            <v>25000</v>
          </cell>
        </row>
        <row r="200">
          <cell r="C200" t="str">
            <v>Cable Conduite</v>
          </cell>
          <cell r="D200" t="str">
            <v>m</v>
          </cell>
          <cell r="E200">
            <v>25000</v>
          </cell>
          <cell r="G200">
            <v>25000</v>
          </cell>
        </row>
        <row r="201">
          <cell r="C201" t="str">
            <v>Elbow</v>
          </cell>
          <cell r="D201" t="str">
            <v>pcs</v>
          </cell>
          <cell r="E201">
            <v>25000</v>
          </cell>
          <cell r="G201">
            <v>25000</v>
          </cell>
        </row>
        <row r="202">
          <cell r="C202" t="str">
            <v>Conduit clamp</v>
          </cell>
          <cell r="D202" t="str">
            <v>psc</v>
          </cell>
          <cell r="E202">
            <v>25000</v>
          </cell>
          <cell r="G202">
            <v>25000</v>
          </cell>
        </row>
        <row r="203">
          <cell r="C203" t="str">
            <v>Coupling</v>
          </cell>
          <cell r="D203" t="str">
            <v>pcs</v>
          </cell>
          <cell r="E203">
            <v>25000</v>
          </cell>
          <cell r="G203">
            <v>25000</v>
          </cell>
        </row>
        <row r="204">
          <cell r="C204" t="str">
            <v>Aircraft warning  light (OBL)</v>
          </cell>
          <cell r="D204" t="str">
            <v>pcs</v>
          </cell>
          <cell r="E204">
            <v>300000</v>
          </cell>
          <cell r="G204">
            <v>300000</v>
          </cell>
        </row>
        <row r="205">
          <cell r="C205" t="str">
            <v>Yard Lamp</v>
          </cell>
          <cell r="D205" t="str">
            <v>pcs</v>
          </cell>
          <cell r="E205">
            <v>300000</v>
          </cell>
          <cell r="G205">
            <v>300000</v>
          </cell>
        </row>
        <row r="206">
          <cell r="C206" t="str">
            <v>Yard Lamp Casing</v>
          </cell>
          <cell r="D206" t="str">
            <v>pcs</v>
          </cell>
          <cell r="E206">
            <v>300000</v>
          </cell>
          <cell r="G206">
            <v>300000</v>
          </cell>
        </row>
        <row r="207">
          <cell r="C207" t="str">
            <v>Photo cell</v>
          </cell>
          <cell r="D207" t="str">
            <v>pcs</v>
          </cell>
          <cell r="E207">
            <v>200000</v>
          </cell>
          <cell r="G207">
            <v>200000</v>
          </cell>
        </row>
        <row r="208">
          <cell r="C208" t="str">
            <v>--------Type here for additional item---------</v>
          </cell>
          <cell r="D208" t="str">
            <v>---Unit---</v>
          </cell>
          <cell r="E208" t="str">
            <v>---Price---</v>
          </cell>
        </row>
        <row r="210">
          <cell r="C210" t="str">
            <v>M/E Material Grounding</v>
          </cell>
        </row>
        <row r="211">
          <cell r="C211" t="str">
            <v>UML Busbar</v>
          </cell>
          <cell r="D211" t="str">
            <v>pcs</v>
          </cell>
          <cell r="E211">
            <v>350000</v>
          </cell>
          <cell r="F211">
            <v>0</v>
          </cell>
          <cell r="G211">
            <v>350000</v>
          </cell>
        </row>
        <row r="212">
          <cell r="C212" t="str">
            <v>Internal Grounding Bar</v>
          </cell>
          <cell r="D212" t="str">
            <v>pcs</v>
          </cell>
          <cell r="E212">
            <v>300000</v>
          </cell>
          <cell r="G212">
            <v>300000</v>
          </cell>
        </row>
        <row r="213">
          <cell r="C213" t="str">
            <v>External Grounding Bar</v>
          </cell>
          <cell r="D213" t="str">
            <v>pcs</v>
          </cell>
          <cell r="E213">
            <v>300000</v>
          </cell>
          <cell r="G213">
            <v>300000</v>
          </cell>
        </row>
        <row r="214">
          <cell r="C214" t="str">
            <v>Copper Tape</v>
          </cell>
          <cell r="D214" t="str">
            <v>m</v>
          </cell>
          <cell r="E214">
            <v>100000</v>
          </cell>
          <cell r="G214">
            <v>100000</v>
          </cell>
        </row>
        <row r="215">
          <cell r="C215" t="str">
            <v>Copper rod @ 4m</v>
          </cell>
          <cell r="D215" t="str">
            <v>pcs</v>
          </cell>
          <cell r="E215">
            <v>200000</v>
          </cell>
          <cell r="G215">
            <v>200000</v>
          </cell>
        </row>
        <row r="216">
          <cell r="C216" t="str">
            <v>Copper plate</v>
          </cell>
          <cell r="D216" t="str">
            <v>pcs</v>
          </cell>
          <cell r="E216">
            <v>3000000</v>
          </cell>
          <cell r="G216">
            <v>3000000</v>
          </cell>
        </row>
        <row r="217">
          <cell r="C217" t="str">
            <v>BC Cable</v>
          </cell>
          <cell r="D217" t="str">
            <v>m</v>
          </cell>
          <cell r="E217">
            <v>25000</v>
          </cell>
          <cell r="G217">
            <v>25000</v>
          </cell>
        </row>
        <row r="218">
          <cell r="C218" t="str">
            <v>BCC Cable</v>
          </cell>
          <cell r="D218" t="str">
            <v>m</v>
          </cell>
          <cell r="E218">
            <v>32000</v>
          </cell>
          <cell r="G218">
            <v>32000</v>
          </cell>
        </row>
        <row r="219">
          <cell r="C219" t="str">
            <v>Bentonit</v>
          </cell>
          <cell r="D219" t="str">
            <v>kg</v>
          </cell>
          <cell r="E219">
            <v>30000</v>
          </cell>
          <cell r="G219">
            <v>30000</v>
          </cell>
        </row>
        <row r="220">
          <cell r="C220" t="str">
            <v>Splitzen</v>
          </cell>
          <cell r="D220" t="str">
            <v>unit</v>
          </cell>
          <cell r="E220">
            <v>700000</v>
          </cell>
          <cell r="G220">
            <v>700000</v>
          </cell>
        </row>
        <row r="221">
          <cell r="C221" t="str">
            <v>--------Type here for additional item---------</v>
          </cell>
          <cell r="D221" t="str">
            <v>---Unit---</v>
          </cell>
          <cell r="E221" t="str">
            <v>---Price---</v>
          </cell>
        </row>
        <row r="222">
          <cell r="C222" t="str">
            <v>--------Type here for additional item---------</v>
          </cell>
          <cell r="D222" t="str">
            <v>---Unit---</v>
          </cell>
          <cell r="E222" t="str">
            <v>---Price---</v>
          </cell>
        </row>
        <row r="223">
          <cell r="C223" t="str">
            <v>--------Type here for additional item---------</v>
          </cell>
          <cell r="D223" t="str">
            <v>---Unit---</v>
          </cell>
          <cell r="E223" t="str">
            <v>---Price---</v>
          </cell>
        </row>
        <row r="224">
          <cell r="C224" t="str">
            <v>--------Type here for additional item---------</v>
          </cell>
          <cell r="D224" t="str">
            <v>---Unit---</v>
          </cell>
          <cell r="E224" t="str">
            <v>---Price---</v>
          </cell>
        </row>
        <row r="225">
          <cell r="C225" t="str">
            <v>--------Type here for additional item---------</v>
          </cell>
          <cell r="D225" t="str">
            <v>---Unit---</v>
          </cell>
          <cell r="E225" t="str">
            <v>---Price---</v>
          </cell>
        </row>
        <row r="226">
          <cell r="C226" t="str">
            <v>--------Type here for additional item---------</v>
          </cell>
          <cell r="D226" t="str">
            <v>---Unit---</v>
          </cell>
          <cell r="E226" t="str">
            <v>---Price---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 &amp; control"/>
      <sheetName val="Input"/>
      <sheetName val="Capacities"/>
      <sheetName val="Summary"/>
      <sheetName val="Sales breakdown"/>
      <sheetName val="Yearly sales"/>
      <sheetName val="IAOG"/>
      <sheetName val="CM"/>
      <sheetName val="Index"/>
      <sheetName val="Breakdown"/>
      <sheetName val="LS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Costs"/>
      <sheetName val=" exec summ calc"/>
      <sheetName val="Summary Eq Pricing"/>
      <sheetName val="Summary BTS"/>
      <sheetName val="Summary Eq BoQ"/>
      <sheetName val="TI(Ph 1)"/>
      <sheetName val=" SW "/>
      <sheetName val="BSC &amp; TCSM"/>
      <sheetName val="TollRoad(Ph.1)"/>
      <sheetName val="SW 1"/>
      <sheetName val="BTS Pricelist"/>
      <sheetName val="BSC Price list"/>
      <sheetName val="TRAU Price List"/>
      <sheetName val="PO TI Pricelist"/>
      <sheetName val="Antenna"/>
      <sheetName val="Feeder-MetroSite"/>
      <sheetName val="Feeder"/>
      <sheetName val="Equipment Serv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P-02"/>
      <sheetName val="GSM comparison"/>
      <sheetName val="BS margin development"/>
      <sheetName val="BS pricing"/>
      <sheetName val="000"/>
    </sheetNames>
    <sheetDataSet>
      <sheetData sheetId="0"/>
      <sheetData sheetId="1" refreshError="1"/>
      <sheetData sheetId="2" refreshError="1"/>
      <sheetData sheetId="3" refreshError="1">
        <row r="27">
          <cell r="B27">
            <v>0.18</v>
          </cell>
          <cell r="C27">
            <v>130</v>
          </cell>
        </row>
        <row r="28">
          <cell r="B28">
            <v>0.21086638827480564</v>
          </cell>
        </row>
        <row r="29">
          <cell r="B29">
            <v>0.21999347092855595</v>
          </cell>
        </row>
        <row r="30">
          <cell r="B30">
            <v>0.24942091734554053</v>
          </cell>
        </row>
        <row r="31">
          <cell r="B31">
            <v>0.23806406476613814</v>
          </cell>
        </row>
        <row r="32">
          <cell r="B32">
            <v>0.18755932493395572</v>
          </cell>
        </row>
        <row r="33">
          <cell r="B33">
            <v>0.14000000000000001</v>
          </cell>
        </row>
        <row r="34">
          <cell r="B34">
            <v>0.27323562222859266</v>
          </cell>
        </row>
        <row r="35">
          <cell r="B35">
            <v>0.22872420633907553</v>
          </cell>
        </row>
        <row r="36">
          <cell r="B36">
            <v>0.18</v>
          </cell>
        </row>
        <row r="37">
          <cell r="B37">
            <v>0.24980991421084059</v>
          </cell>
        </row>
        <row r="38">
          <cell r="B38">
            <v>0.11166927813582429</v>
          </cell>
        </row>
      </sheetData>
      <sheetData sheetId="4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GF SST 32m, Lot 10m x 12m"/>
      <sheetName val="GF SST 42m, Lot 10m x 12m"/>
      <sheetName val="GF SST 52m, Lot 15m x 15m"/>
      <sheetName val="GF SST 62m, Lot 15m x 15m"/>
      <sheetName val="GF SST 72m, Lot 15m x 15m"/>
      <sheetName val="GF SST 82m, Lot 20m x 20m"/>
      <sheetName val="GF SST 92m, Lot 20m x 20m"/>
      <sheetName val="GF Monopole 18m, Lot 6m x 6m"/>
      <sheetName val="GF Monopole 24m, Lot 6m x 6m"/>
      <sheetName val="GF Monopole 30m, Lot 6m x 6m"/>
      <sheetName val="GF Monopole 36m, Lot 6m x 6m"/>
      <sheetName val="Rooftop 3,6,9,12m Poles"/>
      <sheetName val="Rooftop 15m Minitower"/>
      <sheetName val="Rooftop 20m Minitower"/>
      <sheetName val="SITAC"/>
      <sheetName val="CME Additional"/>
      <sheetName val="CME"/>
      <sheetName val="CME_ALT"/>
      <sheetName val="General Services"/>
      <sheetName val="Value Added Service"/>
      <sheetName val="Margin"/>
      <sheetName val="Parame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/>
      <sheetData sheetId="21"/>
      <sheetData sheetId="22" refreshError="1">
        <row r="6">
          <cell r="C6">
            <v>13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MS Services"/>
      <sheetName val="Training"/>
      <sheetName val="Budget codes"/>
      <sheetName val="VIP_SITAC_CME_TI_LP SUMM"/>
      <sheetName val="VIP-SITES CME-LISTS"/>
      <sheetName val="Poles for micro outdoor"/>
      <sheetName val="Shopping_list_CME"/>
      <sheetName val="BoQAntenna"/>
      <sheetName val="BTS insmat"/>
      <sheetName val="Flexihopper insmat"/>
      <sheetName val="BSC_TCSM insmat"/>
      <sheetName val="Westind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B"/>
      <sheetName val="C"/>
      <sheetName val="D"/>
      <sheetName val="E"/>
      <sheetName val="G"/>
      <sheetName val="H"/>
      <sheetName val="I"/>
      <sheetName val="J"/>
      <sheetName val="K"/>
      <sheetName val="L"/>
      <sheetName val="M"/>
      <sheetName val="N"/>
      <sheetName val="O"/>
      <sheetName val="P"/>
      <sheetName val="Q"/>
      <sheetName val="R"/>
      <sheetName val="S"/>
      <sheetName val="T"/>
      <sheetName val="U"/>
      <sheetName val="V"/>
      <sheetName val="W"/>
      <sheetName val="X"/>
      <sheetName val="Y"/>
      <sheetName val="Z"/>
      <sheetName val="AA"/>
      <sheetName val="Cash1"/>
      <sheetName val="Cash2"/>
      <sheetName val="Cash_Sum"/>
      <sheetName val="Scope"/>
      <sheetName val="UPH,BHN,ALT"/>
      <sheetName val="Analis harga"/>
      <sheetName val="escon"/>
      <sheetName val="5-ALAT(1)"/>
      <sheetName val="RAB"/>
      <sheetName val="anls by sewa"/>
      <sheetName val="Sheet1"/>
      <sheetName val="ANALISA"/>
      <sheetName val="Cash Flow bulanan"/>
      <sheetName val="I-KAMAR"/>
      <sheetName val="I_KAMAR"/>
      <sheetName val="Sheet3"/>
      <sheetName val="환산표"/>
      <sheetName val="ENG-101"/>
      <sheetName val="Qo-1585"/>
      <sheetName val="4-Basic Price"/>
      <sheetName val="REKAP"/>
      <sheetName val="struktur tdk dipakai"/>
      <sheetName val="SUM"/>
      <sheetName val="ELEKTRI"/>
      <sheetName val="boiler"/>
      <sheetName val="AnalisaSIPIL RIIL"/>
      <sheetName val="Break Down"/>
      <sheetName val="CALC"/>
      <sheetName val="RAB AR&amp;STR"/>
      <sheetName val="Cash_Flow_bulanan"/>
      <sheetName val="anls_by_sewa"/>
      <sheetName val="Analis_harg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179">
          <cell r="T179">
            <v>205</v>
          </cell>
          <cell r="U179">
            <v>218</v>
          </cell>
          <cell r="V179">
            <v>302</v>
          </cell>
          <cell r="W179">
            <v>419</v>
          </cell>
          <cell r="X179">
            <v>433</v>
          </cell>
          <cell r="Y179">
            <v>430</v>
          </cell>
          <cell r="Z179">
            <v>494</v>
          </cell>
          <cell r="AA179">
            <v>520</v>
          </cell>
          <cell r="AB179">
            <v>522</v>
          </cell>
          <cell r="AC179">
            <v>508</v>
          </cell>
          <cell r="AD179">
            <v>581</v>
          </cell>
          <cell r="AE179">
            <v>524</v>
          </cell>
          <cell r="AF179">
            <v>526</v>
          </cell>
          <cell r="AG179">
            <v>502</v>
          </cell>
          <cell r="AH179">
            <v>248</v>
          </cell>
        </row>
        <row r="180">
          <cell r="T180">
            <v>205</v>
          </cell>
          <cell r="U180">
            <v>423</v>
          </cell>
          <cell r="V180">
            <v>725</v>
          </cell>
          <cell r="W180">
            <v>1144</v>
          </cell>
          <cell r="X180">
            <v>1577</v>
          </cell>
          <cell r="Y180">
            <v>2007</v>
          </cell>
          <cell r="Z180">
            <v>2501</v>
          </cell>
          <cell r="AA180">
            <v>3021</v>
          </cell>
          <cell r="AB180">
            <v>3543</v>
          </cell>
          <cell r="AC180">
            <v>4051</v>
          </cell>
          <cell r="AD180">
            <v>4632</v>
          </cell>
          <cell r="AE180">
            <v>5156</v>
          </cell>
          <cell r="AF180">
            <v>5682</v>
          </cell>
          <cell r="AG180">
            <v>6184</v>
          </cell>
          <cell r="AH180">
            <v>6432</v>
          </cell>
        </row>
      </sheetData>
      <sheetData sheetId="25" refreshError="1"/>
      <sheetData sheetId="26" refreshError="1"/>
      <sheetData sheetId="27" refreshError="1">
        <row r="16">
          <cell r="G16">
            <v>3100889.7360623879</v>
          </cell>
          <cell r="J16">
            <v>-3100889.7360623879</v>
          </cell>
          <cell r="K16">
            <v>-3100889.7360623879</v>
          </cell>
        </row>
        <row r="17">
          <cell r="G17">
            <v>934385.75607295427</v>
          </cell>
          <cell r="J17">
            <v>3270260.8906708667</v>
          </cell>
          <cell r="K17">
            <v>169371.15460847877</v>
          </cell>
        </row>
        <row r="18">
          <cell r="G18">
            <v>944284.9960087979</v>
          </cell>
          <cell r="J18">
            <v>-441747.35457777925</v>
          </cell>
          <cell r="K18">
            <v>-272376.19996930048</v>
          </cell>
        </row>
        <row r="19">
          <cell r="G19">
            <v>1100235.2378667907</v>
          </cell>
          <cell r="J19">
            <v>-565829.35575965873</v>
          </cell>
          <cell r="K19">
            <v>-838205.55572895915</v>
          </cell>
        </row>
        <row r="20">
          <cell r="G20">
            <v>1079751.2161132174</v>
          </cell>
          <cell r="J20">
            <v>-339427.47117581428</v>
          </cell>
          <cell r="K20">
            <v>-1177633.0269047734</v>
          </cell>
        </row>
        <row r="21">
          <cell r="G21">
            <v>1123783.6778401346</v>
          </cell>
          <cell r="J21">
            <v>-96645.766817710944</v>
          </cell>
          <cell r="K21">
            <v>-1274278.7937224843</v>
          </cell>
        </row>
        <row r="22">
          <cell r="G22">
            <v>1105143.8836787788</v>
          </cell>
          <cell r="J22">
            <v>-43686.328851310071</v>
          </cell>
          <cell r="K22">
            <v>-1317965.1225737943</v>
          </cell>
        </row>
        <row r="23">
          <cell r="G23">
            <v>1211873.7212221269</v>
          </cell>
          <cell r="J23">
            <v>-157770.37578145368</v>
          </cell>
          <cell r="K23">
            <v>-1475735.498355248</v>
          </cell>
        </row>
        <row r="24">
          <cell r="G24">
            <v>1242897.4469518734</v>
          </cell>
          <cell r="J24">
            <v>-31904.301259564934</v>
          </cell>
          <cell r="K24">
            <v>-1507639.7996148129</v>
          </cell>
        </row>
        <row r="25">
          <cell r="G25">
            <v>1242388.6634660121</v>
          </cell>
          <cell r="J25">
            <v>32340.963578523137</v>
          </cell>
          <cell r="K25">
            <v>-1475298.8360362898</v>
          </cell>
        </row>
        <row r="26">
          <cell r="G26">
            <v>1173097.4003922935</v>
          </cell>
          <cell r="J26">
            <v>106535.03291010531</v>
          </cell>
          <cell r="K26">
            <v>-1368763.8031261845</v>
          </cell>
        </row>
        <row r="27">
          <cell r="G27">
            <v>1246958.3770815907</v>
          </cell>
          <cell r="J27">
            <v>-1645.5875842371024</v>
          </cell>
          <cell r="K27">
            <v>-1370409.3907104216</v>
          </cell>
        </row>
        <row r="28">
          <cell r="G28">
            <v>1129849.8697283007</v>
          </cell>
          <cell r="J28">
            <v>294415.34818107402</v>
          </cell>
          <cell r="K28">
            <v>-1075994.0425293476</v>
          </cell>
        </row>
        <row r="29">
          <cell r="G29">
            <v>1362669.9593027527</v>
          </cell>
          <cell r="J29">
            <v>-78134.719742490212</v>
          </cell>
          <cell r="K29">
            <v>-1154128.7622718378</v>
          </cell>
        </row>
        <row r="30">
          <cell r="G30">
            <v>1257111.2537174637</v>
          </cell>
          <cell r="J30">
            <v>32326.792100662133</v>
          </cell>
          <cell r="K30">
            <v>-1121801.9701711757</v>
          </cell>
        </row>
        <row r="31">
          <cell r="G31">
            <v>766806.14375081041</v>
          </cell>
          <cell r="J31">
            <v>463798.22697295237</v>
          </cell>
          <cell r="K31">
            <v>-658003.7431982233</v>
          </cell>
        </row>
        <row r="32">
          <cell r="J32">
            <v>607947.97597508598</v>
          </cell>
          <cell r="K32">
            <v>-50055.767223137314</v>
          </cell>
        </row>
        <row r="33">
          <cell r="J33">
            <v>0</v>
          </cell>
          <cell r="K33">
            <v>-50055.767223137314</v>
          </cell>
        </row>
        <row r="34">
          <cell r="J34">
            <v>0</v>
          </cell>
          <cell r="K34">
            <v>-50055.767223137314</v>
          </cell>
        </row>
        <row r="35">
          <cell r="J35">
            <v>1051161.6616859552</v>
          </cell>
          <cell r="K35">
            <v>1001105.8944628179</v>
          </cell>
        </row>
        <row r="36">
          <cell r="J36">
            <v>0</v>
          </cell>
          <cell r="K36">
            <v>1001105.8944628179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Y"/>
      <sheetName val="Shopping_list_CME"/>
      <sheetName val="BOM"/>
      <sheetName val="Sheet1"/>
      <sheetName val="RC_Shoping_List"/>
      <sheetName val="Tornado Data"/>
      <sheetName val="item_cost_hrf_old"/>
      <sheetName val="I&amp;C Inputs"/>
      <sheetName val="I&amp;C Dim"/>
      <sheetName val="Detail"/>
      <sheetName val="Parameter"/>
      <sheetName val="Cost via Config"/>
      <sheetName val="Valuation"/>
      <sheetName val="Texas"/>
      <sheetName val="Financials"/>
      <sheetName val="Assumption"/>
      <sheetName val="Status"/>
      <sheetName val="Data"/>
      <sheetName val="BS pricing"/>
      <sheetName val="AMMARGIN"/>
      <sheetName val="Discount Tables"/>
      <sheetName val="Breakdown"/>
      <sheetName val="Nokia IPxxx"/>
      <sheetName val="install"/>
      <sheetName val="para"/>
      <sheetName val="MASTER SCOPE 1"/>
      <sheetName val="RAB"/>
      <sheetName val="Factors"/>
      <sheetName val="Antennas"/>
      <sheetName val="DATA-BASE"/>
      <sheetName val="Difference Cons"/>
      <sheetName val="laporan"/>
      <sheetName val="AUG02"/>
      <sheetName val="GLdownload"/>
      <sheetName val="Antenna &amp; others unit prices"/>
      <sheetName val="SPRS breakdown pricing"/>
      <sheetName val="Database"/>
      <sheetName val="Project Summary"/>
      <sheetName val="HPS-data"/>
      <sheetName val="Price Summary"/>
      <sheetName val="CON"/>
      <sheetName val="1500P_3+0"/>
      <sheetName val="Template"/>
      <sheetName val="Factor"/>
      <sheetName val="CALCUL"/>
      <sheetName val="Detail Services"/>
      <sheetName val="MAIPLH"/>
      <sheetName val="Sheet2"/>
      <sheetName val="Price Config ( Product )"/>
      <sheetName val="Product DB"/>
      <sheetName val="Financial Inputs"/>
      <sheetName val="Product Reference Tables"/>
      <sheetName val="Variables"/>
      <sheetName val="Price Config ( Service )"/>
      <sheetName val="General inputs"/>
      <sheetName val="PART_V_i_ScopeOfWork_SOC"/>
      <sheetName val="Financial summary"/>
      <sheetName val="4-Données Gestion"/>
      <sheetName val="7-Devis-Prestations"/>
      <sheetName val="PHASE-1"/>
      <sheetName val="Master Parts Lists with Costs"/>
      <sheetName val="European spares holding"/>
      <sheetName val="Input + output (hours)"/>
      <sheetName val="Input table"/>
      <sheetName val="PCA"/>
      <sheetName val="DataValidation"/>
      <sheetName val="ALL"/>
      <sheetName val="ebit_consol"/>
      <sheetName val="UNITPRICE"/>
      <sheetName val="PLL"/>
      <sheetName val="PP"/>
      <sheetName val="Legend"/>
      <sheetName val="WorkOrder"/>
      <sheetName val="A_Ter Cap"/>
      <sheetName val="Prices-table"/>
      <sheetName val="Risc Probability"/>
      <sheetName val="Quotation"/>
      <sheetName val="Blore"/>
      <sheetName val="Masters"/>
      <sheetName val="Phase1"/>
      <sheetName val="Site config"/>
      <sheetName val="RBS Expansion"/>
      <sheetName val="Micro node"/>
      <sheetName val="Antenna"/>
      <sheetName val="Bsc location"/>
      <sheetName val="Input"/>
      <sheetName val="Curr, Site Names, Flex conf"/>
      <sheetName val="GL"/>
      <sheetName val="Basic 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  <sheetName val="rab kj rev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XXXXXX"/>
      <sheetName val="Summary"/>
      <sheetName val="Summary_EO"/>
      <sheetName val="Remaining"/>
      <sheetName val="Target2001"/>
      <sheetName val="TG2002-sumatera"/>
      <sheetName val="TG2002-Mid_Java"/>
      <sheetName val="TG2002-Bali"/>
      <sheetName val="TG2002-Mataram_Kupang"/>
      <sheetName val="TG2002-Sulawesi"/>
      <sheetName val="TG2002-Irja"/>
      <sheetName val="HPS-data"/>
      <sheetName val="12SLA"/>
      <sheetName val="12FAT100"/>
      <sheetName val="BASE FRAME WITH PO"/>
      <sheetName val="Pipe"/>
      <sheetName val="Overview"/>
      <sheetName val="HPS_data"/>
      <sheetName val="GLP's and PSPC's"/>
      <sheetName val="Inputs &amp; Assumptions"/>
      <sheetName val="Factors"/>
      <sheetName val="Prices-table"/>
      <sheetName val="X-file"/>
      <sheetName val="BASE_FRAME_WITH_PO"/>
      <sheetName val="GLP's_and_PSPC's"/>
      <sheetName val="Inputs_&amp;_Assumptions"/>
      <sheetName val="Validation"/>
      <sheetName val="NL290"/>
      <sheetName val="NL290 WGACC &amp; DEHYDR."/>
      <sheetName val="SPRS breakdown pricing"/>
      <sheetName val="COSY"/>
      <sheetName val="PRICE"/>
      <sheetName val="Parameter"/>
      <sheetName val="Shopping_list_CME"/>
      <sheetName val="PSPC_LE_Pnext_Current"/>
      <sheetName val="Antenna"/>
      <sheetName val="Bsc location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7">
          <cell r="B7">
            <v>13</v>
          </cell>
          <cell r="C7">
            <v>5</v>
          </cell>
          <cell r="D7">
            <v>8</v>
          </cell>
          <cell r="H7">
            <v>1</v>
          </cell>
          <cell r="I7" t="str">
            <v>HPS-11C</v>
          </cell>
        </row>
        <row r="8">
          <cell r="B8">
            <v>18</v>
          </cell>
          <cell r="C8">
            <v>6</v>
          </cell>
          <cell r="D8">
            <v>12</v>
          </cell>
          <cell r="H8">
            <v>1</v>
          </cell>
          <cell r="I8" t="str">
            <v>HPS-11B</v>
          </cell>
        </row>
        <row r="9">
          <cell r="B9">
            <v>19</v>
          </cell>
          <cell r="C9">
            <v>7</v>
          </cell>
          <cell r="D9">
            <v>12</v>
          </cell>
          <cell r="H9">
            <v>1</v>
          </cell>
          <cell r="I9" t="str">
            <v>HPS-11D</v>
          </cell>
        </row>
        <row r="10">
          <cell r="B10">
            <v>27</v>
          </cell>
          <cell r="C10">
            <v>7</v>
          </cell>
          <cell r="D10">
            <v>20</v>
          </cell>
          <cell r="H10">
            <v>1</v>
          </cell>
          <cell r="I10" t="str">
            <v>HPS-11F</v>
          </cell>
        </row>
        <row r="11">
          <cell r="B11">
            <v>28</v>
          </cell>
          <cell r="C11">
            <v>8</v>
          </cell>
          <cell r="D11">
            <v>20</v>
          </cell>
          <cell r="H11">
            <v>1</v>
          </cell>
          <cell r="I11" t="str">
            <v>HPS-11G</v>
          </cell>
        </row>
        <row r="12">
          <cell r="I12" t="str">
            <v>HPS-11A</v>
          </cell>
        </row>
        <row r="13">
          <cell r="I13" t="str">
            <v>HPS-11E</v>
          </cell>
        </row>
        <row r="16">
          <cell r="B16">
            <v>11</v>
          </cell>
          <cell r="C16">
            <v>3</v>
          </cell>
          <cell r="E16">
            <v>8</v>
          </cell>
          <cell r="F16">
            <v>1</v>
          </cell>
          <cell r="I16" t="str">
            <v>HPS-1A</v>
          </cell>
        </row>
        <row r="17">
          <cell r="B17">
            <v>12</v>
          </cell>
          <cell r="C17">
            <v>4</v>
          </cell>
          <cell r="E17">
            <v>8</v>
          </cell>
          <cell r="F17">
            <v>1</v>
          </cell>
          <cell r="I17" t="str">
            <v>HPS-1B</v>
          </cell>
        </row>
        <row r="18">
          <cell r="B18">
            <v>17</v>
          </cell>
          <cell r="C18">
            <v>5</v>
          </cell>
          <cell r="E18">
            <v>12</v>
          </cell>
          <cell r="F18">
            <v>1</v>
          </cell>
          <cell r="I18" t="str">
            <v>HPS-1C</v>
          </cell>
        </row>
        <row r="19">
          <cell r="B19">
            <v>21</v>
          </cell>
          <cell r="C19">
            <v>5</v>
          </cell>
          <cell r="E19">
            <v>16</v>
          </cell>
          <cell r="F19">
            <v>1</v>
          </cell>
          <cell r="I19" t="str">
            <v>HPS-1D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Revisions"/>
      <sheetName val="Configuration"/>
      <sheetName val="RBS, CONFIGURATION DATA"/>
      <sheetName val="RBS, PLANT SPECIFICATION"/>
      <sheetName val="RBS, PRODUCT LIST"/>
      <sheetName val="ALARM ALLOCATION TABLE"/>
      <sheetName val="TRM, CONFIGURATION DATA"/>
      <sheetName val="TRM, PLANT SPECIFICATION"/>
      <sheetName val="TRM, PRODUCT LIST"/>
      <sheetName val="DF and DDF labels"/>
      <sheetName val="General information"/>
      <sheetName val="INSTALLATION INSTR."/>
      <sheetName val="LIST OF HEADINGS (Inst.)"/>
      <sheetName val="DOCUMENT LIST (Inst.)"/>
      <sheetName val="CHECK List (Inst.)"/>
      <sheetName val="LIST OF HEADINGS (C)"/>
      <sheetName val="DOCUMENT LIST (C)"/>
      <sheetName val="Index- General site docs"/>
      <sheetName val="SITUATION PLAN"/>
      <sheetName val="Index original"/>
      <sheetName val="Front"/>
      <sheetName val="Back"/>
      <sheetName val="macro's"/>
      <sheetName val="Sheet1"/>
      <sheetName val="Sheet2"/>
      <sheetName val="Sheet3"/>
      <sheetName val="Peicelist"/>
      <sheetName val="SUMMARY"/>
      <sheetName val="ML-E Split"/>
      <sheetName val="ML-E Micro"/>
      <sheetName val="NL29XX"/>
      <sheetName val="Upgrade"/>
      <sheetName val="Data"/>
      <sheetName val="Data-Backup"/>
      <sheetName val="NBWO"/>
      <sheetName val="EWO"/>
      <sheetName val="Costing Details"/>
      <sheetName val="BOQ"/>
      <sheetName val="Cek"/>
      <sheetName val="Cek2"/>
      <sheetName val="Site1"/>
      <sheetName val="Site2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Delivery Request"/>
      <sheetName val="MLS TRANSFER FILE"/>
    </sheetNames>
    <sheetDataSet>
      <sheetData sheetId="0" refreshError="1">
        <row r="2">
          <cell r="B2" t="str">
            <v xml:space="preserve">Antenna GSM900/1800 dualpolar dir,upper side-lobe supp down tilt kit 76-115mm </v>
          </cell>
        </row>
        <row r="3">
          <cell r="B3" t="str">
            <v>Antenna Sector, Xpol F-Panel 1800, 2 deg tilt</v>
          </cell>
        </row>
        <row r="4">
          <cell r="B4" t="str">
            <v>Antenna  Xpol  F-panel 1800 MHz 65 deg 15.5 dBi 6 deg Tilt</v>
          </cell>
        </row>
        <row r="5">
          <cell r="B5" t="str">
            <v>Antenna Vpol F-Panel 900 90 deg 7.5 dBi</v>
          </cell>
        </row>
        <row r="6">
          <cell r="B6" t="str">
            <v>Antenna Omni directional  2dBi V-pol, multi-band</v>
          </cell>
        </row>
        <row r="7">
          <cell r="B7" t="str">
            <v>Antenna Directional 7dBi, 90-deg, multi-band</v>
          </cell>
        </row>
        <row r="8">
          <cell r="B8" t="str">
            <v>Antenna Omni Dual Band 2 dBi</v>
          </cell>
        </row>
        <row r="9">
          <cell r="B9" t="str">
            <v>Antenna Directional 8dBi 90deg, dual band</v>
          </cell>
        </row>
        <row r="10">
          <cell r="B10" t="str">
            <v>Splitter, 2-way, N-type connector, 100W, 800-2200MHz</v>
          </cell>
        </row>
        <row r="11">
          <cell r="B11" t="str">
            <v>Splitter, 3-way, N-type connector, 100W, 800-2200MHz</v>
          </cell>
        </row>
        <row r="12">
          <cell r="B12" t="str">
            <v>Splitter, 4-way, N-type connector, 100W, 800-2200MHz</v>
          </cell>
        </row>
        <row r="13">
          <cell r="B13" t="str">
            <v>Splitter, 2-way, N-type connector, 200W, 800-2200MHz</v>
          </cell>
        </row>
        <row r="14">
          <cell r="B14" t="str">
            <v>Splitter, 3-way, N-type connector, 200W, 800-2200MHz</v>
          </cell>
        </row>
        <row r="15">
          <cell r="B15" t="str">
            <v>Splitter, 4-way, N-type connector, 200W, 800-2200MHz</v>
          </cell>
        </row>
        <row r="16">
          <cell r="B16" t="str">
            <v>Splitter, 2-way, dual-band, N-type connector</v>
          </cell>
        </row>
        <row r="17">
          <cell r="B17" t="str">
            <v>Splitter, 3-way, dual-band, N-type connector</v>
          </cell>
        </row>
        <row r="18">
          <cell r="B18" t="str">
            <v>Splitter, 4-way, dual-band, N-type connector</v>
          </cell>
        </row>
        <row r="19">
          <cell r="B19" t="str">
            <v>Splitter, 8-way, dual-band, N-type connector</v>
          </cell>
        </row>
        <row r="20">
          <cell r="B20" t="str">
            <v>Coupler, 6dB, dual band</v>
          </cell>
        </row>
        <row r="21">
          <cell r="B21" t="str">
            <v>Coupler, 8dB, dual band</v>
          </cell>
        </row>
        <row r="22">
          <cell r="B22" t="str">
            <v>Coupler, 10dB, dual band</v>
          </cell>
        </row>
        <row r="23">
          <cell r="B23" t="str">
            <v>Coupler, 13dB, dual band</v>
          </cell>
        </row>
        <row r="24">
          <cell r="B24" t="str">
            <v>Coupler, 15dB, dual band</v>
          </cell>
        </row>
        <row r="25">
          <cell r="B25" t="str">
            <v>Combiner Hybrid transmitter w/ N Female Connector 1805-1885 MHz</v>
          </cell>
        </row>
        <row r="26">
          <cell r="B26" t="str">
            <v>Feeder RFF Cable 3/8" -50 superplex</v>
          </cell>
        </row>
        <row r="27">
          <cell r="B27" t="str">
            <v>Fedeer RFF Cable 1/2" -50 superflex</v>
          </cell>
        </row>
        <row r="28">
          <cell r="B28" t="str">
            <v>Feeder RF Heliax Cable 1/2"-50</v>
          </cell>
        </row>
        <row r="29">
          <cell r="B29" t="str">
            <v>Feeder RF Heliax Cable 7/8"-50</v>
          </cell>
        </row>
        <row r="30">
          <cell r="B30" t="str">
            <v>Feeder RF Heliax Cable 1-1/4"-50</v>
          </cell>
        </row>
        <row r="31">
          <cell r="B31" t="str">
            <v>Fedeer RF Heliax Cables 1-5/8" -50</v>
          </cell>
        </row>
        <row r="32">
          <cell r="B32" t="str">
            <v>Conn 7/16 DIN-male for  RFF 1/2" -superflex</v>
          </cell>
        </row>
        <row r="33">
          <cell r="B33" t="str">
            <v>Conn 7/16 DIN-female for RFF 1/2" - superflex</v>
          </cell>
        </row>
        <row r="34">
          <cell r="B34" t="str">
            <v>Conn 7/16 DIN-male for Heliax cable 7/8"</v>
          </cell>
        </row>
        <row r="35">
          <cell r="B35" t="str">
            <v>Conn 7/16 DIN-female for Heliax cable 7/8"</v>
          </cell>
        </row>
        <row r="36">
          <cell r="B36" t="str">
            <v>Conn 7/16 DIN-male for Heliax cable 1-5/8"</v>
          </cell>
        </row>
        <row r="37">
          <cell r="B37" t="str">
            <v>Conn 7/16 DIN-female for Heliax cable 1-5/8"</v>
          </cell>
        </row>
        <row r="38">
          <cell r="B38" t="str">
            <v>Conn N-male  for RFF 3/8" - superflex</v>
          </cell>
        </row>
        <row r="39">
          <cell r="B39" t="str">
            <v>Conn N-female  for RFF 3/8" - superflex</v>
          </cell>
        </row>
        <row r="40">
          <cell r="B40" t="str">
            <v>Conn N-male  for RFF 1/2" - superflex</v>
          </cell>
        </row>
        <row r="41">
          <cell r="B41" t="str">
            <v>Conn N-female  for RFF 1/2" - superflex</v>
          </cell>
        </row>
        <row r="42">
          <cell r="B42" t="str">
            <v>Conn N-male  for Heliax cable 1/2"</v>
          </cell>
        </row>
        <row r="43">
          <cell r="B43" t="str">
            <v>Conn N-female  for Heliax cable 1/2"</v>
          </cell>
        </row>
        <row r="44">
          <cell r="B44" t="str">
            <v>Conn N-male  for Heliax cable 7/8"</v>
          </cell>
        </row>
        <row r="45">
          <cell r="B45" t="str">
            <v>Conn N-female  for Heliax cable 7/8"</v>
          </cell>
        </row>
        <row r="46">
          <cell r="B46" t="str">
            <v>Conn N-male  for Heliax cable 1-1/4"</v>
          </cell>
        </row>
        <row r="47">
          <cell r="B47" t="str">
            <v>Conn N-female  for Heliax cable 1-1/4"</v>
          </cell>
        </row>
        <row r="48">
          <cell r="B48" t="str">
            <v>Conn N-male  for Heliax cable 1-5/8"</v>
          </cell>
        </row>
        <row r="49">
          <cell r="B49" t="str">
            <v>Conn N-female  for Heliax cable 1-5/8"</v>
          </cell>
        </row>
        <row r="50">
          <cell r="B50" t="str">
            <v>Adapter Straight, N-female to N-female</v>
          </cell>
        </row>
        <row r="51">
          <cell r="B51" t="str">
            <v>Adapter Right Angle, N-male to N-female</v>
          </cell>
        </row>
        <row r="52">
          <cell r="B52" t="str">
            <v>Adapter Straight, N-male to N-male</v>
          </cell>
        </row>
        <row r="53">
          <cell r="B53" t="str">
            <v xml:space="preserve">Jumper 1.5m  cable sureflex 1/2", connectors 7/16-male and 7/16-female </v>
          </cell>
        </row>
        <row r="54">
          <cell r="B54" t="str">
            <v>Jumper 1.5m  cable sureflex 1/2", connectors 7/16-male and 7/16-male</v>
          </cell>
        </row>
        <row r="55">
          <cell r="B55" t="str">
            <v>Jumper 3m  cable sureflex 1/2", connector 7/16-male and 7/16-female</v>
          </cell>
        </row>
        <row r="56">
          <cell r="B56" t="str">
            <v>Jumper 3m  cable sureflex 1/2" , with connectors 7/16-male and 7/16-male</v>
          </cell>
        </row>
        <row r="57">
          <cell r="B57" t="str">
            <v>Jumper 0.3m  cables RFF 1/2"-50, with connector N-male and N-female</v>
          </cell>
        </row>
        <row r="58">
          <cell r="B58" t="str">
            <v>Jumper 0.5m  cables RFF 1/2"-50, with connector N-male to N-male</v>
          </cell>
        </row>
        <row r="59">
          <cell r="B59" t="str">
            <v>Jumper 1.0m  cables RFF 1/2"-50, with connector N-male to N-female</v>
          </cell>
        </row>
        <row r="60">
          <cell r="B60" t="str">
            <v>Jumper 1.0m  cables RFF 1/2"-50, with connector N-male to N-male</v>
          </cell>
        </row>
        <row r="61">
          <cell r="B61" t="str">
            <v>Jumper 3m  cable sureflex 1/2", connectors N-male and N-male</v>
          </cell>
        </row>
        <row r="62">
          <cell r="B62" t="str">
            <v>Suregrounding kit for Heliax feeder 1/2"</v>
          </cell>
        </row>
        <row r="63">
          <cell r="B63" t="str">
            <v>Suregrounding kit for Heliax feeder 7/8"</v>
          </cell>
        </row>
        <row r="64">
          <cell r="B64" t="str">
            <v>Suregrounding kit for Heliax feeder 1-5/8"</v>
          </cell>
        </row>
        <row r="65">
          <cell r="B65" t="str">
            <v>Dualband EMP Protector, Andrew  APG BDFDM-350</v>
          </cell>
        </row>
        <row r="66">
          <cell r="B66" t="str">
            <v>Water proofting kit</v>
          </cell>
        </row>
        <row r="67">
          <cell r="B67" t="str">
            <v>Standard Hanger for Heliax feeder 1/2" (10pcs)</v>
          </cell>
        </row>
        <row r="68">
          <cell r="B68" t="str">
            <v>Standard Hanger for Heliax feeder 7/8" (10pcs)</v>
          </cell>
        </row>
        <row r="69">
          <cell r="B69" t="str">
            <v>Standard Hanger for Heliax feeder 1-1/4" (10pcs)</v>
          </cell>
        </row>
        <row r="70">
          <cell r="B70" t="str">
            <v>Standard Hanger for Heliax feeder 1-5/8" (10pcs)</v>
          </cell>
        </row>
        <row r="71">
          <cell r="B71" t="str">
            <v>3/8" Hardware kit of Click-on hanger,  2 stacks for feeder ½" or 7/8" (10pcs)</v>
          </cell>
        </row>
        <row r="72">
          <cell r="B72" t="str">
            <v>3/8" Hardware kit of Click-on hanger,  3 stacks for feeder ½" or 7/8" (10pcs)</v>
          </cell>
        </row>
        <row r="73">
          <cell r="B73" t="str">
            <v>3/8" Hardware kit of Click-on hanger,  1 stack for feeder 1-1/4" or 1-5/8" (10pcs)</v>
          </cell>
        </row>
        <row r="74">
          <cell r="B74" t="str">
            <v>3/8" Hardware kit of Click-on hanger,  2 stacks for feeder 1-1/4" or 1-5/8" (10pcs)</v>
          </cell>
        </row>
        <row r="75">
          <cell r="B75" t="str">
            <v>Compact Angle Adapter, 3/8" hardware</v>
          </cell>
        </row>
        <row r="76">
          <cell r="B76" t="str">
            <v>Click-on hanger clamp for Heliax feeder 1/2" (10pcs)</v>
          </cell>
        </row>
        <row r="77">
          <cell r="B77" t="str">
            <v>Click-on hanger clamp for Heliax feeder 7/8" (10pcs)</v>
          </cell>
        </row>
        <row r="78">
          <cell r="B78" t="str">
            <v>Click-on hanger clamp for Heliax feeder 1-5/8" (10pcs)</v>
          </cell>
        </row>
        <row r="79">
          <cell r="B79" t="str">
            <v>FEP - Entry Plate 4",  with 4 holes opening</v>
          </cell>
        </row>
        <row r="80">
          <cell r="B80" t="str">
            <v>FEP - Entry Plate 4",  with 8 holes opening</v>
          </cell>
        </row>
        <row r="81">
          <cell r="B81" t="str">
            <v>FEP - Entry Plate 4",  with 12 holes opening</v>
          </cell>
        </row>
        <row r="82">
          <cell r="B82" t="str">
            <v>FEP - Entry Plate 4",  with 16 holes opening</v>
          </cell>
        </row>
        <row r="83">
          <cell r="B83" t="str">
            <v>Standard 4" cable entry boot for Heliax Feeder 1/2" , 3 runs</v>
          </cell>
        </row>
        <row r="84">
          <cell r="B84" t="str">
            <v>Standard 4" cable entry boot for Heliax Feeder 7/8", 1 run</v>
          </cell>
        </row>
        <row r="85">
          <cell r="B85" t="str">
            <v>Standard 4" cable entry boot for Heliax Feeder 1-5/8" , 1 run</v>
          </cell>
        </row>
        <row r="86">
          <cell r="B86" t="str">
            <v>Grounding cable 2.5mm y/g</v>
          </cell>
        </row>
        <row r="87">
          <cell r="B87" t="str">
            <v>Grounding cable    6mm y/g</v>
          </cell>
        </row>
        <row r="88">
          <cell r="B88" t="str">
            <v>Grounding cable  16mm y/g</v>
          </cell>
        </row>
        <row r="89">
          <cell r="B89" t="str">
            <v>Grounding cable  25mm y/g</v>
          </cell>
        </row>
        <row r="90">
          <cell r="B90" t="str">
            <v>Grounding cable  50mm y/g</v>
          </cell>
        </row>
        <row r="91">
          <cell r="B91" t="str">
            <v>Cable Lug 2.5mm</v>
          </cell>
        </row>
        <row r="92">
          <cell r="B92" t="str">
            <v>Cable Lug    6mm</v>
          </cell>
        </row>
        <row r="93">
          <cell r="B93" t="str">
            <v>Cable Lug M8x10mm</v>
          </cell>
        </row>
        <row r="94">
          <cell r="B94" t="str">
            <v>Cable Lug M8x16mm</v>
          </cell>
        </row>
        <row r="95">
          <cell r="B95" t="str">
            <v>Cable Lug M8x25mm</v>
          </cell>
        </row>
        <row r="96">
          <cell r="B96" t="str">
            <v>Cable Lug M8x50mm</v>
          </cell>
        </row>
        <row r="97">
          <cell r="B97" t="str">
            <v>Cable Lug M10x16mm</v>
          </cell>
        </row>
        <row r="98">
          <cell r="B98" t="str">
            <v>Cable Lug M10x25mm</v>
          </cell>
        </row>
        <row r="99">
          <cell r="B99" t="str">
            <v>Cable Lug M10x50mm</v>
          </cell>
        </row>
        <row r="100">
          <cell r="B100" t="str">
            <v>C-crimp 16-25</v>
          </cell>
        </row>
        <row r="101">
          <cell r="B101" t="str">
            <v>Grounding bar plate for 19" Ract</v>
          </cell>
        </row>
        <row r="102">
          <cell r="B102" t="str">
            <v>DC power cable 10mm/black</v>
          </cell>
        </row>
        <row r="103">
          <cell r="B103" t="str">
            <v>DC power cable 10mm/blue</v>
          </cell>
        </row>
        <row r="104">
          <cell r="B104" t="str">
            <v>DC power cable  4mm/black</v>
          </cell>
        </row>
        <row r="105">
          <cell r="B105" t="str">
            <v>DC power cable 4mm/blue</v>
          </cell>
        </row>
        <row r="106">
          <cell r="B106" t="str">
            <v>DC power cable 25mm/black</v>
          </cell>
        </row>
        <row r="107">
          <cell r="B107" t="str">
            <v>DC power cable 25mm/blue</v>
          </cell>
        </row>
        <row r="108">
          <cell r="B108" t="str">
            <v>DC power cable 50mm/black</v>
          </cell>
        </row>
        <row r="109">
          <cell r="B109" t="str">
            <v>DC power cable 50mm/blue</v>
          </cell>
        </row>
        <row r="110">
          <cell r="B110" t="str">
            <v>AC power cable NYMHY 3x2.5mm, black</v>
          </cell>
        </row>
        <row r="111">
          <cell r="B111" t="str">
            <v>AC power cable NYYHY 2x1.5mm ,black</v>
          </cell>
        </row>
        <row r="112">
          <cell r="B112" t="str">
            <v>AC power cable NYYHY 3x1.5mm ,black</v>
          </cell>
        </row>
        <row r="113">
          <cell r="B113" t="str">
            <v>Scotch linerless rubber splicing tape 130C Black</v>
          </cell>
        </row>
        <row r="114">
          <cell r="B114" t="str">
            <v>Scotch rubber splicing tape 23</v>
          </cell>
        </row>
        <row r="115">
          <cell r="B115" t="str">
            <v>Scotch vinyl electrical tape super 33+</v>
          </cell>
        </row>
        <row r="116">
          <cell r="B116" t="str">
            <v>Scotch vinyl electrical tape 35  / yellow</v>
          </cell>
        </row>
        <row r="117">
          <cell r="B117" t="str">
            <v>Clear tape 50mmx10m</v>
          </cell>
        </row>
        <row r="118">
          <cell r="B118" t="str">
            <v>Heatshrink   4mm black</v>
          </cell>
        </row>
        <row r="119">
          <cell r="B119" t="str">
            <v>Heatshrink   6mm black</v>
          </cell>
        </row>
        <row r="120">
          <cell r="B120" t="str">
            <v>Heatshrink   8mm black</v>
          </cell>
        </row>
        <row r="121">
          <cell r="B121" t="str">
            <v>Heatshrink 10mm black</v>
          </cell>
        </row>
        <row r="122">
          <cell r="B122" t="str">
            <v>Heatshrink 25mm black</v>
          </cell>
        </row>
        <row r="123">
          <cell r="B123" t="str">
            <v>Aluminium Rack BMF (2m length, 4mm)</v>
          </cell>
        </row>
        <row r="124">
          <cell r="B124" t="str">
            <v>DDF Back Mount frame 10 rows – Krone</v>
          </cell>
        </row>
        <row r="125">
          <cell r="B125" t="str">
            <v>DDF Back Mount frame 11 rows - Krone</v>
          </cell>
        </row>
        <row r="126">
          <cell r="B126" t="str">
            <v>DDF Back Mount frame   5 rows - Krone</v>
          </cell>
        </row>
        <row r="127">
          <cell r="B127" t="str">
            <v>DDF Box for 10 rows - Krone</v>
          </cell>
        </row>
        <row r="128">
          <cell r="B128" t="str">
            <v>DDF Standing Rack  Double 2m - Krone</v>
          </cell>
        </row>
        <row r="129">
          <cell r="B129" t="str">
            <v>DDF Standing Rack  Single 2m - Krone</v>
          </cell>
        </row>
        <row r="130">
          <cell r="B130" t="str">
            <v>Hinged Label for LSA - Krone</v>
          </cell>
        </row>
        <row r="131">
          <cell r="B131" t="str">
            <v>LSA Disconection Modules 10 pair - Krone</v>
          </cell>
        </row>
        <row r="132">
          <cell r="B132" t="str">
            <v>Open transmission rack 19" for FIU</v>
          </cell>
        </row>
        <row r="133">
          <cell r="B133" t="str">
            <v>Plastic cable Ties 100mm/black (100pcs/bag)</v>
          </cell>
        </row>
        <row r="134">
          <cell r="B134" t="str">
            <v>Plastic cable Ties 100mm/white (100pcs/bag)</v>
          </cell>
        </row>
        <row r="135">
          <cell r="B135" t="str">
            <v>Plastic cable Ties 200mm/black (100pcs/bag)</v>
          </cell>
        </row>
        <row r="136">
          <cell r="B136" t="str">
            <v>Plastic cable Ties 200mm/white (100pcs/bag)</v>
          </cell>
        </row>
        <row r="137">
          <cell r="B137" t="str">
            <v>Plastic cable Ties 250mm/black (100pcs/bag)</v>
          </cell>
        </row>
        <row r="138">
          <cell r="B138" t="str">
            <v>Plastic cable Ties 250mm/white (100pcs/bag)</v>
          </cell>
        </row>
        <row r="139">
          <cell r="B139" t="str">
            <v>Plastic cable Ties 300mm/black (100pcs/bag)</v>
          </cell>
        </row>
        <row r="140">
          <cell r="B140" t="str">
            <v>Plastic cable Ties 300mm/white (100pcs/bag)</v>
          </cell>
        </row>
        <row r="141">
          <cell r="B141" t="str">
            <v>SS Cable Ties 300 mm/pcs</v>
          </cell>
        </row>
        <row r="142">
          <cell r="B142" t="str">
            <v>SS Cable Ties 300mm (50pcs/bag)</v>
          </cell>
        </row>
        <row r="143">
          <cell r="B143" t="str">
            <v>SS Screw S6, with fischer S6 + ring</v>
          </cell>
        </row>
        <row r="144">
          <cell r="B144" t="str">
            <v>SS Screw S8, with fischer S8 + ring</v>
          </cell>
        </row>
        <row r="145">
          <cell r="B145" t="str">
            <v>SS Screw S12, with fischer S12 + ring</v>
          </cell>
        </row>
        <row r="146">
          <cell r="B146" t="str">
            <v>SS Screw Wood M8x50mm</v>
          </cell>
        </row>
        <row r="147">
          <cell r="B147" t="str">
            <v>SS Bolt M6x30mm, w/ spring &amp; 2 flat washer and 1 nut</v>
          </cell>
        </row>
        <row r="148">
          <cell r="B148" t="str">
            <v>SS Bolt M8x30mm, w/ spring &amp; 2 flat waher and 1 nut</v>
          </cell>
        </row>
        <row r="149">
          <cell r="B149" t="str">
            <v>Gypsum screw M6x20mm</v>
          </cell>
        </row>
        <row r="150">
          <cell r="B150" t="str">
            <v>Wall proof</v>
          </cell>
        </row>
        <row r="151">
          <cell r="B151" t="str">
            <v>PVC Cable Duct 50x80mm (3M)</v>
          </cell>
        </row>
        <row r="152">
          <cell r="B152" t="str">
            <v>PVC Cable Duct 50x100mm (3M)</v>
          </cell>
        </row>
        <row r="153">
          <cell r="B153" t="str">
            <v>PVC Cable Duct TF-2</v>
          </cell>
        </row>
        <row r="154">
          <cell r="B154" t="str">
            <v>PVC Pipe diameter 0.5"</v>
          </cell>
        </row>
        <row r="155">
          <cell r="B155" t="str">
            <v>Galvanized cable tray 150 x 3000mm</v>
          </cell>
        </row>
        <row r="156">
          <cell r="B156" t="str">
            <v>Hanger beam 200mm</v>
          </cell>
        </row>
        <row r="157">
          <cell r="B157" t="str">
            <v>Joint Tray</v>
          </cell>
        </row>
        <row r="158">
          <cell r="B158" t="str">
            <v>Galvanized mounting bracket + boom</v>
          </cell>
        </row>
        <row r="159">
          <cell r="B159" t="str">
            <v>Mounting bracket for splitter</v>
          </cell>
        </row>
        <row r="160">
          <cell r="B160" t="str">
            <v>Mounting bracket for cable tray on the roof 150 x 50 mm</v>
          </cell>
        </row>
        <row r="161">
          <cell r="B161" t="str">
            <v>Threaded road for cable tray hanger 500x8mm+Nut+Washer</v>
          </cell>
        </row>
        <row r="162">
          <cell r="B162" t="str">
            <v>Threaded road for cable tray hanger 1000x8mm+Nut+Washer</v>
          </cell>
        </row>
        <row r="163">
          <cell r="B163" t="str">
            <v>Indoor Omni Antenna hanger</v>
          </cell>
        </row>
        <row r="164">
          <cell r="B164" t="str">
            <v>6 Pin Phone Plug-RJ 45</v>
          </cell>
        </row>
        <row r="165">
          <cell r="B165" t="str">
            <v>8 Pin Phone Plug -RJ 11</v>
          </cell>
        </row>
        <row r="166">
          <cell r="B166" t="str">
            <v>Connector DB-9</v>
          </cell>
        </row>
        <row r="167">
          <cell r="B167" t="str">
            <v>MCB Box hangger, for 8 x single phase MCB</v>
          </cell>
        </row>
        <row r="168">
          <cell r="B168" t="str">
            <v>MCB Merlin Gerin   6A`, single phase</v>
          </cell>
        </row>
        <row r="169">
          <cell r="B169" t="str">
            <v>MCB Merlin Gerin 10A`, single phase</v>
          </cell>
        </row>
        <row r="170">
          <cell r="B170" t="str">
            <v>MCB Merlin Gerin 16A`, single phase</v>
          </cell>
        </row>
        <row r="171">
          <cell r="B171" t="str">
            <v>MCB Merlin Gerin 20A , single phase</v>
          </cell>
        </row>
        <row r="172">
          <cell r="B172" t="str">
            <v>MCB Mitshubishi 125A, single phase</v>
          </cell>
        </row>
        <row r="173">
          <cell r="B173" t="str">
            <v>MCB Mitshubishi 60A`, 3-phase</v>
          </cell>
        </row>
        <row r="174">
          <cell r="B174" t="str">
            <v>PCM Cable 1 pair, 1 grounding, diameter 0.5mm (Siemens)</v>
          </cell>
        </row>
        <row r="175">
          <cell r="B175" t="str">
            <v>PCM Cable 2 pairs, 2 grounding,dia 0.5 mm (Siemens)</v>
          </cell>
        </row>
        <row r="176">
          <cell r="B176" t="str">
            <v>Socket outlet outbow (single)</v>
          </cell>
        </row>
        <row r="177">
          <cell r="B177" t="str">
            <v>UTP Cable 2 pairs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Sheet3"/>
      <sheetName val="sch 1.2"/>
      <sheetName val="Input T. Schedule"/>
      <sheetName val="PERHITUNGAN QUANTITY"/>
      <sheetName val="BOQ EM"/>
      <sheetName val="harga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roject Summary"/>
      <sheetName val="StakeHolder Map"/>
      <sheetName val="Project Status"/>
      <sheetName val="Revenue Summary"/>
      <sheetName val="Metrics"/>
      <sheetName val="Resource Costs BL+ETC"/>
      <sheetName val="Resource Costs EAC+Act"/>
      <sheetName val="DMS Expenses"/>
      <sheetName val="3rd Party Expenses"/>
      <sheetName val="Cost Summary"/>
      <sheetName val="Profitability Analysis"/>
      <sheetName val="Risk Management Plan"/>
      <sheetName val="Issues Register"/>
      <sheetName val="Dashboard"/>
      <sheetName val="MSI Project Lifecycle"/>
    </sheetNames>
    <sheetDataSet>
      <sheetData sheetId="0" refreshError="1"/>
      <sheetData sheetId="1" refreshError="1">
        <row r="1">
          <cell r="K1">
            <v>38530</v>
          </cell>
        </row>
        <row r="2">
          <cell r="K2" t="str">
            <v>Matt Burnham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(Inst.)"/>
      <sheetName val="LIST OF HEADINGS (Inst.)"/>
      <sheetName val="DOCUMENT LIST (Inst.)"/>
      <sheetName val="RBS, CONFIGURATION DATA"/>
      <sheetName val="TRM, CONFIGURATION DATA"/>
      <sheetName val="SITUATION PLAN"/>
      <sheetName val="RBS, PLANT SPECIFICATION"/>
      <sheetName val="TRM, PLANT SPECIFICATION"/>
      <sheetName val="ALARM ALLOCATION TABLE"/>
      <sheetName val="RBS, PRODUCT LIST"/>
      <sheetName val="TRM, PRODUCT LIST"/>
      <sheetName val="TEST CHECK LIST (Inst.)"/>
      <sheetName val="DF and DDF labels"/>
      <sheetName val="General"/>
      <sheetName val="Configuration"/>
      <sheetName val="Revisions"/>
      <sheetName val="CHECK LIST (Inst.) Internal"/>
      <sheetName val="CHECK LIST (Inst.) External"/>
      <sheetName val="COVER (C)"/>
      <sheetName val="LIST OF HEADINGS (C)"/>
      <sheetName val="DOCUMENT LIST (C)"/>
      <sheetName val="Index- General site docs"/>
      <sheetName val="Front"/>
      <sheetName val="Back"/>
      <sheetName val="macro's"/>
      <sheetName val="LIST OF HEADINGS (Invt.)"/>
      <sheetName val="DOCUMENT LIST (Invt.)"/>
      <sheetName val="GENERAL INFORMATION"/>
      <sheetName val="General Information."/>
      <sheetName val="INSTALLATION INSTR."/>
      <sheetName val="Index original"/>
      <sheetName val="CONTENTS LIST (Inst.)"/>
      <sheetName val="DATA-BASE"/>
      <sheetName val="DATA_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31">
          <cell r="B31" t="str">
            <v>GSM 1800 PROJECT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>
        <row r="46">
          <cell r="B46" t="str">
            <v>EID/O/M Dudy Purnomo</v>
          </cell>
        </row>
        <row r="47">
          <cell r="B47" t="str">
            <v xml:space="preserve">EID/O/MC </v>
          </cell>
        </row>
      </sheetData>
      <sheetData sheetId="33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LOCATION"/>
      <sheetName val="Data"/>
      <sheetName val="offerv5.2"/>
      <sheetName val="offerv5.2 disc 5%"/>
      <sheetName val="v5.2"/>
      <sheetName val="v5.2 - SPARE PART"/>
      <sheetName val="STM-1"/>
      <sheetName val="STM-4"/>
      <sheetName val="SDH-Sparepart"/>
      <sheetName val="Power"/>
      <sheetName val="CopperT"/>
      <sheetName val="FiberCable"/>
      <sheetName val="FiberT"/>
      <sheetName val="Installation"/>
      <sheetName val="TA_SDH"/>
      <sheetName val="TA_DIAmuX"/>
      <sheetName val="TL SDH"/>
      <sheetName val="TL_DIAmuX"/>
      <sheetName val="visit"/>
      <sheetName val="OP-Mat"/>
      <sheetName val="Civil-MBOQ"/>
      <sheetName val="Kalimantan Q1_2002"/>
      <sheetName val="Attachment"/>
      <sheetName val="Sheet1 (2)"/>
      <sheetName val="Sheet1"/>
      <sheetName val="Sheet2"/>
      <sheetName val="Sheet3"/>
      <sheetName val=""/>
    </sheetNames>
    <sheetDataSet>
      <sheetData sheetId="0" refreshError="1">
        <row r="20">
          <cell r="B20">
            <v>1.4999999999999999E-2</v>
          </cell>
        </row>
        <row r="21">
          <cell r="B21">
            <v>3.3E-3</v>
          </cell>
        </row>
        <row r="22">
          <cell r="B22">
            <v>0.15</v>
          </cell>
        </row>
        <row r="23">
          <cell r="B23">
            <v>4.48E-2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 Q1-02"/>
      <sheetName val="SITAC-Model"/>
      <sheetName val="CME-Model"/>
      <sheetName val="CME-Expansion"/>
      <sheetName val="Sumatra Q1-02"/>
      <sheetName val="Middle Java Q1-02"/>
      <sheetName val="East Java Q1-02"/>
      <sheetName val="Bali Q1-02"/>
      <sheetName val="Sulawesi Q1-02"/>
      <sheetName val="NUSRA Q1-02"/>
      <sheetName val="IRJA Q1-02"/>
      <sheetName val="SITAC_Model"/>
      <sheetName val="Rekapsub-total-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-REV"/>
      <sheetName val="RAB-REV"/>
      <sheetName val="JLN"/>
      <sheetName val="Twr (15)"/>
      <sheetName val="REKAP"/>
      <sheetName val="RAB"/>
      <sheetName val="REKAP-BQ"/>
      <sheetName val="BQMem"/>
      <sheetName val="HSatuan"/>
      <sheetName val="Psiapan(1)"/>
      <sheetName val="Tanah(2)"/>
      <sheetName val="RESUME1"/>
      <sheetName val="Pond(3)"/>
      <sheetName val="Dinding(4)"/>
      <sheetName val="Plester(5)"/>
      <sheetName val="Kayu(6)"/>
      <sheetName val="Beton(7)"/>
      <sheetName val="Atap(8)"/>
      <sheetName val="Langit2(9)"/>
      <sheetName val="Stasi(10)"/>
      <sheetName val="Besi-All(11)"/>
      <sheetName val="Kunci-kaca(12)"/>
      <sheetName val="RESUME"/>
      <sheetName val="Keramik(13)"/>
      <sheetName val="Cat (1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MR8-38, Dyna-, PrimeHopper"/>
      <sheetName val="FlexiHopper"/>
      <sheetName val="TRU"/>
      <sheetName val="MetroHub"/>
      <sheetName val="MetroHopper"/>
      <sheetName val="InHub"/>
      <sheetName val="SXC-T"/>
      <sheetName val="SAN C1.5"/>
      <sheetName val="SAN C2.0"/>
      <sheetName val="STM1-4 C3.40&amp;3.50"/>
      <sheetName val="STM1-4"/>
      <sheetName val="CD C2011"/>
      <sheetName val="S16 DOCS C2.0"/>
      <sheetName val="Rack&amp;Power C2.0"/>
      <sheetName val="S16 C2.0"/>
      <sheetName val="S16 EOW C2.0"/>
      <sheetName val="S16 NM C2.0"/>
      <sheetName val="S16 XCO C2.0"/>
      <sheetName val="WDM&amp;OLA C2.0"/>
      <sheetName val="NL290"/>
      <sheetName val="NL290 Antennas"/>
      <sheetName val="NL290 WGACC &amp; DEHYDR."/>
      <sheetName val="NL290 Rect&amp;Batt."/>
      <sheetName val="PowerHopper"/>
      <sheetName val="NL290 WGACC _ DEHYDR_"/>
      <sheetName val="lookup"/>
      <sheetName val="SITAC-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Q_Tools"/>
      <sheetName val="X-file"/>
      <sheetName val="General terms and conditions"/>
      <sheetName val="DXX_BoQ"/>
      <sheetName val="DXX_Site_BoQ"/>
      <sheetName val="Currency"/>
      <sheetName val="X_file"/>
    </sheetNames>
    <sheetDataSet>
      <sheetData sheetId="0" refreshError="1"/>
      <sheetData sheetId="1">
        <row r="8">
          <cell r="D8" t="str">
            <v>USD</v>
          </cell>
          <cell r="E8">
            <v>1</v>
          </cell>
        </row>
      </sheetData>
      <sheetData sheetId="2" refreshError="1"/>
      <sheetData sheetId="3"/>
      <sheetData sheetId="4" refreshError="1"/>
      <sheetData sheetId="5"/>
      <sheetData sheetId="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stemCal 5Hops"/>
    </sheetNames>
    <definedNames>
      <definedName name="FresK2"/>
      <definedName name="FresK4"/>
      <definedName name="FZone"/>
    </definedNames>
    <sheetDataSet>
      <sheetData sheetId="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Product Cost Erosion"/>
      <sheetName val="GLP_s_changed_from_previous"/>
    </sheetNames>
    <sheetDataSet>
      <sheetData sheetId="0"/>
      <sheetData sheetId="1"/>
      <sheetData sheetId="2" refreshError="1">
        <row r="1">
          <cell r="A1" t="str">
            <v>Material code</v>
          </cell>
          <cell r="B1" t="str">
            <v>Material Description</v>
          </cell>
          <cell r="C1" t="str">
            <v>GIC</v>
          </cell>
          <cell r="E1" t="str">
            <v>GLP 2006</v>
          </cell>
          <cell r="F1" t="str">
            <v>GLP 2005</v>
          </cell>
          <cell r="G1" t="str">
            <v>Diff</v>
          </cell>
        </row>
        <row r="2">
          <cell r="A2" t="str">
            <v>NBGBA003</v>
          </cell>
          <cell r="B2" t="str">
            <v>Browsing application 0-1000 req/sec LTU</v>
          </cell>
          <cell r="C2" t="str">
            <v>4131</v>
          </cell>
          <cell r="D2" t="str">
            <v>WAP Gateway Software</v>
          </cell>
          <cell r="E2">
            <v>4000</v>
          </cell>
          <cell r="F2">
            <v>6000</v>
          </cell>
          <cell r="G2">
            <v>-2000</v>
          </cell>
        </row>
        <row r="3">
          <cell r="A3" t="str">
            <v>NBSHW6009</v>
          </cell>
          <cell r="B3" t="str">
            <v>HP Procurve 2848 switches</v>
          </cell>
          <cell r="C3" t="str">
            <v>4131</v>
          </cell>
          <cell r="D3" t="str">
            <v>WAP Gateway Software</v>
          </cell>
          <cell r="E3">
            <v>10352.030000000001</v>
          </cell>
          <cell r="F3">
            <v>10845.29</v>
          </cell>
          <cell r="G3">
            <v>-493.26</v>
          </cell>
        </row>
        <row r="4">
          <cell r="A4" t="str">
            <v>NWGHW6009</v>
          </cell>
          <cell r="B4" t="str">
            <v>2 inch HP ProCurve 2848 switches new DBU</v>
          </cell>
          <cell r="C4" t="str">
            <v>4131</v>
          </cell>
          <cell r="D4" t="str">
            <v>WAP Gateway Software</v>
          </cell>
          <cell r="E4">
            <v>10352.030000000001</v>
          </cell>
          <cell r="F4">
            <v>10845.29</v>
          </cell>
          <cell r="G4">
            <v>-493.26</v>
          </cell>
        </row>
        <row r="5">
          <cell r="A5" t="str">
            <v>NBSHW004</v>
          </cell>
          <cell r="B5" t="str">
            <v>IBM primary rack</v>
          </cell>
          <cell r="C5" t="str">
            <v>4131</v>
          </cell>
          <cell r="D5" t="str">
            <v>WAP Gateway Software</v>
          </cell>
          <cell r="E5">
            <v>8283.2199999999993</v>
          </cell>
          <cell r="F5">
            <v>8566.5300000000007</v>
          </cell>
          <cell r="G5">
            <v>-283.31000000000131</v>
          </cell>
        </row>
        <row r="6">
          <cell r="A6" t="str">
            <v>NBSSM005</v>
          </cell>
          <cell r="B6" t="str">
            <v>Support for JBoss Application Server</v>
          </cell>
          <cell r="C6" t="str">
            <v>4131</v>
          </cell>
          <cell r="D6" t="str">
            <v>WAP Gateway Software</v>
          </cell>
          <cell r="E6">
            <v>955.5</v>
          </cell>
          <cell r="F6">
            <v>955</v>
          </cell>
          <cell r="G6">
            <v>0.5</v>
          </cell>
        </row>
        <row r="7">
          <cell r="A7" t="str">
            <v>T55071.74</v>
          </cell>
          <cell r="B7" t="str">
            <v>Dual pol. Ant. 7/8, 240cm FlexiHopper</v>
          </cell>
          <cell r="C7" t="str">
            <v>5540</v>
          </cell>
          <cell r="D7" t="str">
            <v>FlexiHopper</v>
          </cell>
          <cell r="E7">
            <v>8400</v>
          </cell>
          <cell r="F7">
            <v>9360</v>
          </cell>
          <cell r="G7">
            <v>-960</v>
          </cell>
        </row>
        <row r="8">
          <cell r="A8" t="str">
            <v>T55071.24</v>
          </cell>
          <cell r="B8" t="str">
            <v>Antenna 7/8, 240cm  FLEXIHOPPER</v>
          </cell>
          <cell r="C8" t="str">
            <v>5540</v>
          </cell>
          <cell r="D8" t="str">
            <v>FlexiHopper</v>
          </cell>
          <cell r="E8">
            <v>7700</v>
          </cell>
          <cell r="F8">
            <v>8240</v>
          </cell>
          <cell r="G8">
            <v>-540</v>
          </cell>
        </row>
        <row r="9">
          <cell r="A9" t="str">
            <v>T55071.80</v>
          </cell>
          <cell r="B9" t="str">
            <v>Dual pol Ant. 7/8, 300cm FLEXIHOP. (HF)</v>
          </cell>
          <cell r="C9" t="str">
            <v>5540</v>
          </cell>
          <cell r="D9" t="str">
            <v>FlexiHopper</v>
          </cell>
          <cell r="E9">
            <v>11500</v>
          </cell>
          <cell r="F9">
            <v>11980</v>
          </cell>
          <cell r="G9">
            <v>-480</v>
          </cell>
        </row>
        <row r="10">
          <cell r="A10" t="str">
            <v>T55077.15</v>
          </cell>
          <cell r="B10" t="str">
            <v>Single pol Antenna 28, 120cm FLEXIHOPPER</v>
          </cell>
          <cell r="C10" t="str">
            <v>5540</v>
          </cell>
          <cell r="D10" t="str">
            <v>FlexiHopper</v>
          </cell>
          <cell r="E10">
            <v>1530</v>
          </cell>
          <cell r="F10">
            <v>1980</v>
          </cell>
          <cell r="G10">
            <v>-450</v>
          </cell>
        </row>
        <row r="11">
          <cell r="A11" t="str">
            <v>T55071.90</v>
          </cell>
          <cell r="B11" t="str">
            <v>Antenna 7/8, 240cm FLEXIHOPPER (HF)</v>
          </cell>
          <cell r="C11" t="str">
            <v>5540</v>
          </cell>
          <cell r="D11" t="str">
            <v>FlexiHopper</v>
          </cell>
          <cell r="E11">
            <v>7400</v>
          </cell>
          <cell r="F11">
            <v>7800</v>
          </cell>
          <cell r="G11">
            <v>-400</v>
          </cell>
        </row>
        <row r="12">
          <cell r="A12" t="str">
            <v>T55073.66</v>
          </cell>
          <cell r="B12" t="str">
            <v>Dual pol. Antenna 15, 180cm FLEXIHOPPER</v>
          </cell>
          <cell r="C12" t="str">
            <v>5540</v>
          </cell>
          <cell r="D12" t="str">
            <v>FlexiHopper</v>
          </cell>
          <cell r="E12">
            <v>3500</v>
          </cell>
          <cell r="F12">
            <v>3890</v>
          </cell>
          <cell r="G12">
            <v>-390</v>
          </cell>
        </row>
        <row r="13">
          <cell r="A13" t="str">
            <v>T55072.66</v>
          </cell>
          <cell r="B13" t="str">
            <v>Dual pol. Antenna 13, 180cm FLEXIHOPPER</v>
          </cell>
          <cell r="C13" t="str">
            <v>5540</v>
          </cell>
          <cell r="D13" t="str">
            <v>FlexiHopper</v>
          </cell>
          <cell r="E13">
            <v>3600</v>
          </cell>
          <cell r="F13">
            <v>3890</v>
          </cell>
          <cell r="G13">
            <v>-290</v>
          </cell>
        </row>
        <row r="14">
          <cell r="A14" t="str">
            <v>T55075.66</v>
          </cell>
          <cell r="B14" t="str">
            <v>Dual pol. Antenna 23, 180cm FlexiHopper</v>
          </cell>
          <cell r="C14" t="str">
            <v>5540</v>
          </cell>
          <cell r="D14" t="str">
            <v>FlexiHopper</v>
          </cell>
          <cell r="E14">
            <v>3600</v>
          </cell>
          <cell r="F14">
            <v>3890</v>
          </cell>
          <cell r="G14">
            <v>-290</v>
          </cell>
        </row>
        <row r="15">
          <cell r="A15" t="str">
            <v>T55071.66</v>
          </cell>
          <cell r="B15" t="str">
            <v>Dual pol. Antenna 7-8, 180cm FLEXIHOPPER</v>
          </cell>
          <cell r="C15" t="str">
            <v>5540</v>
          </cell>
          <cell r="D15" t="str">
            <v>FlexiHopper</v>
          </cell>
          <cell r="E15">
            <v>3900</v>
          </cell>
          <cell r="F15">
            <v>4060</v>
          </cell>
          <cell r="G15">
            <v>-160</v>
          </cell>
        </row>
        <row r="16">
          <cell r="A16" t="str">
            <v>T55071.16</v>
          </cell>
          <cell r="B16" t="str">
            <v>Antenna  7/8, 180cm  FLEXIHOPPER</v>
          </cell>
          <cell r="C16" t="str">
            <v>5540</v>
          </cell>
          <cell r="D16" t="str">
            <v>FlexiHopper</v>
          </cell>
          <cell r="E16">
            <v>3500</v>
          </cell>
          <cell r="F16">
            <v>3640</v>
          </cell>
          <cell r="G16">
            <v>-140</v>
          </cell>
        </row>
        <row r="17">
          <cell r="A17" t="str">
            <v>T55073.65</v>
          </cell>
          <cell r="B17" t="str">
            <v>Dual pol. Antenna 15, 120cm FLEXIHOPPER</v>
          </cell>
          <cell r="C17" t="str">
            <v>5540</v>
          </cell>
          <cell r="D17" t="str">
            <v>FlexiHopper</v>
          </cell>
          <cell r="E17">
            <v>1700</v>
          </cell>
          <cell r="F17">
            <v>1830</v>
          </cell>
          <cell r="G17">
            <v>-130</v>
          </cell>
        </row>
        <row r="18">
          <cell r="A18" t="str">
            <v>T55072.16</v>
          </cell>
          <cell r="B18" t="str">
            <v>Antenna 13, 180cm FLEXIHOPPER</v>
          </cell>
          <cell r="C18" t="str">
            <v>5540</v>
          </cell>
          <cell r="D18" t="str">
            <v>FlexiHopper</v>
          </cell>
          <cell r="E18">
            <v>3190</v>
          </cell>
          <cell r="F18">
            <v>3310</v>
          </cell>
          <cell r="G18">
            <v>-120</v>
          </cell>
        </row>
        <row r="19">
          <cell r="A19" t="str">
            <v>T55075.16</v>
          </cell>
          <cell r="B19" t="str">
            <v>Antenna 23, 180cm FLEXIHOPPER</v>
          </cell>
          <cell r="C19" t="str">
            <v>5540</v>
          </cell>
          <cell r="D19" t="str">
            <v>FlexiHopper</v>
          </cell>
          <cell r="E19">
            <v>3200</v>
          </cell>
          <cell r="F19">
            <v>3310</v>
          </cell>
          <cell r="G19">
            <v>-110</v>
          </cell>
        </row>
        <row r="20">
          <cell r="A20" t="str">
            <v>T55071.65</v>
          </cell>
          <cell r="B20" t="str">
            <v>Dual pol. Antenna 7-8, 120cm FLEXIHOPPER</v>
          </cell>
          <cell r="C20" t="str">
            <v>5540</v>
          </cell>
          <cell r="D20" t="str">
            <v>FlexiHopper</v>
          </cell>
          <cell r="E20">
            <v>1850</v>
          </cell>
          <cell r="F20">
            <v>1940</v>
          </cell>
          <cell r="G20">
            <v>-90</v>
          </cell>
        </row>
        <row r="21">
          <cell r="A21" t="str">
            <v>T55074.66</v>
          </cell>
          <cell r="B21" t="str">
            <v>Dual pol. Antenna 18, 180cm FlexiHopper</v>
          </cell>
          <cell r="C21" t="str">
            <v>5540</v>
          </cell>
          <cell r="D21" t="str">
            <v>FlexiHopper</v>
          </cell>
          <cell r="E21">
            <v>3800</v>
          </cell>
          <cell r="F21">
            <v>3890</v>
          </cell>
          <cell r="G21">
            <v>-90</v>
          </cell>
        </row>
        <row r="22">
          <cell r="A22" t="str">
            <v>T55072.65</v>
          </cell>
          <cell r="B22" t="str">
            <v>Dual pol. Antenna 13, 120cm FLEXIHOPPER</v>
          </cell>
          <cell r="C22" t="str">
            <v>5540</v>
          </cell>
          <cell r="D22" t="str">
            <v>FlexiHopper</v>
          </cell>
          <cell r="E22">
            <v>1750</v>
          </cell>
          <cell r="F22">
            <v>1830</v>
          </cell>
          <cell r="G22">
            <v>-80</v>
          </cell>
        </row>
        <row r="23">
          <cell r="A23" t="str">
            <v>T55075.65</v>
          </cell>
          <cell r="B23" t="str">
            <v>Dual pol. Antenna 23, 120cm FLEXIHOPPER</v>
          </cell>
          <cell r="C23" t="str">
            <v>5540</v>
          </cell>
          <cell r="D23" t="str">
            <v>FlexiHopper</v>
          </cell>
          <cell r="E23">
            <v>1750</v>
          </cell>
          <cell r="F23">
            <v>1830</v>
          </cell>
          <cell r="G23">
            <v>-80</v>
          </cell>
        </row>
        <row r="24">
          <cell r="A24" t="str">
            <v>T55076.65</v>
          </cell>
          <cell r="B24" t="str">
            <v>Dual pol. Antenna 26, 120cm FLEXIHOPPER</v>
          </cell>
          <cell r="C24" t="str">
            <v>5540</v>
          </cell>
          <cell r="D24" t="str">
            <v>FlexiHopper</v>
          </cell>
          <cell r="E24">
            <v>1750</v>
          </cell>
          <cell r="F24">
            <v>1830</v>
          </cell>
          <cell r="G24">
            <v>-80</v>
          </cell>
        </row>
        <row r="25">
          <cell r="A25" t="str">
            <v>T55050.01</v>
          </cell>
          <cell r="B25" t="str">
            <v>Alignment Unit, 30/60 FLEXIHOPPER</v>
          </cell>
          <cell r="C25" t="str">
            <v>5540</v>
          </cell>
          <cell r="D25" t="str">
            <v>FlexiHopper</v>
          </cell>
          <cell r="E25">
            <v>170</v>
          </cell>
          <cell r="F25">
            <v>240</v>
          </cell>
          <cell r="G25">
            <v>-70</v>
          </cell>
        </row>
        <row r="26">
          <cell r="A26" t="str">
            <v>T55079.02</v>
          </cell>
          <cell r="B26" t="str">
            <v>Single pol Antenna 32, 60cm FLEXIHOPPER</v>
          </cell>
          <cell r="C26" t="str">
            <v>5540</v>
          </cell>
          <cell r="D26" t="str">
            <v>FlexiHopper</v>
          </cell>
          <cell r="E26">
            <v>490</v>
          </cell>
          <cell r="F26">
            <v>550</v>
          </cell>
          <cell r="G26">
            <v>-60</v>
          </cell>
        </row>
        <row r="27">
          <cell r="A27" t="str">
            <v>T55073.52</v>
          </cell>
          <cell r="B27" t="str">
            <v>Dual pol. Antenna 15, 60cm FLEXIHOPPER</v>
          </cell>
          <cell r="C27" t="str">
            <v>5540</v>
          </cell>
          <cell r="D27" t="str">
            <v>FlexiHopper</v>
          </cell>
          <cell r="E27">
            <v>640</v>
          </cell>
          <cell r="F27">
            <v>700</v>
          </cell>
          <cell r="G27">
            <v>-60</v>
          </cell>
        </row>
        <row r="28">
          <cell r="A28" t="str">
            <v>T55074.52</v>
          </cell>
          <cell r="B28" t="str">
            <v>Dual pol. Antenna 18, 60cm FLEXIHOPPER</v>
          </cell>
          <cell r="C28" t="str">
            <v>5540</v>
          </cell>
          <cell r="D28" t="str">
            <v>FlexiHopper</v>
          </cell>
          <cell r="E28">
            <v>640</v>
          </cell>
          <cell r="F28">
            <v>700</v>
          </cell>
          <cell r="G28">
            <v>-60</v>
          </cell>
        </row>
        <row r="29">
          <cell r="A29" t="str">
            <v>T55073.16</v>
          </cell>
          <cell r="B29" t="str">
            <v>Antenna 15, 180cm FLEXIHOPPER</v>
          </cell>
          <cell r="C29" t="str">
            <v>5540</v>
          </cell>
          <cell r="D29" t="str">
            <v>FlexiHopper</v>
          </cell>
          <cell r="E29">
            <v>3250</v>
          </cell>
          <cell r="F29">
            <v>3310</v>
          </cell>
          <cell r="G29">
            <v>-60</v>
          </cell>
        </row>
        <row r="30">
          <cell r="A30" t="str">
            <v>T55071.30</v>
          </cell>
          <cell r="B30" t="str">
            <v>Antenna 7/8, 300cm FLEXIHOPPER (HF)</v>
          </cell>
          <cell r="C30" t="str">
            <v>5540</v>
          </cell>
          <cell r="D30" t="str">
            <v>FlexiHopper</v>
          </cell>
          <cell r="E30">
            <v>10500</v>
          </cell>
          <cell r="F30">
            <v>10560</v>
          </cell>
          <cell r="G30">
            <v>-60</v>
          </cell>
        </row>
        <row r="31">
          <cell r="A31" t="str">
            <v>T55071.52</v>
          </cell>
          <cell r="B31" t="str">
            <v>Dual pol. Antenna 7/8, 60cm FlexiHopper</v>
          </cell>
          <cell r="C31" t="str">
            <v>5540</v>
          </cell>
          <cell r="D31" t="str">
            <v>FlexiHopper</v>
          </cell>
          <cell r="E31">
            <v>960</v>
          </cell>
          <cell r="F31">
            <v>1010</v>
          </cell>
          <cell r="G31">
            <v>-50</v>
          </cell>
        </row>
        <row r="32">
          <cell r="A32" t="str">
            <v>T55246.41</v>
          </cell>
          <cell r="B32" t="str">
            <v>FIU 19(E) UPG TO 16X2M 1+0 75</v>
          </cell>
          <cell r="C32" t="str">
            <v>5540</v>
          </cell>
          <cell r="D32" t="str">
            <v>FlexiHopper</v>
          </cell>
          <cell r="E32">
            <v>1050</v>
          </cell>
          <cell r="F32">
            <v>1100</v>
          </cell>
          <cell r="G32">
            <v>-50</v>
          </cell>
        </row>
        <row r="33">
          <cell r="A33" t="str">
            <v>T55246.42</v>
          </cell>
          <cell r="B33" t="str">
            <v>FIU 19(E) UPG TO 16X2M 1+0 120 RJ-45</v>
          </cell>
          <cell r="C33" t="str">
            <v>5540</v>
          </cell>
          <cell r="D33" t="str">
            <v>FlexiHopper</v>
          </cell>
          <cell r="E33">
            <v>1050</v>
          </cell>
          <cell r="F33">
            <v>1100</v>
          </cell>
          <cell r="G33">
            <v>-50</v>
          </cell>
        </row>
        <row r="34">
          <cell r="A34" t="str">
            <v>T55071.15</v>
          </cell>
          <cell r="B34" t="str">
            <v>Antenna  7/8, 120cm  FLEXIHOPPER</v>
          </cell>
          <cell r="C34" t="str">
            <v>5540</v>
          </cell>
          <cell r="D34" t="str">
            <v>FlexiHopper</v>
          </cell>
          <cell r="E34">
            <v>1570</v>
          </cell>
          <cell r="F34">
            <v>1620</v>
          </cell>
          <cell r="G34">
            <v>-50</v>
          </cell>
        </row>
        <row r="35">
          <cell r="A35" t="str">
            <v>T55050.03</v>
          </cell>
          <cell r="B35" t="str">
            <v>Mounting Unit, no ant. FlexiHopper</v>
          </cell>
          <cell r="C35" t="str">
            <v>5540</v>
          </cell>
          <cell r="D35" t="str">
            <v>FlexiHopper</v>
          </cell>
          <cell r="E35">
            <v>170</v>
          </cell>
          <cell r="F35">
            <v>210</v>
          </cell>
          <cell r="G35">
            <v>-40</v>
          </cell>
        </row>
        <row r="36">
          <cell r="A36" t="str">
            <v>T55079.01</v>
          </cell>
          <cell r="B36" t="str">
            <v>Single pol Antenna 32, 30cm FLEXIHOPPER</v>
          </cell>
          <cell r="C36" t="str">
            <v>5540</v>
          </cell>
          <cell r="D36" t="str">
            <v>FlexiHopper</v>
          </cell>
          <cell r="E36">
            <v>360</v>
          </cell>
          <cell r="F36">
            <v>400</v>
          </cell>
          <cell r="G36">
            <v>-40</v>
          </cell>
        </row>
        <row r="37">
          <cell r="A37" t="str">
            <v>T55074.51</v>
          </cell>
          <cell r="B37" t="str">
            <v>Dual pol. Antenna 18, 30cm FLEXIHOPPER</v>
          </cell>
          <cell r="C37" t="str">
            <v>5540</v>
          </cell>
          <cell r="D37" t="str">
            <v>FlexiHopper</v>
          </cell>
          <cell r="E37">
            <v>530</v>
          </cell>
          <cell r="F37">
            <v>570</v>
          </cell>
          <cell r="G37">
            <v>-40</v>
          </cell>
        </row>
        <row r="38">
          <cell r="A38" t="str">
            <v>T55075.52</v>
          </cell>
          <cell r="B38" t="str">
            <v>Dual pol. Antenna 23, 60cm FLEXIHOPPER</v>
          </cell>
          <cell r="C38" t="str">
            <v>5540</v>
          </cell>
          <cell r="D38" t="str">
            <v>FlexiHopper</v>
          </cell>
          <cell r="E38">
            <v>650</v>
          </cell>
          <cell r="F38">
            <v>690</v>
          </cell>
          <cell r="G38">
            <v>-40</v>
          </cell>
        </row>
        <row r="39">
          <cell r="A39" t="str">
            <v>T55072.01</v>
          </cell>
          <cell r="B39" t="str">
            <v>Antenna 13, 30cm int. FLEXIHOPPER</v>
          </cell>
          <cell r="C39" t="str">
            <v>5540</v>
          </cell>
          <cell r="D39" t="str">
            <v>FlexiHopper</v>
          </cell>
          <cell r="E39">
            <v>330</v>
          </cell>
          <cell r="F39">
            <v>360</v>
          </cell>
          <cell r="G39">
            <v>-30</v>
          </cell>
        </row>
        <row r="40">
          <cell r="A40" t="str">
            <v>T55074.02</v>
          </cell>
          <cell r="B40" t="str">
            <v>Antenna 18, 60cm int. FLEXIHOPPER</v>
          </cell>
          <cell r="C40" t="str">
            <v>5540</v>
          </cell>
          <cell r="D40" t="str">
            <v>FlexiHopper</v>
          </cell>
          <cell r="E40">
            <v>390</v>
          </cell>
          <cell r="F40">
            <v>420</v>
          </cell>
          <cell r="G40">
            <v>-30</v>
          </cell>
        </row>
        <row r="41">
          <cell r="A41" t="str">
            <v>T55075.51</v>
          </cell>
          <cell r="B41" t="str">
            <v>Dual pol. Antenna 23, 30cm FLEXIHOPPER</v>
          </cell>
          <cell r="C41" t="str">
            <v>5540</v>
          </cell>
          <cell r="D41" t="str">
            <v>FlexiHopper</v>
          </cell>
          <cell r="E41">
            <v>540</v>
          </cell>
          <cell r="F41">
            <v>570</v>
          </cell>
          <cell r="G41">
            <v>-30</v>
          </cell>
        </row>
        <row r="42">
          <cell r="A42" t="str">
            <v>T55320.01</v>
          </cell>
          <cell r="B42" t="str">
            <v>FIU 19E Ethernet Plug-In Unit</v>
          </cell>
          <cell r="C42" t="str">
            <v>5540</v>
          </cell>
          <cell r="D42" t="str">
            <v>FlexiHopper</v>
          </cell>
          <cell r="E42">
            <v>820</v>
          </cell>
          <cell r="F42">
            <v>850</v>
          </cell>
          <cell r="G42">
            <v>-30</v>
          </cell>
        </row>
        <row r="43">
          <cell r="A43" t="str">
            <v>T55340.04</v>
          </cell>
          <cell r="B43" t="str">
            <v>FIU 19E 0x2M 1+0 w/o SNMP and 2nd FB</v>
          </cell>
          <cell r="C43" t="str">
            <v>5540</v>
          </cell>
          <cell r="D43" t="str">
            <v>FlexiHopper</v>
          </cell>
          <cell r="E43">
            <v>1120</v>
          </cell>
          <cell r="F43">
            <v>1150</v>
          </cell>
          <cell r="G43">
            <v>-30</v>
          </cell>
        </row>
        <row r="44">
          <cell r="A44" t="str">
            <v>T55072.09</v>
          </cell>
          <cell r="B44" t="str">
            <v>Antenna 13, 90cm FLEXIHOPPER</v>
          </cell>
          <cell r="C44" t="str">
            <v>5540</v>
          </cell>
          <cell r="D44" t="str">
            <v>FlexiHopper</v>
          </cell>
          <cell r="E44">
            <v>1290</v>
          </cell>
          <cell r="F44">
            <v>1320</v>
          </cell>
          <cell r="G44">
            <v>-30</v>
          </cell>
        </row>
        <row r="45">
          <cell r="A45" t="str">
            <v>T55075.09</v>
          </cell>
          <cell r="B45" t="str">
            <v>Antenna 23, 90cm FLEXIHOPPER</v>
          </cell>
          <cell r="C45" t="str">
            <v>5540</v>
          </cell>
          <cell r="D45" t="str">
            <v>FlexiHopper</v>
          </cell>
          <cell r="E45">
            <v>1290</v>
          </cell>
          <cell r="F45">
            <v>1320</v>
          </cell>
          <cell r="G45">
            <v>-30</v>
          </cell>
        </row>
        <row r="46">
          <cell r="A46" t="str">
            <v>T55073.15</v>
          </cell>
          <cell r="B46" t="str">
            <v>Antenna 15, 120cm FLEXIHOPPER</v>
          </cell>
          <cell r="C46" t="str">
            <v>5540</v>
          </cell>
          <cell r="D46" t="str">
            <v>FlexiHopper</v>
          </cell>
          <cell r="E46">
            <v>1490</v>
          </cell>
          <cell r="F46">
            <v>1520</v>
          </cell>
          <cell r="G46">
            <v>-30</v>
          </cell>
        </row>
        <row r="47">
          <cell r="A47" t="str">
            <v>T55072.15</v>
          </cell>
          <cell r="B47" t="str">
            <v>Antenna 13, 120cm FLEXIHOPPER</v>
          </cell>
          <cell r="C47" t="str">
            <v>5540</v>
          </cell>
          <cell r="D47" t="str">
            <v>FlexiHopper</v>
          </cell>
          <cell r="E47">
            <v>1500</v>
          </cell>
          <cell r="F47">
            <v>1530</v>
          </cell>
          <cell r="G47">
            <v>-30</v>
          </cell>
        </row>
        <row r="48">
          <cell r="A48" t="str">
            <v>T55075.15</v>
          </cell>
          <cell r="B48" t="str">
            <v>Antenna 23, 120cm FLEXIHOPPER</v>
          </cell>
          <cell r="C48" t="str">
            <v>5540</v>
          </cell>
          <cell r="D48" t="str">
            <v>FlexiHopper</v>
          </cell>
          <cell r="E48">
            <v>1500</v>
          </cell>
          <cell r="F48">
            <v>1530</v>
          </cell>
          <cell r="G48">
            <v>-30</v>
          </cell>
        </row>
        <row r="49">
          <cell r="A49" t="str">
            <v>T55074.65</v>
          </cell>
          <cell r="B49" t="str">
            <v>Dual pol. Antenna 18, 120cm FLEXIHOPPER</v>
          </cell>
          <cell r="C49" t="str">
            <v>5540</v>
          </cell>
          <cell r="D49" t="str">
            <v>FlexiHopper</v>
          </cell>
          <cell r="E49">
            <v>1800</v>
          </cell>
          <cell r="F49">
            <v>1830</v>
          </cell>
          <cell r="G49">
            <v>-30</v>
          </cell>
        </row>
        <row r="50">
          <cell r="A50" t="str">
            <v>T55220.02</v>
          </cell>
          <cell r="B50" t="str">
            <v>FIU 19  4x2M  75 Plug-In Unit</v>
          </cell>
          <cell r="C50" t="str">
            <v>5540</v>
          </cell>
          <cell r="D50" t="str">
            <v>FlexiHopper</v>
          </cell>
          <cell r="E50">
            <v>210</v>
          </cell>
          <cell r="F50">
            <v>230</v>
          </cell>
          <cell r="G50">
            <v>-20</v>
          </cell>
        </row>
        <row r="51">
          <cell r="A51" t="str">
            <v>T55220.03</v>
          </cell>
          <cell r="B51" t="str">
            <v>FIU 19  4x2M 120 RJ45 Plug-In-Unit</v>
          </cell>
          <cell r="C51" t="str">
            <v>5540</v>
          </cell>
          <cell r="D51" t="str">
            <v>FlexiHopper</v>
          </cell>
          <cell r="E51">
            <v>210</v>
          </cell>
          <cell r="F51">
            <v>230</v>
          </cell>
          <cell r="G51">
            <v>-20</v>
          </cell>
        </row>
        <row r="52">
          <cell r="A52" t="str">
            <v>T55074.01</v>
          </cell>
          <cell r="B52" t="str">
            <v>Antenna 18, 30cm int. FLEXIHOPPER</v>
          </cell>
          <cell r="C52" t="str">
            <v>5540</v>
          </cell>
          <cell r="D52" t="str">
            <v>FlexiHopper</v>
          </cell>
          <cell r="E52">
            <v>290</v>
          </cell>
          <cell r="F52">
            <v>310</v>
          </cell>
          <cell r="G52">
            <v>-20</v>
          </cell>
        </row>
        <row r="53">
          <cell r="A53" t="str">
            <v>T55077.02</v>
          </cell>
          <cell r="B53" t="str">
            <v>Single pol Antenna 28, 60cm FLEXIHOPPER</v>
          </cell>
          <cell r="C53" t="str">
            <v>5540</v>
          </cell>
          <cell r="D53" t="str">
            <v>FlexiHopper</v>
          </cell>
          <cell r="E53">
            <v>530</v>
          </cell>
          <cell r="F53">
            <v>550</v>
          </cell>
          <cell r="G53">
            <v>-20</v>
          </cell>
        </row>
        <row r="54">
          <cell r="A54" t="str">
            <v>T55078.51</v>
          </cell>
          <cell r="B54" t="str">
            <v>Dual pol. Antenna 38, 30cm FLEXIHOPPER</v>
          </cell>
          <cell r="C54" t="str">
            <v>5540</v>
          </cell>
          <cell r="D54" t="str">
            <v>FlexiHopper</v>
          </cell>
          <cell r="E54">
            <v>550</v>
          </cell>
          <cell r="F54">
            <v>570</v>
          </cell>
          <cell r="G54">
            <v>-20</v>
          </cell>
        </row>
        <row r="55">
          <cell r="A55" t="str">
            <v>T55079.51</v>
          </cell>
          <cell r="B55" t="str">
            <v>Dual pol Antenna 32, 30cm FLEXIHOPPER</v>
          </cell>
          <cell r="C55" t="str">
            <v>5540</v>
          </cell>
          <cell r="D55" t="str">
            <v>FlexiHopper</v>
          </cell>
          <cell r="E55">
            <v>550</v>
          </cell>
          <cell r="F55">
            <v>570</v>
          </cell>
          <cell r="G55">
            <v>-20</v>
          </cell>
        </row>
        <row r="56">
          <cell r="A56" t="str">
            <v>T55071.02</v>
          </cell>
          <cell r="B56" t="str">
            <v>Antenna  7/8,  60cm FLEXIHOPPER</v>
          </cell>
          <cell r="C56" t="str">
            <v>5540</v>
          </cell>
          <cell r="D56" t="str">
            <v>FlexiHopper</v>
          </cell>
          <cell r="E56">
            <v>650</v>
          </cell>
          <cell r="F56">
            <v>670</v>
          </cell>
          <cell r="G56">
            <v>-20</v>
          </cell>
        </row>
        <row r="57">
          <cell r="A57" t="str">
            <v>T55072.52</v>
          </cell>
          <cell r="B57" t="str">
            <v>Dual pol. Antenna 13, 60cm FLEXIHOPPER</v>
          </cell>
          <cell r="C57" t="str">
            <v>5540</v>
          </cell>
          <cell r="D57" t="str">
            <v>FlexiHopper</v>
          </cell>
          <cell r="E57">
            <v>680</v>
          </cell>
          <cell r="F57">
            <v>700</v>
          </cell>
          <cell r="G57">
            <v>-20</v>
          </cell>
        </row>
        <row r="58">
          <cell r="A58" t="str">
            <v>T55340.01</v>
          </cell>
          <cell r="B58" t="str">
            <v>FIU 19E 0x2M 1+0 with SNMP and 2nd FB</v>
          </cell>
          <cell r="C58" t="str">
            <v>5540</v>
          </cell>
          <cell r="D58" t="str">
            <v>FlexiHopper</v>
          </cell>
          <cell r="E58">
            <v>1480</v>
          </cell>
          <cell r="F58">
            <v>1500</v>
          </cell>
          <cell r="G58">
            <v>-20</v>
          </cell>
        </row>
        <row r="59">
          <cell r="A59" t="str">
            <v>T55074.15</v>
          </cell>
          <cell r="B59" t="str">
            <v>Antenna 18, 120cm FLEXIHOPPER</v>
          </cell>
          <cell r="C59" t="str">
            <v>5540</v>
          </cell>
          <cell r="D59" t="str">
            <v>FlexiHopper</v>
          </cell>
          <cell r="E59">
            <v>1500</v>
          </cell>
          <cell r="F59">
            <v>1520</v>
          </cell>
          <cell r="G59">
            <v>-20</v>
          </cell>
        </row>
        <row r="60">
          <cell r="A60" t="str">
            <v>T55050.02</v>
          </cell>
          <cell r="B60" t="str">
            <v>Alignment Unit, 20 cm ant. FLEXIHOPPER</v>
          </cell>
          <cell r="C60" t="str">
            <v>5540</v>
          </cell>
          <cell r="D60" t="str">
            <v>FlexiHopper</v>
          </cell>
          <cell r="E60">
            <v>170</v>
          </cell>
          <cell r="F60">
            <v>180</v>
          </cell>
          <cell r="G60">
            <v>-10</v>
          </cell>
        </row>
        <row r="61">
          <cell r="A61" t="str">
            <v>T55223.01</v>
          </cell>
          <cell r="B61" t="str">
            <v>FIU 19 Aux Data Plug-In Unit</v>
          </cell>
          <cell r="C61" t="str">
            <v>5540</v>
          </cell>
          <cell r="D61" t="str">
            <v>FlexiHopper</v>
          </cell>
          <cell r="E61">
            <v>190</v>
          </cell>
          <cell r="F61">
            <v>200</v>
          </cell>
          <cell r="G61">
            <v>-10</v>
          </cell>
        </row>
        <row r="62">
          <cell r="A62" t="str">
            <v>T55075.01</v>
          </cell>
          <cell r="B62" t="str">
            <v>Antenna 23, 30cm int. FLEXIHOPPER</v>
          </cell>
          <cell r="C62" t="str">
            <v>5540</v>
          </cell>
          <cell r="D62" t="str">
            <v>FlexiHopper</v>
          </cell>
          <cell r="E62">
            <v>290</v>
          </cell>
          <cell r="F62">
            <v>300</v>
          </cell>
          <cell r="G62">
            <v>-10</v>
          </cell>
        </row>
        <row r="63">
          <cell r="A63" t="str">
            <v>T55078.01</v>
          </cell>
          <cell r="B63" t="str">
            <v>Antenna 38, 30cm int. FLEXIHOPPER</v>
          </cell>
          <cell r="C63" t="str">
            <v>5540</v>
          </cell>
          <cell r="D63" t="str">
            <v>FlexiHopper</v>
          </cell>
          <cell r="E63">
            <v>290</v>
          </cell>
          <cell r="F63">
            <v>300</v>
          </cell>
          <cell r="G63">
            <v>-10</v>
          </cell>
        </row>
        <row r="64">
          <cell r="A64" t="str">
            <v>T55076.01</v>
          </cell>
          <cell r="B64" t="str">
            <v>Antenna 26, 30cm int. FLEXIHOPPER</v>
          </cell>
          <cell r="C64" t="str">
            <v>5540</v>
          </cell>
          <cell r="D64" t="str">
            <v>FlexiHopper</v>
          </cell>
          <cell r="E64">
            <v>300</v>
          </cell>
          <cell r="F64">
            <v>310</v>
          </cell>
          <cell r="G64">
            <v>-10</v>
          </cell>
        </row>
        <row r="65">
          <cell r="A65" t="str">
            <v>T55073.01</v>
          </cell>
          <cell r="B65" t="str">
            <v>Antenna 15, 30cm int. FLEXIHOPPER</v>
          </cell>
          <cell r="C65" t="str">
            <v>5540</v>
          </cell>
          <cell r="D65" t="str">
            <v>FlexiHopper</v>
          </cell>
          <cell r="E65">
            <v>310</v>
          </cell>
          <cell r="F65">
            <v>320</v>
          </cell>
          <cell r="G65">
            <v>-10</v>
          </cell>
        </row>
        <row r="66">
          <cell r="A66" t="str">
            <v>T55221.01</v>
          </cell>
          <cell r="B66" t="str">
            <v>FIU 19 FlexBus Plug-In Unit</v>
          </cell>
          <cell r="C66" t="str">
            <v>5540</v>
          </cell>
          <cell r="D66" t="str">
            <v>FlexiHopper</v>
          </cell>
          <cell r="E66">
            <v>390</v>
          </cell>
          <cell r="F66">
            <v>400</v>
          </cell>
          <cell r="G66">
            <v>-10</v>
          </cell>
        </row>
        <row r="67">
          <cell r="A67" t="str">
            <v>T55075.02</v>
          </cell>
          <cell r="B67" t="str">
            <v>Antenna 23, 60cm int. FLEXIHOPPER</v>
          </cell>
          <cell r="C67" t="str">
            <v>5540</v>
          </cell>
          <cell r="D67" t="str">
            <v>FlexiHopper</v>
          </cell>
          <cell r="E67">
            <v>400</v>
          </cell>
          <cell r="F67">
            <v>410</v>
          </cell>
          <cell r="G67">
            <v>-10</v>
          </cell>
        </row>
        <row r="68">
          <cell r="A68" t="str">
            <v>T55076.02</v>
          </cell>
          <cell r="B68" t="str">
            <v>Antenna 26, 60cm int. FLEXIHOPPER</v>
          </cell>
          <cell r="C68" t="str">
            <v>5540</v>
          </cell>
          <cell r="D68" t="str">
            <v>FlexiHopper</v>
          </cell>
          <cell r="E68">
            <v>400</v>
          </cell>
          <cell r="F68">
            <v>410</v>
          </cell>
          <cell r="G68">
            <v>-10</v>
          </cell>
        </row>
        <row r="69">
          <cell r="A69" t="str">
            <v>T55078.02</v>
          </cell>
          <cell r="B69" t="str">
            <v>Antenna 38, 60cm int. FLEXIHOPPER</v>
          </cell>
          <cell r="C69" t="str">
            <v>5540</v>
          </cell>
          <cell r="D69" t="str">
            <v>FlexiHopper</v>
          </cell>
          <cell r="E69">
            <v>400</v>
          </cell>
          <cell r="F69">
            <v>410</v>
          </cell>
          <cell r="G69">
            <v>-10</v>
          </cell>
        </row>
        <row r="70">
          <cell r="A70" t="str">
            <v>T55073.02</v>
          </cell>
          <cell r="B70" t="str">
            <v>Antenna 15, 60cm int. FLEXIHOPPER</v>
          </cell>
          <cell r="C70" t="str">
            <v>5540</v>
          </cell>
          <cell r="D70" t="str">
            <v>FlexiHopper</v>
          </cell>
          <cell r="E70">
            <v>410</v>
          </cell>
          <cell r="F70">
            <v>420</v>
          </cell>
          <cell r="G70">
            <v>-10</v>
          </cell>
        </row>
        <row r="71">
          <cell r="A71" t="str">
            <v>T55072.02</v>
          </cell>
          <cell r="B71" t="str">
            <v>Antenna 13, 60cm int. FLEXIHOPPER</v>
          </cell>
          <cell r="C71" t="str">
            <v>5540</v>
          </cell>
          <cell r="D71" t="str">
            <v>FlexiHopper</v>
          </cell>
          <cell r="E71">
            <v>420</v>
          </cell>
          <cell r="F71">
            <v>430</v>
          </cell>
          <cell r="G71">
            <v>-10</v>
          </cell>
        </row>
        <row r="72">
          <cell r="A72" t="str">
            <v>T55340.02</v>
          </cell>
          <cell r="B72" t="str">
            <v>FIU 19E 0x2M 1+0 with SNMP</v>
          </cell>
          <cell r="C72" t="str">
            <v>5540</v>
          </cell>
          <cell r="D72" t="str">
            <v>FlexiHopper</v>
          </cell>
          <cell r="E72">
            <v>1240</v>
          </cell>
          <cell r="F72">
            <v>1250</v>
          </cell>
          <cell r="G72">
            <v>-10</v>
          </cell>
        </row>
        <row r="73">
          <cell r="A73" t="str">
            <v>T55340.03</v>
          </cell>
          <cell r="B73" t="str">
            <v>FIU 19E 0x2M 1+0 with 2nd FB</v>
          </cell>
          <cell r="C73" t="str">
            <v>5540</v>
          </cell>
          <cell r="D73" t="str">
            <v>FlexiHopper</v>
          </cell>
          <cell r="E73">
            <v>1370</v>
          </cell>
          <cell r="F73">
            <v>1380</v>
          </cell>
          <cell r="G73">
            <v>-10</v>
          </cell>
        </row>
        <row r="74">
          <cell r="A74" t="str">
            <v>T55074.16</v>
          </cell>
          <cell r="B74" t="str">
            <v>Antenna 18, 180cm FLEXIHOPPER</v>
          </cell>
          <cell r="C74" t="str">
            <v>5540</v>
          </cell>
          <cell r="D74" t="str">
            <v>FlexiHopper</v>
          </cell>
          <cell r="E74">
            <v>3300</v>
          </cell>
          <cell r="F74">
            <v>3310</v>
          </cell>
          <cell r="G74">
            <v>-10</v>
          </cell>
        </row>
        <row r="75">
          <cell r="A75" t="str">
            <v>T55081.01</v>
          </cell>
          <cell r="B75" t="str">
            <v>Tool Kit FLEXIHOPPER</v>
          </cell>
          <cell r="C75" t="str">
            <v>5540</v>
          </cell>
          <cell r="D75" t="str">
            <v>FlexiHopper</v>
          </cell>
          <cell r="E75">
            <v>50</v>
          </cell>
          <cell r="F75">
            <v>55</v>
          </cell>
          <cell r="G75">
            <v>-5</v>
          </cell>
        </row>
        <row r="76">
          <cell r="A76" t="str">
            <v>CS72746.30</v>
          </cell>
          <cell r="B76" t="str">
            <v>Clamp 2X1/4 in RG214 Flat 3-12mm</v>
          </cell>
          <cell r="C76" t="str">
            <v>5540</v>
          </cell>
          <cell r="D76" t="str">
            <v>FlexiHopper</v>
          </cell>
          <cell r="E76">
            <v>4</v>
          </cell>
          <cell r="F76">
            <v>3</v>
          </cell>
          <cell r="G76">
            <v>1</v>
          </cell>
        </row>
        <row r="77">
          <cell r="A77" t="str">
            <v>T55246.43</v>
          </cell>
          <cell r="B77" t="str">
            <v>FIU 19E UPG EXU to 16X2M 1+1 75</v>
          </cell>
          <cell r="C77" t="str">
            <v>5540</v>
          </cell>
          <cell r="D77" t="str">
            <v>FlexiHopper</v>
          </cell>
          <cell r="E77">
            <v>1050</v>
          </cell>
          <cell r="F77">
            <v>900</v>
          </cell>
          <cell r="G77">
            <v>150</v>
          </cell>
        </row>
        <row r="78">
          <cell r="A78" t="str">
            <v>T55246.44</v>
          </cell>
          <cell r="B78" t="str">
            <v>FIU 19E UPG EXU to 16X2M 1+1 120 RJ-45</v>
          </cell>
          <cell r="C78" t="str">
            <v>5540</v>
          </cell>
          <cell r="D78" t="str">
            <v>FlexiHopper</v>
          </cell>
          <cell r="E78">
            <v>1050</v>
          </cell>
          <cell r="F78">
            <v>900</v>
          </cell>
          <cell r="G78">
            <v>150</v>
          </cell>
        </row>
        <row r="79">
          <cell r="A79" t="str">
            <v>T55063.21</v>
          </cell>
          <cell r="B79" t="str">
            <v>FLEXIHOPPER 15 A LO 420M</v>
          </cell>
          <cell r="C79" t="str">
            <v>5540</v>
          </cell>
          <cell r="D79" t="str">
            <v>FlexiHopper</v>
          </cell>
          <cell r="E79">
            <v>4200</v>
          </cell>
          <cell r="F79">
            <v>3750</v>
          </cell>
          <cell r="G79">
            <v>450</v>
          </cell>
        </row>
        <row r="80">
          <cell r="A80" t="str">
            <v>T55063.22</v>
          </cell>
          <cell r="B80" t="str">
            <v>FLEXIHOPPER 15 B LO 420M</v>
          </cell>
          <cell r="C80" t="str">
            <v>5540</v>
          </cell>
          <cell r="D80" t="str">
            <v>FlexiHopper</v>
          </cell>
          <cell r="E80">
            <v>4200</v>
          </cell>
          <cell r="F80">
            <v>3750</v>
          </cell>
          <cell r="G80">
            <v>450</v>
          </cell>
        </row>
        <row r="81">
          <cell r="A81" t="str">
            <v>T55063.23</v>
          </cell>
          <cell r="B81" t="str">
            <v>FLEXIHOPPER 15 C LO 420M</v>
          </cell>
          <cell r="C81" t="str">
            <v>5540</v>
          </cell>
          <cell r="D81" t="str">
            <v>FlexiHopper</v>
          </cell>
          <cell r="E81">
            <v>4200</v>
          </cell>
          <cell r="F81">
            <v>3750</v>
          </cell>
          <cell r="G81">
            <v>450</v>
          </cell>
        </row>
        <row r="82">
          <cell r="A82" t="str">
            <v>T55063.25</v>
          </cell>
          <cell r="B82" t="str">
            <v>FLEXIHOPPER 15 A HI 420M</v>
          </cell>
          <cell r="C82" t="str">
            <v>5540</v>
          </cell>
          <cell r="D82" t="str">
            <v>FlexiHopper</v>
          </cell>
          <cell r="E82">
            <v>4200</v>
          </cell>
          <cell r="F82">
            <v>3750</v>
          </cell>
          <cell r="G82">
            <v>450</v>
          </cell>
        </row>
        <row r="83">
          <cell r="A83" t="str">
            <v>T55063.26</v>
          </cell>
          <cell r="B83" t="str">
            <v>FLEXIHOPPER 15 B HI 420M</v>
          </cell>
          <cell r="C83" t="str">
            <v>5540</v>
          </cell>
          <cell r="D83" t="str">
            <v>FlexiHopper</v>
          </cell>
          <cell r="E83">
            <v>4200</v>
          </cell>
          <cell r="F83">
            <v>3750</v>
          </cell>
          <cell r="G83">
            <v>450</v>
          </cell>
        </row>
        <row r="84">
          <cell r="A84" t="str">
            <v>T55063.27</v>
          </cell>
          <cell r="B84" t="str">
            <v>FLEXIHOPPER 15 C HI 420M</v>
          </cell>
          <cell r="C84" t="str">
            <v>5540</v>
          </cell>
          <cell r="D84" t="str">
            <v>FlexiHopper</v>
          </cell>
          <cell r="E84">
            <v>4200</v>
          </cell>
          <cell r="F84">
            <v>3750</v>
          </cell>
          <cell r="G84">
            <v>450</v>
          </cell>
        </row>
        <row r="85">
          <cell r="A85" t="str">
            <v>T55063.31</v>
          </cell>
          <cell r="B85" t="str">
            <v>FlexiHopper 15 D LO 490MHz</v>
          </cell>
          <cell r="C85" t="str">
            <v>5540</v>
          </cell>
          <cell r="D85" t="str">
            <v>FlexiHopper</v>
          </cell>
          <cell r="E85">
            <v>4200</v>
          </cell>
          <cell r="F85">
            <v>3750</v>
          </cell>
          <cell r="G85">
            <v>450</v>
          </cell>
        </row>
        <row r="86">
          <cell r="A86" t="str">
            <v>T55063.32</v>
          </cell>
          <cell r="B86" t="str">
            <v>FlexiHopper 15 E LO 490MHz</v>
          </cell>
          <cell r="C86" t="str">
            <v>5540</v>
          </cell>
          <cell r="D86" t="str">
            <v>FlexiHopper</v>
          </cell>
          <cell r="E86">
            <v>4200</v>
          </cell>
          <cell r="F86">
            <v>3750</v>
          </cell>
          <cell r="G86">
            <v>450</v>
          </cell>
        </row>
        <row r="87">
          <cell r="A87" t="str">
            <v>T55063.33</v>
          </cell>
          <cell r="B87" t="str">
            <v>FlexiHopper 15 F LO 490MHz</v>
          </cell>
          <cell r="C87" t="str">
            <v>5540</v>
          </cell>
          <cell r="D87" t="str">
            <v>FlexiHopper</v>
          </cell>
          <cell r="E87">
            <v>4200</v>
          </cell>
          <cell r="F87">
            <v>3750</v>
          </cell>
          <cell r="G87">
            <v>450</v>
          </cell>
        </row>
        <row r="88">
          <cell r="A88" t="str">
            <v>T55063.35</v>
          </cell>
          <cell r="B88" t="str">
            <v>FlexiHopper 15 D HI 490MHz</v>
          </cell>
          <cell r="C88" t="str">
            <v>5540</v>
          </cell>
          <cell r="D88" t="str">
            <v>FlexiHopper</v>
          </cell>
          <cell r="E88">
            <v>4200</v>
          </cell>
          <cell r="F88">
            <v>3750</v>
          </cell>
          <cell r="G88">
            <v>450</v>
          </cell>
        </row>
        <row r="89">
          <cell r="A89" t="str">
            <v>T55063.36</v>
          </cell>
          <cell r="B89" t="str">
            <v>FlexiHopper 15 E HI 490MHz</v>
          </cell>
          <cell r="C89" t="str">
            <v>5540</v>
          </cell>
          <cell r="D89" t="str">
            <v>FlexiHopper</v>
          </cell>
          <cell r="E89">
            <v>4200</v>
          </cell>
          <cell r="F89">
            <v>3750</v>
          </cell>
          <cell r="G89">
            <v>450</v>
          </cell>
        </row>
        <row r="90">
          <cell r="A90" t="str">
            <v>T55063.37</v>
          </cell>
          <cell r="B90" t="str">
            <v>FlexiHopper 15 F HI 490MHz</v>
          </cell>
          <cell r="C90" t="str">
            <v>5540</v>
          </cell>
          <cell r="D90" t="str">
            <v>FlexiHopper</v>
          </cell>
          <cell r="E90">
            <v>4200</v>
          </cell>
          <cell r="F90">
            <v>3750</v>
          </cell>
          <cell r="G90">
            <v>450</v>
          </cell>
        </row>
        <row r="91">
          <cell r="A91" t="str">
            <v>T58063.01</v>
          </cell>
          <cell r="B91" t="str">
            <v>FlexiHopper Plus 15 M LO 644MHz</v>
          </cell>
          <cell r="C91" t="str">
            <v>5540</v>
          </cell>
          <cell r="D91" t="str">
            <v>FlexiHopper</v>
          </cell>
          <cell r="E91">
            <v>4950</v>
          </cell>
          <cell r="F91">
            <v>4200</v>
          </cell>
          <cell r="G91">
            <v>750</v>
          </cell>
        </row>
        <row r="92">
          <cell r="A92" t="str">
            <v>T58063.05</v>
          </cell>
          <cell r="B92" t="str">
            <v>FlexiHopper Plus 15 M HI 644MHz</v>
          </cell>
          <cell r="C92" t="str">
            <v>5540</v>
          </cell>
          <cell r="D92" t="str">
            <v>FlexiHopper</v>
          </cell>
          <cell r="E92">
            <v>4950</v>
          </cell>
          <cell r="F92">
            <v>4200</v>
          </cell>
          <cell r="G92">
            <v>750</v>
          </cell>
        </row>
        <row r="93">
          <cell r="A93" t="str">
            <v>T58063.12</v>
          </cell>
          <cell r="B93" t="str">
            <v>FlexiHopper Plus 15 N LO 728MHz</v>
          </cell>
          <cell r="C93" t="str">
            <v>5540</v>
          </cell>
          <cell r="D93" t="str">
            <v>FlexiHopper</v>
          </cell>
          <cell r="E93">
            <v>4950</v>
          </cell>
          <cell r="F93">
            <v>4200</v>
          </cell>
          <cell r="G93">
            <v>750</v>
          </cell>
        </row>
        <row r="94">
          <cell r="A94" t="str">
            <v>T58063.16</v>
          </cell>
          <cell r="B94" t="str">
            <v>FlexiHopper Plus 15 N HI 728MHz</v>
          </cell>
          <cell r="C94" t="str">
            <v>5540</v>
          </cell>
          <cell r="D94" t="str">
            <v>FlexiHopper</v>
          </cell>
          <cell r="E94">
            <v>4950</v>
          </cell>
          <cell r="F94">
            <v>4200</v>
          </cell>
          <cell r="G94">
            <v>750</v>
          </cell>
        </row>
        <row r="95">
          <cell r="A95" t="str">
            <v>T58064.01</v>
          </cell>
          <cell r="B95" t="str">
            <v>FlexiHopper Plus 18 A LO 1010MHz</v>
          </cell>
          <cell r="C95" t="str">
            <v>5540</v>
          </cell>
          <cell r="D95" t="str">
            <v>FlexiHopper</v>
          </cell>
          <cell r="E95">
            <v>4950</v>
          </cell>
          <cell r="F95">
            <v>4200</v>
          </cell>
          <cell r="G95">
            <v>750</v>
          </cell>
        </row>
        <row r="96">
          <cell r="A96" t="str">
            <v>T58064.02</v>
          </cell>
          <cell r="B96" t="str">
            <v>FlexiHopper Plus 18 B LO 1010MHz</v>
          </cell>
          <cell r="C96" t="str">
            <v>5540</v>
          </cell>
          <cell r="D96" t="str">
            <v>FlexiHopper</v>
          </cell>
          <cell r="E96">
            <v>4950</v>
          </cell>
          <cell r="F96">
            <v>4200</v>
          </cell>
          <cell r="G96">
            <v>750</v>
          </cell>
        </row>
        <row r="97">
          <cell r="A97" t="str">
            <v>T58064.03</v>
          </cell>
          <cell r="B97" t="str">
            <v>FlexiHopper Plus 18 C LO 1010MHz</v>
          </cell>
          <cell r="C97" t="str">
            <v>5540</v>
          </cell>
          <cell r="D97" t="str">
            <v>FlexiHopper</v>
          </cell>
          <cell r="E97">
            <v>4950</v>
          </cell>
          <cell r="F97">
            <v>4200</v>
          </cell>
          <cell r="G97">
            <v>750</v>
          </cell>
        </row>
        <row r="98">
          <cell r="A98" t="str">
            <v>T58064.04</v>
          </cell>
          <cell r="B98" t="str">
            <v>FlexiHopper Plus 18 D LO 1010MHz</v>
          </cell>
          <cell r="C98" t="str">
            <v>5540</v>
          </cell>
          <cell r="D98" t="str">
            <v>FlexiHopper</v>
          </cell>
          <cell r="E98">
            <v>4950</v>
          </cell>
          <cell r="F98">
            <v>4200</v>
          </cell>
          <cell r="G98">
            <v>750</v>
          </cell>
        </row>
        <row r="99">
          <cell r="A99" t="str">
            <v>T58064.05</v>
          </cell>
          <cell r="B99" t="str">
            <v>FlexiHopper Plus 18 A HI 1010MHz</v>
          </cell>
          <cell r="C99" t="str">
            <v>5540</v>
          </cell>
          <cell r="D99" t="str">
            <v>FlexiHopper</v>
          </cell>
          <cell r="E99">
            <v>4950</v>
          </cell>
          <cell r="F99">
            <v>4200</v>
          </cell>
          <cell r="G99">
            <v>750</v>
          </cell>
        </row>
        <row r="100">
          <cell r="A100" t="str">
            <v>T58064.06</v>
          </cell>
          <cell r="B100" t="str">
            <v>FlexiHopper Plus 18 B HI 1010MHz</v>
          </cell>
          <cell r="C100" t="str">
            <v>5540</v>
          </cell>
          <cell r="D100" t="str">
            <v>FlexiHopper</v>
          </cell>
          <cell r="E100">
            <v>4950</v>
          </cell>
          <cell r="F100">
            <v>4200</v>
          </cell>
          <cell r="G100">
            <v>750</v>
          </cell>
        </row>
        <row r="101">
          <cell r="A101" t="str">
            <v>T58064.07</v>
          </cell>
          <cell r="B101" t="str">
            <v>FlexiHopper Plus 18 C HI 1010MHz</v>
          </cell>
          <cell r="C101" t="str">
            <v>5540</v>
          </cell>
          <cell r="D101" t="str">
            <v>FlexiHopper</v>
          </cell>
          <cell r="E101">
            <v>4950</v>
          </cell>
          <cell r="F101">
            <v>4200</v>
          </cell>
          <cell r="G101">
            <v>750</v>
          </cell>
        </row>
        <row r="102">
          <cell r="A102" t="str">
            <v>T58064.08</v>
          </cell>
          <cell r="B102" t="str">
            <v>FlexiHopper Plus 18 D HI 1010MHz</v>
          </cell>
          <cell r="C102" t="str">
            <v>5540</v>
          </cell>
          <cell r="D102" t="str">
            <v>FlexiHopper</v>
          </cell>
          <cell r="E102">
            <v>4950</v>
          </cell>
          <cell r="F102">
            <v>4200</v>
          </cell>
          <cell r="G102">
            <v>750</v>
          </cell>
        </row>
        <row r="103">
          <cell r="A103" t="str">
            <v>T58065.01</v>
          </cell>
          <cell r="B103" t="str">
            <v>FlexiHopper Plus 23 A LO 1232MHz</v>
          </cell>
          <cell r="C103" t="str">
            <v>5540</v>
          </cell>
          <cell r="D103" t="str">
            <v>FlexiHopper</v>
          </cell>
          <cell r="E103">
            <v>4950</v>
          </cell>
          <cell r="F103">
            <v>4200</v>
          </cell>
          <cell r="G103">
            <v>750</v>
          </cell>
        </row>
        <row r="104">
          <cell r="A104" t="str">
            <v>T58065.02</v>
          </cell>
          <cell r="B104" t="str">
            <v>FlexiHopper Plus 23 B LO 1232MHz</v>
          </cell>
          <cell r="C104" t="str">
            <v>5540</v>
          </cell>
          <cell r="D104" t="str">
            <v>FlexiHopper</v>
          </cell>
          <cell r="E104">
            <v>4950</v>
          </cell>
          <cell r="F104">
            <v>4200</v>
          </cell>
          <cell r="G104">
            <v>750</v>
          </cell>
        </row>
        <row r="105">
          <cell r="A105" t="str">
            <v>T58065.03</v>
          </cell>
          <cell r="B105" t="str">
            <v>FlexiHopper Plus 23 C LO 1232MHz</v>
          </cell>
          <cell r="C105" t="str">
            <v>5540</v>
          </cell>
          <cell r="D105" t="str">
            <v>FlexiHopper</v>
          </cell>
          <cell r="E105">
            <v>4950</v>
          </cell>
          <cell r="F105">
            <v>4200</v>
          </cell>
          <cell r="G105">
            <v>750</v>
          </cell>
        </row>
        <row r="106">
          <cell r="A106" t="str">
            <v>T58065.05</v>
          </cell>
          <cell r="B106" t="str">
            <v>FlexiHopper Plus 23 A HI 1232MHz</v>
          </cell>
          <cell r="C106" t="str">
            <v>5540</v>
          </cell>
          <cell r="D106" t="str">
            <v>FlexiHopper</v>
          </cell>
          <cell r="E106">
            <v>4950</v>
          </cell>
          <cell r="F106">
            <v>4200</v>
          </cell>
          <cell r="G106">
            <v>750</v>
          </cell>
        </row>
        <row r="107">
          <cell r="A107" t="str">
            <v>T58065.06</v>
          </cell>
          <cell r="B107" t="str">
            <v>FlexiHopper Plus 23 B HI 1232MHz</v>
          </cell>
          <cell r="C107" t="str">
            <v>5540</v>
          </cell>
          <cell r="D107" t="str">
            <v>FlexiHopper</v>
          </cell>
          <cell r="E107">
            <v>4950</v>
          </cell>
          <cell r="F107">
            <v>4200</v>
          </cell>
          <cell r="G107">
            <v>750</v>
          </cell>
        </row>
        <row r="108">
          <cell r="A108" t="str">
            <v>T58065.07</v>
          </cell>
          <cell r="B108" t="str">
            <v>FlexiHopper Plus 23 C HI 1232MHz</v>
          </cell>
          <cell r="C108" t="str">
            <v>5540</v>
          </cell>
          <cell r="D108" t="str">
            <v>FlexiHopper</v>
          </cell>
          <cell r="E108">
            <v>4950</v>
          </cell>
          <cell r="F108">
            <v>4200</v>
          </cell>
          <cell r="G108">
            <v>750</v>
          </cell>
        </row>
        <row r="109">
          <cell r="A109" t="str">
            <v>T58065.11</v>
          </cell>
          <cell r="B109" t="str">
            <v>FlexiHopper Plus 23 M LO 1008MHz</v>
          </cell>
          <cell r="C109" t="str">
            <v>5540</v>
          </cell>
          <cell r="D109" t="str">
            <v>FlexiHopper</v>
          </cell>
          <cell r="E109">
            <v>4950</v>
          </cell>
          <cell r="F109">
            <v>4200</v>
          </cell>
          <cell r="G109">
            <v>750</v>
          </cell>
        </row>
        <row r="110">
          <cell r="A110" t="str">
            <v>T58065.12</v>
          </cell>
          <cell r="B110" t="str">
            <v>FlexiHopper Plus 23 N LO 1008MHz</v>
          </cell>
          <cell r="C110" t="str">
            <v>5540</v>
          </cell>
          <cell r="D110" t="str">
            <v>FlexiHopper</v>
          </cell>
          <cell r="E110">
            <v>4950</v>
          </cell>
          <cell r="F110">
            <v>4200</v>
          </cell>
          <cell r="G110">
            <v>750</v>
          </cell>
        </row>
        <row r="111">
          <cell r="A111" t="str">
            <v>T58065.15</v>
          </cell>
          <cell r="B111" t="str">
            <v>FlexiHopper Plus 23 M HI 1008MHz</v>
          </cell>
          <cell r="C111" t="str">
            <v>5540</v>
          </cell>
          <cell r="D111" t="str">
            <v>FlexiHopper</v>
          </cell>
          <cell r="E111">
            <v>4950</v>
          </cell>
          <cell r="F111">
            <v>4200</v>
          </cell>
          <cell r="G111">
            <v>750</v>
          </cell>
        </row>
        <row r="112">
          <cell r="A112" t="str">
            <v>T58065.16</v>
          </cell>
          <cell r="B112" t="str">
            <v>FlexiHopper Plus 23 N HI 1008MHz</v>
          </cell>
          <cell r="C112" t="str">
            <v>5540</v>
          </cell>
          <cell r="D112" t="str">
            <v>FlexiHopper</v>
          </cell>
          <cell r="E112">
            <v>4950</v>
          </cell>
          <cell r="F112">
            <v>4200</v>
          </cell>
          <cell r="G112">
            <v>750</v>
          </cell>
        </row>
        <row r="113">
          <cell r="A113" t="str">
            <v>T58065.21</v>
          </cell>
          <cell r="B113" t="str">
            <v>FlexiHopper Plus 23 D LO 1200 MHz</v>
          </cell>
          <cell r="C113" t="str">
            <v>5540</v>
          </cell>
          <cell r="D113" t="str">
            <v>FlexiHopper</v>
          </cell>
          <cell r="E113">
            <v>4950</v>
          </cell>
          <cell r="F113">
            <v>4200</v>
          </cell>
          <cell r="G113">
            <v>750</v>
          </cell>
        </row>
        <row r="114">
          <cell r="A114" t="str">
            <v>T58065.22</v>
          </cell>
          <cell r="B114" t="str">
            <v>FlexiHopper Plus 23 E LO 1200 MHz</v>
          </cell>
          <cell r="C114" t="str">
            <v>5540</v>
          </cell>
          <cell r="D114" t="str">
            <v>FlexiHopper</v>
          </cell>
          <cell r="E114">
            <v>4950</v>
          </cell>
          <cell r="F114">
            <v>4200</v>
          </cell>
          <cell r="G114">
            <v>750</v>
          </cell>
        </row>
        <row r="115">
          <cell r="A115" t="str">
            <v>T58065.23</v>
          </cell>
          <cell r="B115" t="str">
            <v>FlexiHopper Plus 23 F LO 1200 MHz</v>
          </cell>
          <cell r="C115" t="str">
            <v>5540</v>
          </cell>
          <cell r="D115" t="str">
            <v>FlexiHopper</v>
          </cell>
          <cell r="E115">
            <v>4950</v>
          </cell>
          <cell r="F115">
            <v>4200</v>
          </cell>
          <cell r="G115">
            <v>750</v>
          </cell>
        </row>
        <row r="116">
          <cell r="A116" t="str">
            <v>T58065.25</v>
          </cell>
          <cell r="B116" t="str">
            <v>FlexiHopper Plus 23 D HI 1200 MHz</v>
          </cell>
          <cell r="C116" t="str">
            <v>5540</v>
          </cell>
          <cell r="D116" t="str">
            <v>FlexiHopper</v>
          </cell>
          <cell r="E116">
            <v>4950</v>
          </cell>
          <cell r="F116">
            <v>4200</v>
          </cell>
          <cell r="G116">
            <v>750</v>
          </cell>
        </row>
        <row r="117">
          <cell r="A117" t="str">
            <v>T58065.26</v>
          </cell>
          <cell r="B117" t="str">
            <v>FlexiHopper Plus 23 E HI 1200 MHz</v>
          </cell>
          <cell r="C117" t="str">
            <v>5540</v>
          </cell>
          <cell r="D117" t="str">
            <v>FlexiHopper</v>
          </cell>
          <cell r="E117">
            <v>4950</v>
          </cell>
          <cell r="F117">
            <v>4200</v>
          </cell>
          <cell r="G117">
            <v>750</v>
          </cell>
        </row>
        <row r="118">
          <cell r="A118" t="str">
            <v>T58065.27</v>
          </cell>
          <cell r="B118" t="str">
            <v>FlexiHopper Plus 23 F HI 1200 MHz</v>
          </cell>
          <cell r="C118" t="str">
            <v>5540</v>
          </cell>
          <cell r="D118" t="str">
            <v>FlexiHopper</v>
          </cell>
          <cell r="E118">
            <v>4950</v>
          </cell>
          <cell r="F118">
            <v>4200</v>
          </cell>
          <cell r="G118">
            <v>750</v>
          </cell>
        </row>
        <row r="119">
          <cell r="A119" t="str">
            <v>T58066.01</v>
          </cell>
          <cell r="B119" t="str">
            <v>FlexiHopper Plus 26 A LO 1008MHz</v>
          </cell>
          <cell r="C119" t="str">
            <v>5540</v>
          </cell>
          <cell r="D119" t="str">
            <v>FlexiHopper</v>
          </cell>
          <cell r="E119">
            <v>4950</v>
          </cell>
          <cell r="F119">
            <v>4200</v>
          </cell>
          <cell r="G119">
            <v>750</v>
          </cell>
        </row>
        <row r="120">
          <cell r="A120" t="str">
            <v>T58066.02</v>
          </cell>
          <cell r="B120" t="str">
            <v>FlexiHopper Plus 26 B LO 1008MHz</v>
          </cell>
          <cell r="C120" t="str">
            <v>5540</v>
          </cell>
          <cell r="D120" t="str">
            <v>FlexiHopper</v>
          </cell>
          <cell r="E120">
            <v>4950</v>
          </cell>
          <cell r="F120">
            <v>4200</v>
          </cell>
          <cell r="G120">
            <v>750</v>
          </cell>
        </row>
        <row r="121">
          <cell r="A121" t="str">
            <v>T58066.03</v>
          </cell>
          <cell r="B121" t="str">
            <v>FlexiHopper Plus 26 C LO 1008MHz</v>
          </cell>
          <cell r="C121" t="str">
            <v>5540</v>
          </cell>
          <cell r="D121" t="str">
            <v>FlexiHopper</v>
          </cell>
          <cell r="E121">
            <v>4950</v>
          </cell>
          <cell r="F121">
            <v>4200</v>
          </cell>
          <cell r="G121">
            <v>750</v>
          </cell>
        </row>
        <row r="122">
          <cell r="A122" t="str">
            <v>T58066.05</v>
          </cell>
          <cell r="B122" t="str">
            <v>FlexiHopper Plus 26 A HI 1008MHz</v>
          </cell>
          <cell r="C122" t="str">
            <v>5540</v>
          </cell>
          <cell r="D122" t="str">
            <v>FlexiHopper</v>
          </cell>
          <cell r="E122">
            <v>4950</v>
          </cell>
          <cell r="F122">
            <v>4200</v>
          </cell>
          <cell r="G122">
            <v>750</v>
          </cell>
        </row>
        <row r="123">
          <cell r="A123" t="str">
            <v>T58066.06</v>
          </cell>
          <cell r="B123" t="str">
            <v>FlexiHopper Plus 26 B LO 1008MHz</v>
          </cell>
          <cell r="C123" t="str">
            <v>5540</v>
          </cell>
          <cell r="D123" t="str">
            <v>FlexiHopper</v>
          </cell>
          <cell r="E123">
            <v>4950</v>
          </cell>
          <cell r="F123">
            <v>4200</v>
          </cell>
          <cell r="G123">
            <v>750</v>
          </cell>
        </row>
        <row r="124">
          <cell r="A124" t="str">
            <v>T58066.07</v>
          </cell>
          <cell r="B124" t="str">
            <v>FlexiHopper Plus 26 C HI 1008MHz</v>
          </cell>
          <cell r="C124" t="str">
            <v>5540</v>
          </cell>
          <cell r="D124" t="str">
            <v>FlexiHopper</v>
          </cell>
          <cell r="E124">
            <v>4950</v>
          </cell>
          <cell r="F124">
            <v>4200</v>
          </cell>
          <cell r="G124">
            <v>750</v>
          </cell>
        </row>
        <row r="125">
          <cell r="A125" t="str">
            <v>T58067.01</v>
          </cell>
          <cell r="B125" t="str">
            <v>FlexiHopper Plus 28 A LO 1008MHz</v>
          </cell>
          <cell r="C125" t="str">
            <v>5540</v>
          </cell>
          <cell r="D125" t="str">
            <v>FlexiHopper</v>
          </cell>
          <cell r="E125">
            <v>4950</v>
          </cell>
          <cell r="F125">
            <v>4200</v>
          </cell>
          <cell r="G125">
            <v>750</v>
          </cell>
        </row>
        <row r="126">
          <cell r="A126" t="str">
            <v>T58067.02</v>
          </cell>
          <cell r="B126" t="str">
            <v>FlexiHopper Plus 28 B LO 1008MHz</v>
          </cell>
          <cell r="C126" t="str">
            <v>5540</v>
          </cell>
          <cell r="D126" t="str">
            <v>FlexiHopper</v>
          </cell>
          <cell r="E126">
            <v>4950</v>
          </cell>
          <cell r="F126">
            <v>4200</v>
          </cell>
          <cell r="G126">
            <v>750</v>
          </cell>
        </row>
        <row r="127">
          <cell r="A127" t="str">
            <v>T58067.03</v>
          </cell>
          <cell r="B127" t="str">
            <v>FlexiHopper Plus 28 C LO 1008MHz</v>
          </cell>
          <cell r="C127" t="str">
            <v>5540</v>
          </cell>
          <cell r="D127" t="str">
            <v>FlexiHopper</v>
          </cell>
          <cell r="E127">
            <v>4950</v>
          </cell>
          <cell r="F127">
            <v>4200</v>
          </cell>
          <cell r="G127">
            <v>750</v>
          </cell>
        </row>
        <row r="128">
          <cell r="A128" t="str">
            <v>T58067.05</v>
          </cell>
          <cell r="B128" t="str">
            <v>FlexiHopper Plus 28 A HI 1008MHz</v>
          </cell>
          <cell r="C128" t="str">
            <v>5540</v>
          </cell>
          <cell r="D128" t="str">
            <v>FlexiHopper</v>
          </cell>
          <cell r="E128">
            <v>4950</v>
          </cell>
          <cell r="F128">
            <v>4200</v>
          </cell>
          <cell r="G128">
            <v>750</v>
          </cell>
        </row>
        <row r="129">
          <cell r="A129" t="str">
            <v>T58067.06</v>
          </cell>
          <cell r="B129" t="str">
            <v>FlexiHopper Plus 28 B HI 10008MHz</v>
          </cell>
          <cell r="C129" t="str">
            <v>5540</v>
          </cell>
          <cell r="D129" t="str">
            <v>FlexiHopper</v>
          </cell>
          <cell r="E129">
            <v>4950</v>
          </cell>
          <cell r="F129">
            <v>4200</v>
          </cell>
          <cell r="G129">
            <v>750</v>
          </cell>
        </row>
        <row r="130">
          <cell r="A130" t="str">
            <v>T58067.07</v>
          </cell>
          <cell r="B130" t="str">
            <v>FlexiHopper Plus 28 C HI 1008MHz</v>
          </cell>
          <cell r="C130" t="str">
            <v>5540</v>
          </cell>
          <cell r="D130" t="str">
            <v>FlexiHopper</v>
          </cell>
          <cell r="E130">
            <v>4950</v>
          </cell>
          <cell r="F130">
            <v>4200</v>
          </cell>
          <cell r="G130">
            <v>750</v>
          </cell>
        </row>
        <row r="131">
          <cell r="A131" t="str">
            <v>T58068.01</v>
          </cell>
          <cell r="B131" t="str">
            <v>FlexiHopper Plus 38 A LO 1260MHz</v>
          </cell>
          <cell r="C131" t="str">
            <v>5540</v>
          </cell>
          <cell r="D131" t="str">
            <v>FlexiHopper</v>
          </cell>
          <cell r="E131">
            <v>4950</v>
          </cell>
          <cell r="F131">
            <v>4200</v>
          </cell>
          <cell r="G131">
            <v>750</v>
          </cell>
        </row>
        <row r="132">
          <cell r="A132" t="str">
            <v>T58068.02</v>
          </cell>
          <cell r="B132" t="str">
            <v>FlexiHopper Plus 38 B LO 1260MHz</v>
          </cell>
          <cell r="C132" t="str">
            <v>5540</v>
          </cell>
          <cell r="D132" t="str">
            <v>FlexiHopper</v>
          </cell>
          <cell r="E132">
            <v>4950</v>
          </cell>
          <cell r="F132">
            <v>4200</v>
          </cell>
          <cell r="G132">
            <v>750</v>
          </cell>
        </row>
        <row r="133">
          <cell r="A133" t="str">
            <v>T58068.03</v>
          </cell>
          <cell r="B133" t="str">
            <v>FlexiHopper Plus 38 C LO 1260MHz</v>
          </cell>
          <cell r="C133" t="str">
            <v>5540</v>
          </cell>
          <cell r="D133" t="str">
            <v>FlexiHopper</v>
          </cell>
          <cell r="E133">
            <v>4950</v>
          </cell>
          <cell r="F133">
            <v>4200</v>
          </cell>
          <cell r="G133">
            <v>750</v>
          </cell>
        </row>
        <row r="134">
          <cell r="A134" t="str">
            <v>T58068.04</v>
          </cell>
          <cell r="B134" t="str">
            <v>FlexiHopper Plus 38 D LO 1260MHz</v>
          </cell>
          <cell r="C134" t="str">
            <v>5540</v>
          </cell>
          <cell r="D134" t="str">
            <v>FlexiHopper</v>
          </cell>
          <cell r="E134">
            <v>4950</v>
          </cell>
          <cell r="F134">
            <v>4200</v>
          </cell>
          <cell r="G134">
            <v>750</v>
          </cell>
        </row>
        <row r="135">
          <cell r="A135" t="str">
            <v>T58068.05</v>
          </cell>
          <cell r="B135" t="str">
            <v>FlexiHopper Plus 38 A HI 1260MHz</v>
          </cell>
          <cell r="C135" t="str">
            <v>5540</v>
          </cell>
          <cell r="D135" t="str">
            <v>FlexiHopper</v>
          </cell>
          <cell r="E135">
            <v>4950</v>
          </cell>
          <cell r="F135">
            <v>4200</v>
          </cell>
          <cell r="G135">
            <v>750</v>
          </cell>
        </row>
        <row r="136">
          <cell r="A136" t="str">
            <v>T58068.06</v>
          </cell>
          <cell r="B136" t="str">
            <v>FlexiHopper Plus 38 B HI 1260MHz</v>
          </cell>
          <cell r="C136" t="str">
            <v>5540</v>
          </cell>
          <cell r="D136" t="str">
            <v>FlexiHopper</v>
          </cell>
          <cell r="E136">
            <v>4950</v>
          </cell>
          <cell r="F136">
            <v>4200</v>
          </cell>
          <cell r="G136">
            <v>750</v>
          </cell>
        </row>
        <row r="137">
          <cell r="A137" t="str">
            <v>T58068.07</v>
          </cell>
          <cell r="B137" t="str">
            <v>FlexiHopper Plus 38 C HI 1260MHz</v>
          </cell>
          <cell r="C137" t="str">
            <v>5540</v>
          </cell>
          <cell r="D137" t="str">
            <v>FlexiHopper</v>
          </cell>
          <cell r="E137">
            <v>4950</v>
          </cell>
          <cell r="F137">
            <v>4200</v>
          </cell>
          <cell r="G137">
            <v>750</v>
          </cell>
        </row>
        <row r="138">
          <cell r="A138" t="str">
            <v>T58068.08</v>
          </cell>
          <cell r="B138" t="str">
            <v>FlexiHopper Plus 38 D HI 1260MHz</v>
          </cell>
          <cell r="C138" t="str">
            <v>5540</v>
          </cell>
          <cell r="D138" t="str">
            <v>FlexiHopper</v>
          </cell>
          <cell r="E138">
            <v>4950</v>
          </cell>
          <cell r="F138">
            <v>4200</v>
          </cell>
          <cell r="G138">
            <v>750</v>
          </cell>
        </row>
        <row r="139">
          <cell r="A139" t="str">
            <v>T58069.02</v>
          </cell>
          <cell r="B139" t="str">
            <v>FlexiHopper Plus 32 B LO 812MHz</v>
          </cell>
          <cell r="C139" t="str">
            <v>5540</v>
          </cell>
          <cell r="D139" t="str">
            <v>FlexiHopper</v>
          </cell>
          <cell r="E139">
            <v>4950</v>
          </cell>
          <cell r="F139">
            <v>4200</v>
          </cell>
          <cell r="G139">
            <v>750</v>
          </cell>
        </row>
        <row r="140">
          <cell r="A140" t="str">
            <v>T58069.03</v>
          </cell>
          <cell r="B140" t="str">
            <v>FlexiHopper Plus 32 C LO 812MHz</v>
          </cell>
          <cell r="C140" t="str">
            <v>5540</v>
          </cell>
          <cell r="D140" t="str">
            <v>FlexiHopper</v>
          </cell>
          <cell r="E140">
            <v>4950</v>
          </cell>
          <cell r="F140">
            <v>4200</v>
          </cell>
          <cell r="G140">
            <v>750</v>
          </cell>
        </row>
        <row r="141">
          <cell r="A141" t="str">
            <v>T58069.04</v>
          </cell>
          <cell r="B141" t="str">
            <v>FlexiHopper Plus 32 D LO 812MHz</v>
          </cell>
          <cell r="C141" t="str">
            <v>5540</v>
          </cell>
          <cell r="D141" t="str">
            <v>FlexiHopper</v>
          </cell>
          <cell r="E141">
            <v>4950</v>
          </cell>
          <cell r="F141">
            <v>4200</v>
          </cell>
          <cell r="G141">
            <v>750</v>
          </cell>
        </row>
        <row r="142">
          <cell r="A142" t="str">
            <v>T58069.05</v>
          </cell>
          <cell r="B142" t="str">
            <v>FlexiHopper Plus 32 A HI 812MHz</v>
          </cell>
          <cell r="C142" t="str">
            <v>5540</v>
          </cell>
          <cell r="D142" t="str">
            <v>FlexiHopper</v>
          </cell>
          <cell r="E142">
            <v>4950</v>
          </cell>
          <cell r="F142">
            <v>4200</v>
          </cell>
          <cell r="G142">
            <v>750</v>
          </cell>
        </row>
        <row r="143">
          <cell r="A143" t="str">
            <v>T58069.06</v>
          </cell>
          <cell r="B143" t="str">
            <v>FlexiHopper Plus 32 B HI 812MHz</v>
          </cell>
          <cell r="C143" t="str">
            <v>5540</v>
          </cell>
          <cell r="D143" t="str">
            <v>FlexiHopper</v>
          </cell>
          <cell r="E143">
            <v>4950</v>
          </cell>
          <cell r="F143">
            <v>4200</v>
          </cell>
          <cell r="G143">
            <v>750</v>
          </cell>
        </row>
        <row r="144">
          <cell r="A144" t="str">
            <v>T58069.07</v>
          </cell>
          <cell r="B144" t="str">
            <v>FlexiHopper Plus 32 C HI 812MHz</v>
          </cell>
          <cell r="C144" t="str">
            <v>5540</v>
          </cell>
          <cell r="D144" t="str">
            <v>FlexiHopper</v>
          </cell>
          <cell r="E144">
            <v>4950</v>
          </cell>
          <cell r="F144">
            <v>4200</v>
          </cell>
          <cell r="G144">
            <v>750</v>
          </cell>
        </row>
        <row r="145">
          <cell r="A145" t="str">
            <v>T58069.08</v>
          </cell>
          <cell r="B145" t="str">
            <v>FlexiHopper Plus 32 D HI  812MHz</v>
          </cell>
          <cell r="C145" t="str">
            <v>5540</v>
          </cell>
          <cell r="D145" t="str">
            <v>FlexiHopper</v>
          </cell>
          <cell r="E145">
            <v>4950</v>
          </cell>
          <cell r="F145">
            <v>4200</v>
          </cell>
          <cell r="G145">
            <v>750</v>
          </cell>
        </row>
        <row r="146">
          <cell r="A146" t="str">
            <v>T58059.01</v>
          </cell>
          <cell r="B146" t="str">
            <v>FlexiHopper Plus 7 A LO 161MHz</v>
          </cell>
          <cell r="C146" t="str">
            <v>5540</v>
          </cell>
          <cell r="D146" t="str">
            <v>FlexiHopper</v>
          </cell>
          <cell r="E146">
            <v>5350</v>
          </cell>
          <cell r="F146">
            <v>4600</v>
          </cell>
          <cell r="G146">
            <v>750</v>
          </cell>
        </row>
        <row r="147">
          <cell r="A147" t="str">
            <v>T58059.02</v>
          </cell>
          <cell r="B147" t="str">
            <v>FlexiHopper Plus 7 B LO 161MHz</v>
          </cell>
          <cell r="C147" t="str">
            <v>5540</v>
          </cell>
          <cell r="D147" t="str">
            <v>FlexiHopper</v>
          </cell>
          <cell r="E147">
            <v>5350</v>
          </cell>
          <cell r="F147">
            <v>4600</v>
          </cell>
          <cell r="G147">
            <v>750</v>
          </cell>
        </row>
        <row r="148">
          <cell r="A148" t="str">
            <v>T58059.03</v>
          </cell>
          <cell r="B148" t="str">
            <v>FlexiHopper Plus 7 C LO 161MHz</v>
          </cell>
          <cell r="C148" t="str">
            <v>5540</v>
          </cell>
          <cell r="D148" t="str">
            <v>FlexiHopper</v>
          </cell>
          <cell r="E148">
            <v>5350</v>
          </cell>
          <cell r="F148">
            <v>4600</v>
          </cell>
          <cell r="G148">
            <v>750</v>
          </cell>
        </row>
        <row r="149">
          <cell r="A149" t="str">
            <v>T58059.04</v>
          </cell>
          <cell r="B149" t="str">
            <v>FlexiHopper Plus 7 D LO 161MHz</v>
          </cell>
          <cell r="C149" t="str">
            <v>5540</v>
          </cell>
          <cell r="D149" t="str">
            <v>FlexiHopper</v>
          </cell>
          <cell r="E149">
            <v>5350</v>
          </cell>
          <cell r="F149">
            <v>4600</v>
          </cell>
          <cell r="G149">
            <v>750</v>
          </cell>
        </row>
        <row r="150">
          <cell r="A150" t="str">
            <v>T58059.05</v>
          </cell>
          <cell r="B150" t="str">
            <v>FlexiHopper Plus 7 A HI 161MHz</v>
          </cell>
          <cell r="C150" t="str">
            <v>5540</v>
          </cell>
          <cell r="D150" t="str">
            <v>FlexiHopper</v>
          </cell>
          <cell r="E150">
            <v>5350</v>
          </cell>
          <cell r="F150">
            <v>4600</v>
          </cell>
          <cell r="G150">
            <v>750</v>
          </cell>
        </row>
        <row r="151">
          <cell r="A151" t="str">
            <v>T58059.06</v>
          </cell>
          <cell r="B151" t="str">
            <v>FlexiHopper Plus 7 B HI 161MHz</v>
          </cell>
          <cell r="C151" t="str">
            <v>5540</v>
          </cell>
          <cell r="D151" t="str">
            <v>FlexiHopper</v>
          </cell>
          <cell r="E151">
            <v>5350</v>
          </cell>
          <cell r="F151">
            <v>4600</v>
          </cell>
          <cell r="G151">
            <v>750</v>
          </cell>
        </row>
        <row r="152">
          <cell r="A152" t="str">
            <v>T58059.07</v>
          </cell>
          <cell r="B152" t="str">
            <v>FlexiHopper Plus 7 C HI 161MHz</v>
          </cell>
          <cell r="C152" t="str">
            <v>5540</v>
          </cell>
          <cell r="D152" t="str">
            <v>FlexiHopper</v>
          </cell>
          <cell r="E152">
            <v>5350</v>
          </cell>
          <cell r="F152">
            <v>4600</v>
          </cell>
          <cell r="G152">
            <v>750</v>
          </cell>
        </row>
        <row r="153">
          <cell r="A153" t="str">
            <v>T58059.08</v>
          </cell>
          <cell r="B153" t="str">
            <v>FlexiHopper Plus 7 D HI 161MHz</v>
          </cell>
          <cell r="C153" t="str">
            <v>5540</v>
          </cell>
          <cell r="D153" t="str">
            <v>FlexiHopper</v>
          </cell>
          <cell r="E153">
            <v>5350</v>
          </cell>
          <cell r="F153">
            <v>4600</v>
          </cell>
          <cell r="G153">
            <v>750</v>
          </cell>
        </row>
        <row r="154">
          <cell r="A154" t="str">
            <v>T58059.11</v>
          </cell>
          <cell r="B154" t="str">
            <v>FlexiHopper Plus 7 E LO 154MHz</v>
          </cell>
          <cell r="C154" t="str">
            <v>5540</v>
          </cell>
          <cell r="D154" t="str">
            <v>FlexiHopper</v>
          </cell>
          <cell r="E154">
            <v>5350</v>
          </cell>
          <cell r="F154">
            <v>4600</v>
          </cell>
          <cell r="G154">
            <v>750</v>
          </cell>
        </row>
        <row r="155">
          <cell r="A155" t="str">
            <v>T58059.12</v>
          </cell>
          <cell r="B155" t="str">
            <v>FlexiHopper Plus 7 F LO 154MHz</v>
          </cell>
          <cell r="C155" t="str">
            <v>5540</v>
          </cell>
          <cell r="D155" t="str">
            <v>FlexiHopper</v>
          </cell>
          <cell r="E155">
            <v>5350</v>
          </cell>
          <cell r="F155">
            <v>4600</v>
          </cell>
          <cell r="G155">
            <v>750</v>
          </cell>
        </row>
        <row r="156">
          <cell r="A156" t="str">
            <v>T58059.13</v>
          </cell>
          <cell r="B156" t="str">
            <v>FlexiHopper Plus 7 G LO 154MHz</v>
          </cell>
          <cell r="C156" t="str">
            <v>5540</v>
          </cell>
          <cell r="D156" t="str">
            <v>FlexiHopper</v>
          </cell>
          <cell r="E156">
            <v>5350</v>
          </cell>
          <cell r="F156">
            <v>4600</v>
          </cell>
          <cell r="G156">
            <v>750</v>
          </cell>
        </row>
        <row r="157">
          <cell r="A157" t="str">
            <v>T58059.14</v>
          </cell>
          <cell r="B157" t="str">
            <v>FlexiHopper Plus 7 H LO 154MHz</v>
          </cell>
          <cell r="C157" t="str">
            <v>5540</v>
          </cell>
          <cell r="D157" t="str">
            <v>FlexiHopper</v>
          </cell>
          <cell r="E157">
            <v>5350</v>
          </cell>
          <cell r="F157">
            <v>4600</v>
          </cell>
          <cell r="G157">
            <v>750</v>
          </cell>
        </row>
        <row r="158">
          <cell r="A158" t="str">
            <v>T58059.15</v>
          </cell>
          <cell r="B158" t="str">
            <v>FlexiHopper Plus 7 E HI 154MHz</v>
          </cell>
          <cell r="C158" t="str">
            <v>5540</v>
          </cell>
          <cell r="D158" t="str">
            <v>FlexiHopper</v>
          </cell>
          <cell r="E158">
            <v>5350</v>
          </cell>
          <cell r="F158">
            <v>4600</v>
          </cell>
          <cell r="G158">
            <v>750</v>
          </cell>
        </row>
        <row r="159">
          <cell r="A159" t="str">
            <v>T58059.16</v>
          </cell>
          <cell r="B159" t="str">
            <v>FlexiHopper Plus 7 F HI 154MHz</v>
          </cell>
          <cell r="C159" t="str">
            <v>5540</v>
          </cell>
          <cell r="D159" t="str">
            <v>FlexiHopper</v>
          </cell>
          <cell r="E159">
            <v>5350</v>
          </cell>
          <cell r="F159">
            <v>4600</v>
          </cell>
          <cell r="G159">
            <v>750</v>
          </cell>
        </row>
        <row r="160">
          <cell r="A160" t="str">
            <v>T58059.17</v>
          </cell>
          <cell r="B160" t="str">
            <v>FlexiHopper Plus 7 G HI 154MHz</v>
          </cell>
          <cell r="C160" t="str">
            <v>5540</v>
          </cell>
          <cell r="D160" t="str">
            <v>FlexiHopper</v>
          </cell>
          <cell r="E160">
            <v>5350</v>
          </cell>
          <cell r="F160">
            <v>4600</v>
          </cell>
          <cell r="G160">
            <v>750</v>
          </cell>
        </row>
        <row r="161">
          <cell r="A161" t="str">
            <v>T58059.18</v>
          </cell>
          <cell r="B161" t="str">
            <v>FlexiHopper Plus 7 H HI 154MHz</v>
          </cell>
          <cell r="C161" t="str">
            <v>5540</v>
          </cell>
          <cell r="D161" t="str">
            <v>FlexiHopper</v>
          </cell>
          <cell r="E161">
            <v>5350</v>
          </cell>
          <cell r="F161">
            <v>4600</v>
          </cell>
          <cell r="G161">
            <v>750</v>
          </cell>
        </row>
        <row r="162">
          <cell r="A162" t="str">
            <v>T58059.21</v>
          </cell>
          <cell r="B162" t="str">
            <v>FlexiHopper Plus 7 I LO 161MHz</v>
          </cell>
          <cell r="C162" t="str">
            <v>5540</v>
          </cell>
          <cell r="D162" t="str">
            <v>FlexiHopper</v>
          </cell>
          <cell r="E162">
            <v>5350</v>
          </cell>
          <cell r="F162">
            <v>4600</v>
          </cell>
          <cell r="G162">
            <v>750</v>
          </cell>
        </row>
        <row r="163">
          <cell r="A163" t="str">
            <v>T58059.22</v>
          </cell>
          <cell r="B163" t="str">
            <v>FlexiHopper Plus 7 J LO 161MHz</v>
          </cell>
          <cell r="C163" t="str">
            <v>5540</v>
          </cell>
          <cell r="D163" t="str">
            <v>FlexiHopper</v>
          </cell>
          <cell r="E163">
            <v>5350</v>
          </cell>
          <cell r="F163">
            <v>4600</v>
          </cell>
          <cell r="G163">
            <v>750</v>
          </cell>
        </row>
        <row r="164">
          <cell r="A164" t="str">
            <v>T58059.23</v>
          </cell>
          <cell r="B164" t="str">
            <v>FlexiHopper Plus 7 K LO 161MHz</v>
          </cell>
          <cell r="C164" t="str">
            <v>5540</v>
          </cell>
          <cell r="D164" t="str">
            <v>FlexiHopper</v>
          </cell>
          <cell r="E164">
            <v>5350</v>
          </cell>
          <cell r="F164">
            <v>4600</v>
          </cell>
          <cell r="G164">
            <v>750</v>
          </cell>
        </row>
        <row r="165">
          <cell r="A165" t="str">
            <v>T58059.24</v>
          </cell>
          <cell r="B165" t="str">
            <v>FlexiHopper Plus 7 L LO 161MHz</v>
          </cell>
          <cell r="C165" t="str">
            <v>5540</v>
          </cell>
          <cell r="D165" t="str">
            <v>FlexiHopper</v>
          </cell>
          <cell r="E165">
            <v>5350</v>
          </cell>
          <cell r="F165">
            <v>4600</v>
          </cell>
          <cell r="G165">
            <v>750</v>
          </cell>
        </row>
        <row r="166">
          <cell r="A166" t="str">
            <v>T58059.25</v>
          </cell>
          <cell r="B166" t="str">
            <v>FlexiHopper Plus 7 I HI 161MHz</v>
          </cell>
          <cell r="C166" t="str">
            <v>5540</v>
          </cell>
          <cell r="D166" t="str">
            <v>FlexiHopper</v>
          </cell>
          <cell r="E166">
            <v>5350</v>
          </cell>
          <cell r="F166">
            <v>4600</v>
          </cell>
          <cell r="G166">
            <v>750</v>
          </cell>
        </row>
        <row r="167">
          <cell r="A167" t="str">
            <v>T58059.26</v>
          </cell>
          <cell r="B167" t="str">
            <v>FlexiHopper Plus 7 J HI 161MHz</v>
          </cell>
          <cell r="C167" t="str">
            <v>5540</v>
          </cell>
          <cell r="D167" t="str">
            <v>FlexiHopper</v>
          </cell>
          <cell r="E167">
            <v>5350</v>
          </cell>
          <cell r="F167">
            <v>4600</v>
          </cell>
          <cell r="G167">
            <v>750</v>
          </cell>
        </row>
        <row r="168">
          <cell r="A168" t="str">
            <v>T58059.27</v>
          </cell>
          <cell r="B168" t="str">
            <v>FlexiHopper Plus 7 K HI 161MHz</v>
          </cell>
          <cell r="C168" t="str">
            <v>5540</v>
          </cell>
          <cell r="D168" t="str">
            <v>FlexiHopper</v>
          </cell>
          <cell r="E168">
            <v>5350</v>
          </cell>
          <cell r="F168">
            <v>4600</v>
          </cell>
          <cell r="G168">
            <v>750</v>
          </cell>
        </row>
        <row r="169">
          <cell r="A169" t="str">
            <v>T58059.28</v>
          </cell>
          <cell r="B169" t="str">
            <v>FlexiHopper Plus 7 L HI 161MHz</v>
          </cell>
          <cell r="C169" t="str">
            <v>5540</v>
          </cell>
          <cell r="D169" t="str">
            <v>FlexiHopper</v>
          </cell>
          <cell r="E169">
            <v>5350</v>
          </cell>
          <cell r="F169">
            <v>4600</v>
          </cell>
          <cell r="G169">
            <v>750</v>
          </cell>
        </row>
        <row r="170">
          <cell r="A170" t="str">
            <v>T58059.31</v>
          </cell>
          <cell r="B170" t="str">
            <v>FlexiHopper Plus 7 M LO 161MHz</v>
          </cell>
          <cell r="C170" t="str">
            <v>5540</v>
          </cell>
          <cell r="D170" t="str">
            <v>FlexiHopper</v>
          </cell>
          <cell r="E170">
            <v>5350</v>
          </cell>
          <cell r="F170">
            <v>4600</v>
          </cell>
          <cell r="G170">
            <v>750</v>
          </cell>
        </row>
        <row r="171">
          <cell r="A171" t="str">
            <v>T58059.32</v>
          </cell>
          <cell r="B171" t="str">
            <v>FlexiHopper Plus 7 N LO 161MHz</v>
          </cell>
          <cell r="C171" t="str">
            <v>5540</v>
          </cell>
          <cell r="D171" t="str">
            <v>FlexiHopper</v>
          </cell>
          <cell r="E171">
            <v>5350</v>
          </cell>
          <cell r="F171">
            <v>4600</v>
          </cell>
          <cell r="G171">
            <v>750</v>
          </cell>
        </row>
        <row r="172">
          <cell r="A172" t="str">
            <v>T58059.33</v>
          </cell>
          <cell r="B172" t="str">
            <v>FlexiHopper Plus 7 O LO 161MHz</v>
          </cell>
          <cell r="C172" t="str">
            <v>5540</v>
          </cell>
          <cell r="D172" t="str">
            <v>FlexiHopper</v>
          </cell>
          <cell r="E172">
            <v>5350</v>
          </cell>
          <cell r="F172">
            <v>4600</v>
          </cell>
          <cell r="G172">
            <v>750</v>
          </cell>
        </row>
        <row r="173">
          <cell r="A173" t="str">
            <v>T58059.34</v>
          </cell>
          <cell r="B173" t="str">
            <v>FlexiHopper Plus 7 P LO 161MHz</v>
          </cell>
          <cell r="C173" t="str">
            <v>5540</v>
          </cell>
          <cell r="D173" t="str">
            <v>FlexiHopper</v>
          </cell>
          <cell r="E173">
            <v>5350</v>
          </cell>
          <cell r="F173">
            <v>4600</v>
          </cell>
          <cell r="G173">
            <v>750</v>
          </cell>
        </row>
        <row r="174">
          <cell r="A174" t="str">
            <v>T58059.35</v>
          </cell>
          <cell r="B174" t="str">
            <v>FlexiHopper Plus 7 M HI 161MHz</v>
          </cell>
          <cell r="C174" t="str">
            <v>5540</v>
          </cell>
          <cell r="D174" t="str">
            <v>FlexiHopper</v>
          </cell>
          <cell r="E174">
            <v>5350</v>
          </cell>
          <cell r="F174">
            <v>4600</v>
          </cell>
          <cell r="G174">
            <v>750</v>
          </cell>
        </row>
        <row r="175">
          <cell r="A175" t="str">
            <v>T58059.36</v>
          </cell>
          <cell r="B175" t="str">
            <v>FlexiHopper Plus 7 N HI 161Mhz</v>
          </cell>
          <cell r="C175" t="str">
            <v>5540</v>
          </cell>
          <cell r="D175" t="str">
            <v>FlexiHopper</v>
          </cell>
          <cell r="E175">
            <v>5350</v>
          </cell>
          <cell r="F175">
            <v>4600</v>
          </cell>
          <cell r="G175">
            <v>750</v>
          </cell>
        </row>
        <row r="176">
          <cell r="A176" t="str">
            <v>T58059.37</v>
          </cell>
          <cell r="B176" t="str">
            <v>FlexiHopper Plus 7 O HI 161MHz</v>
          </cell>
          <cell r="C176" t="str">
            <v>5540</v>
          </cell>
          <cell r="D176" t="str">
            <v>FlexiHopper</v>
          </cell>
          <cell r="E176">
            <v>5350</v>
          </cell>
          <cell r="F176">
            <v>4600</v>
          </cell>
          <cell r="G176">
            <v>750</v>
          </cell>
        </row>
        <row r="177">
          <cell r="A177" t="str">
            <v>T58059.38</v>
          </cell>
          <cell r="B177" t="str">
            <v>FlexiHopper Plus 7 P HI 161MHz</v>
          </cell>
          <cell r="C177" t="str">
            <v>5540</v>
          </cell>
          <cell r="D177" t="str">
            <v>FlexiHopper</v>
          </cell>
          <cell r="E177">
            <v>5350</v>
          </cell>
          <cell r="F177">
            <v>4600</v>
          </cell>
          <cell r="G177">
            <v>750</v>
          </cell>
        </row>
        <row r="178">
          <cell r="A178" t="str">
            <v>T58059.41</v>
          </cell>
          <cell r="B178" t="str">
            <v>FlexiHopper Plus 7 Q LO 168MHz</v>
          </cell>
          <cell r="C178" t="str">
            <v>5540</v>
          </cell>
          <cell r="D178" t="str">
            <v>FlexiHopper</v>
          </cell>
          <cell r="E178">
            <v>5350</v>
          </cell>
          <cell r="F178">
            <v>4600</v>
          </cell>
          <cell r="G178">
            <v>750</v>
          </cell>
        </row>
        <row r="179">
          <cell r="A179" t="str">
            <v>T58059.42</v>
          </cell>
          <cell r="B179" t="str">
            <v>FlexiHopper Plus 7 R LO 168MHz</v>
          </cell>
          <cell r="C179" t="str">
            <v>5540</v>
          </cell>
          <cell r="D179" t="str">
            <v>FlexiHopper</v>
          </cell>
          <cell r="E179">
            <v>5350</v>
          </cell>
          <cell r="F179">
            <v>4600</v>
          </cell>
          <cell r="G179">
            <v>750</v>
          </cell>
        </row>
        <row r="180">
          <cell r="A180" t="str">
            <v>T58059.43</v>
          </cell>
          <cell r="B180" t="str">
            <v>FlexiHopper Plus 7 S LO 168MHz</v>
          </cell>
          <cell r="C180" t="str">
            <v>5540</v>
          </cell>
          <cell r="D180" t="str">
            <v>FlexiHopper</v>
          </cell>
          <cell r="E180">
            <v>5350</v>
          </cell>
          <cell r="F180">
            <v>4600</v>
          </cell>
          <cell r="G180">
            <v>750</v>
          </cell>
        </row>
        <row r="181">
          <cell r="A181" t="str">
            <v>T58059.45</v>
          </cell>
          <cell r="B181" t="str">
            <v>FlexiHopper Plus 7 Q HI 168MHz</v>
          </cell>
          <cell r="C181" t="str">
            <v>5540</v>
          </cell>
          <cell r="D181" t="str">
            <v>FlexiHopper</v>
          </cell>
          <cell r="E181">
            <v>5350</v>
          </cell>
          <cell r="F181">
            <v>4600</v>
          </cell>
          <cell r="G181">
            <v>750</v>
          </cell>
        </row>
        <row r="182">
          <cell r="A182" t="str">
            <v>T58059.46</v>
          </cell>
          <cell r="B182" t="str">
            <v>FlexiHopper Plus 7 R HI 168MHz</v>
          </cell>
          <cell r="C182" t="str">
            <v>5540</v>
          </cell>
          <cell r="D182" t="str">
            <v>FlexiHopper</v>
          </cell>
          <cell r="E182">
            <v>5350</v>
          </cell>
          <cell r="F182">
            <v>4600</v>
          </cell>
          <cell r="G182">
            <v>750</v>
          </cell>
        </row>
        <row r="183">
          <cell r="A183" t="str">
            <v>T58059.47</v>
          </cell>
          <cell r="B183" t="str">
            <v>FlexiHopper Plus 7 S HI 168MHz</v>
          </cell>
          <cell r="C183" t="str">
            <v>5540</v>
          </cell>
          <cell r="D183" t="str">
            <v>FlexiHopper</v>
          </cell>
          <cell r="E183">
            <v>5350</v>
          </cell>
          <cell r="F183">
            <v>4600</v>
          </cell>
          <cell r="G183">
            <v>750</v>
          </cell>
        </row>
        <row r="184">
          <cell r="A184" t="str">
            <v>T58062.01</v>
          </cell>
          <cell r="B184" t="str">
            <v>FlexiHopper Plus 13 A LO 266MHz</v>
          </cell>
          <cell r="C184" t="str">
            <v>5540</v>
          </cell>
          <cell r="D184" t="str">
            <v>FlexiHopper</v>
          </cell>
          <cell r="E184">
            <v>5350</v>
          </cell>
          <cell r="F184">
            <v>4200</v>
          </cell>
          <cell r="G184">
            <v>1150</v>
          </cell>
        </row>
        <row r="185">
          <cell r="A185" t="str">
            <v>T58062.02</v>
          </cell>
          <cell r="B185" t="str">
            <v>FlexiHopper Plus 13 B LO 266MHz</v>
          </cell>
          <cell r="C185" t="str">
            <v>5540</v>
          </cell>
          <cell r="D185" t="str">
            <v>FlexiHopper</v>
          </cell>
          <cell r="E185">
            <v>5350</v>
          </cell>
          <cell r="F185">
            <v>4200</v>
          </cell>
          <cell r="G185">
            <v>1150</v>
          </cell>
        </row>
        <row r="186">
          <cell r="A186" t="str">
            <v>T58062.03</v>
          </cell>
          <cell r="B186" t="str">
            <v>FlexiHopper Plus 13 C LO 266MHz</v>
          </cell>
          <cell r="C186" t="str">
            <v>5540</v>
          </cell>
          <cell r="D186" t="str">
            <v>FlexiHopper</v>
          </cell>
          <cell r="E186">
            <v>5350</v>
          </cell>
          <cell r="F186">
            <v>4200</v>
          </cell>
          <cell r="G186">
            <v>1150</v>
          </cell>
        </row>
        <row r="187">
          <cell r="A187" t="str">
            <v>T58062.05</v>
          </cell>
          <cell r="B187" t="str">
            <v>FlexiHopper Plus 13 A HI 266MHz</v>
          </cell>
          <cell r="C187" t="str">
            <v>5540</v>
          </cell>
          <cell r="D187" t="str">
            <v>FlexiHopper</v>
          </cell>
          <cell r="E187">
            <v>5350</v>
          </cell>
          <cell r="F187">
            <v>4200</v>
          </cell>
          <cell r="G187">
            <v>1150</v>
          </cell>
        </row>
        <row r="188">
          <cell r="A188" t="str">
            <v>T58062.06</v>
          </cell>
          <cell r="B188" t="str">
            <v>FlexiHopper Plus 13 B HI 266MHz</v>
          </cell>
          <cell r="C188" t="str">
            <v>5540</v>
          </cell>
          <cell r="D188" t="str">
            <v>FlexiHopper</v>
          </cell>
          <cell r="E188">
            <v>5350</v>
          </cell>
          <cell r="F188">
            <v>4200</v>
          </cell>
          <cell r="G188">
            <v>1150</v>
          </cell>
        </row>
        <row r="189">
          <cell r="A189" t="str">
            <v>T58062.07</v>
          </cell>
          <cell r="B189" t="str">
            <v>FlexiHopper Plus 13 C HI 266MHz</v>
          </cell>
          <cell r="C189" t="str">
            <v>5540</v>
          </cell>
          <cell r="D189" t="str">
            <v>FlexiHopper</v>
          </cell>
          <cell r="E189">
            <v>5350</v>
          </cell>
          <cell r="F189">
            <v>4200</v>
          </cell>
          <cell r="G189">
            <v>1150</v>
          </cell>
        </row>
        <row r="190">
          <cell r="A190" t="str">
            <v>T58063.21</v>
          </cell>
          <cell r="B190" t="str">
            <v>FlexiHopper Plus 15 A LO 420MHz</v>
          </cell>
          <cell r="C190" t="str">
            <v>5540</v>
          </cell>
          <cell r="D190" t="str">
            <v>FlexiHopper</v>
          </cell>
          <cell r="E190">
            <v>4950</v>
          </cell>
          <cell r="F190">
            <v>3750</v>
          </cell>
          <cell r="G190">
            <v>1200</v>
          </cell>
        </row>
        <row r="191">
          <cell r="A191" t="str">
            <v>T58063.22</v>
          </cell>
          <cell r="B191" t="str">
            <v>FlexiHopper Plus 15 B LO 420MHz</v>
          </cell>
          <cell r="C191" t="str">
            <v>5540</v>
          </cell>
          <cell r="D191" t="str">
            <v>FlexiHopper</v>
          </cell>
          <cell r="E191">
            <v>4950</v>
          </cell>
          <cell r="F191">
            <v>3750</v>
          </cell>
          <cell r="G191">
            <v>1200</v>
          </cell>
        </row>
        <row r="192">
          <cell r="A192" t="str">
            <v>T58063.23</v>
          </cell>
          <cell r="B192" t="str">
            <v>FlexiHopper Plus 15 C LO 420MHz</v>
          </cell>
          <cell r="C192" t="str">
            <v>5540</v>
          </cell>
          <cell r="D192" t="str">
            <v>FlexiHopper</v>
          </cell>
          <cell r="E192">
            <v>4950</v>
          </cell>
          <cell r="F192">
            <v>3750</v>
          </cell>
          <cell r="G192">
            <v>1200</v>
          </cell>
        </row>
        <row r="193">
          <cell r="A193" t="str">
            <v>T58063.25</v>
          </cell>
          <cell r="B193" t="str">
            <v>FlexiHopper Plus 15 A HI 420MHz</v>
          </cell>
          <cell r="C193" t="str">
            <v>5540</v>
          </cell>
          <cell r="D193" t="str">
            <v>FlexiHopper</v>
          </cell>
          <cell r="E193">
            <v>4950</v>
          </cell>
          <cell r="F193">
            <v>3750</v>
          </cell>
          <cell r="G193">
            <v>1200</v>
          </cell>
        </row>
        <row r="194">
          <cell r="A194" t="str">
            <v>T58063.26</v>
          </cell>
          <cell r="B194" t="str">
            <v>FlexiHopper Plus 15 B HI 420MHz</v>
          </cell>
          <cell r="C194" t="str">
            <v>5540</v>
          </cell>
          <cell r="D194" t="str">
            <v>FlexiHopper</v>
          </cell>
          <cell r="E194">
            <v>4950</v>
          </cell>
          <cell r="F194">
            <v>3750</v>
          </cell>
          <cell r="G194">
            <v>1200</v>
          </cell>
        </row>
        <row r="195">
          <cell r="A195" t="str">
            <v>T58063.27</v>
          </cell>
          <cell r="B195" t="str">
            <v>FlexiHopper Plus 15 C HI 420MHz</v>
          </cell>
          <cell r="C195" t="str">
            <v>5540</v>
          </cell>
          <cell r="D195" t="str">
            <v>FlexiHopper</v>
          </cell>
          <cell r="E195">
            <v>4950</v>
          </cell>
          <cell r="F195">
            <v>3750</v>
          </cell>
          <cell r="G195">
            <v>1200</v>
          </cell>
        </row>
        <row r="196">
          <cell r="A196" t="str">
            <v>T58063.31</v>
          </cell>
          <cell r="B196" t="str">
            <v>FlexiHopper Plus 15 D LO 490MHz</v>
          </cell>
          <cell r="C196" t="str">
            <v>5540</v>
          </cell>
          <cell r="D196" t="str">
            <v>FlexiHopper</v>
          </cell>
          <cell r="E196">
            <v>4950</v>
          </cell>
          <cell r="F196">
            <v>3750</v>
          </cell>
          <cell r="G196">
            <v>1200</v>
          </cell>
        </row>
        <row r="197">
          <cell r="A197" t="str">
            <v>T58063.32</v>
          </cell>
          <cell r="B197" t="str">
            <v>FlexiHopper Plus 15 E LO 490MHz</v>
          </cell>
          <cell r="C197" t="str">
            <v>5540</v>
          </cell>
          <cell r="D197" t="str">
            <v>FlexiHopper</v>
          </cell>
          <cell r="E197">
            <v>4950</v>
          </cell>
          <cell r="F197">
            <v>3750</v>
          </cell>
          <cell r="G197">
            <v>1200</v>
          </cell>
        </row>
        <row r="198">
          <cell r="A198" t="str">
            <v>T58063.33</v>
          </cell>
          <cell r="B198" t="str">
            <v>FlexiHopper Plus 15 F LO 490MHz</v>
          </cell>
          <cell r="C198" t="str">
            <v>5540</v>
          </cell>
          <cell r="D198" t="str">
            <v>FlexiHopper</v>
          </cell>
          <cell r="E198">
            <v>4950</v>
          </cell>
          <cell r="F198">
            <v>3750</v>
          </cell>
          <cell r="G198">
            <v>1200</v>
          </cell>
        </row>
        <row r="199">
          <cell r="A199" t="str">
            <v>T58063.35</v>
          </cell>
          <cell r="B199" t="str">
            <v>FlexiHopper Plus 15 D HI 490MHz</v>
          </cell>
          <cell r="C199" t="str">
            <v>5540</v>
          </cell>
          <cell r="D199" t="str">
            <v>FlexiHopper</v>
          </cell>
          <cell r="E199">
            <v>4950</v>
          </cell>
          <cell r="F199">
            <v>3750</v>
          </cell>
          <cell r="G199">
            <v>1200</v>
          </cell>
        </row>
        <row r="200">
          <cell r="A200" t="str">
            <v>T58063.36</v>
          </cell>
          <cell r="B200" t="str">
            <v>FlexiHopper Plus 15 E HI 490MHz</v>
          </cell>
          <cell r="C200" t="str">
            <v>5540</v>
          </cell>
          <cell r="D200" t="str">
            <v>FlexiHopper</v>
          </cell>
          <cell r="E200">
            <v>4950</v>
          </cell>
          <cell r="F200">
            <v>3750</v>
          </cell>
          <cell r="G200">
            <v>1200</v>
          </cell>
        </row>
        <row r="201">
          <cell r="A201" t="str">
            <v>T58063.37</v>
          </cell>
          <cell r="B201" t="str">
            <v>FlexiHopper Plus 15 F HI 490MHz</v>
          </cell>
          <cell r="C201" t="str">
            <v>5540</v>
          </cell>
          <cell r="D201" t="str">
            <v>FlexiHopper</v>
          </cell>
          <cell r="E201">
            <v>4950</v>
          </cell>
          <cell r="F201">
            <v>3750</v>
          </cell>
          <cell r="G201">
            <v>1200</v>
          </cell>
        </row>
        <row r="202">
          <cell r="A202" t="str">
            <v>SG00523</v>
          </cell>
          <cell r="B202" t="str">
            <v>SG5 Capacity Extension Kit</v>
          </cell>
          <cell r="C202" t="str">
            <v>7040</v>
          </cell>
          <cell r="D202" t="str">
            <v>2G SGSN HW</v>
          </cell>
          <cell r="E202">
            <v>43876</v>
          </cell>
          <cell r="F202">
            <v>204800</v>
          </cell>
          <cell r="G202">
            <v>-160924</v>
          </cell>
        </row>
        <row r="203">
          <cell r="A203" t="str">
            <v>SG00520</v>
          </cell>
          <cell r="B203" t="str">
            <v>SGSN SG5 Cabinets Coaxial Interface</v>
          </cell>
          <cell r="C203" t="str">
            <v>7040</v>
          </cell>
          <cell r="D203" t="str">
            <v>2G SGSN HW</v>
          </cell>
          <cell r="E203">
            <v>250770</v>
          </cell>
          <cell r="F203">
            <v>331200</v>
          </cell>
          <cell r="G203">
            <v>-80430</v>
          </cell>
        </row>
        <row r="204">
          <cell r="A204" t="str">
            <v>SG00521</v>
          </cell>
          <cell r="B204" t="str">
            <v>SGSN SG5 Cabinets Symmetrical Interface</v>
          </cell>
          <cell r="C204" t="str">
            <v>7040</v>
          </cell>
          <cell r="D204" t="str">
            <v>2G SGSN HW</v>
          </cell>
          <cell r="E204">
            <v>250770</v>
          </cell>
          <cell r="F204">
            <v>331200</v>
          </cell>
          <cell r="G204">
            <v>-80430</v>
          </cell>
        </row>
        <row r="205">
          <cell r="A205" t="str">
            <v>SG00522</v>
          </cell>
          <cell r="B205" t="str">
            <v>SGSN SG5 Cabinets ANSI</v>
          </cell>
          <cell r="C205" t="str">
            <v>7040</v>
          </cell>
          <cell r="D205" t="str">
            <v>2G SGSN HW</v>
          </cell>
          <cell r="E205">
            <v>250770</v>
          </cell>
          <cell r="F205">
            <v>331200</v>
          </cell>
          <cell r="G205">
            <v>-80430</v>
          </cell>
        </row>
        <row r="206">
          <cell r="A206" t="str">
            <v>SG00544</v>
          </cell>
          <cell r="B206" t="str">
            <v>SGSN SG5 GTP Info Sending (80ksub)</v>
          </cell>
          <cell r="C206" t="str">
            <v>7041</v>
          </cell>
          <cell r="D206" t="str">
            <v>2G SGSN SW</v>
          </cell>
          <cell r="E206">
            <v>16000</v>
          </cell>
          <cell r="F206">
            <v>4000</v>
          </cell>
          <cell r="G206">
            <v>12000</v>
          </cell>
        </row>
        <row r="207">
          <cell r="A207" t="str">
            <v>SG00531</v>
          </cell>
          <cell r="B207" t="str">
            <v>SGSN SW Upg SG4 to SG5 (80ksub)</v>
          </cell>
          <cell r="C207" t="str">
            <v>7041</v>
          </cell>
          <cell r="D207" t="str">
            <v>2G SGSN SW</v>
          </cell>
          <cell r="E207">
            <v>31750</v>
          </cell>
          <cell r="F207">
            <v>18112</v>
          </cell>
          <cell r="G207">
            <v>13638</v>
          </cell>
        </row>
        <row r="208">
          <cell r="A208" t="str">
            <v>469873A</v>
          </cell>
          <cell r="B208" t="str">
            <v>ODCA UltraSite EDGE OD Cabinet</v>
          </cell>
          <cell r="C208" t="str">
            <v>7151</v>
          </cell>
          <cell r="D208" t="str">
            <v>UltraSite BTS HW</v>
          </cell>
          <cell r="E208">
            <v>3015</v>
          </cell>
          <cell r="F208">
            <v>3350</v>
          </cell>
          <cell r="G208">
            <v>-335</v>
          </cell>
        </row>
        <row r="209">
          <cell r="A209" t="str">
            <v>467857A</v>
          </cell>
          <cell r="B209" t="str">
            <v>RTGA REMOTE TUNE COMB.GSM900,STANDARD</v>
          </cell>
          <cell r="C209" t="str">
            <v>7151</v>
          </cell>
          <cell r="D209" t="str">
            <v>UltraSite BTS HW</v>
          </cell>
          <cell r="E209">
            <v>2886</v>
          </cell>
          <cell r="F209">
            <v>3207</v>
          </cell>
          <cell r="G209">
            <v>-321</v>
          </cell>
        </row>
        <row r="210">
          <cell r="A210" t="str">
            <v>467859A</v>
          </cell>
          <cell r="B210" t="str">
            <v>RTDB,REMOTE TUNE COMB.GSM1800,B BAND</v>
          </cell>
          <cell r="C210" t="str">
            <v>7151</v>
          </cell>
          <cell r="D210" t="str">
            <v>UltraSite BTS HW</v>
          </cell>
          <cell r="E210">
            <v>2886</v>
          </cell>
          <cell r="F210">
            <v>3207</v>
          </cell>
          <cell r="G210">
            <v>-321</v>
          </cell>
        </row>
        <row r="211">
          <cell r="A211" t="str">
            <v>467860A</v>
          </cell>
          <cell r="B211" t="str">
            <v>RTPA REMOTE TUNE COMB.GSM 1900</v>
          </cell>
          <cell r="C211" t="str">
            <v>7151</v>
          </cell>
          <cell r="D211" t="str">
            <v>UltraSite BTS HW</v>
          </cell>
          <cell r="E211">
            <v>2886</v>
          </cell>
          <cell r="F211">
            <v>3207</v>
          </cell>
          <cell r="G211">
            <v>-321</v>
          </cell>
        </row>
        <row r="212">
          <cell r="A212" t="str">
            <v>467862A</v>
          </cell>
          <cell r="B212" t="str">
            <v>RTJA REMOTE TUNE COMB.GSM900,FILTER J</v>
          </cell>
          <cell r="C212" t="str">
            <v>7151</v>
          </cell>
          <cell r="D212" t="str">
            <v>UltraSite BTS HW</v>
          </cell>
          <cell r="E212">
            <v>2886</v>
          </cell>
          <cell r="F212">
            <v>3207</v>
          </cell>
          <cell r="G212">
            <v>-321</v>
          </cell>
        </row>
        <row r="213">
          <cell r="A213" t="str">
            <v>468721A</v>
          </cell>
          <cell r="B213" t="str">
            <v>RTDC REMOTE TUNE COMB.GSM1800,FULL BAND</v>
          </cell>
          <cell r="C213" t="str">
            <v>7151</v>
          </cell>
          <cell r="D213" t="str">
            <v>UltraSite BTS HW</v>
          </cell>
          <cell r="E213">
            <v>2886</v>
          </cell>
          <cell r="F213">
            <v>3207</v>
          </cell>
          <cell r="G213">
            <v>-321</v>
          </cell>
        </row>
        <row r="214">
          <cell r="A214" t="str">
            <v>467610A</v>
          </cell>
          <cell r="B214" t="str">
            <v>VXRB TRANSMISSION UNIT FXC RRI</v>
          </cell>
          <cell r="C214" t="str">
            <v>7151</v>
          </cell>
          <cell r="D214" t="str">
            <v>UltraSite BTS HW</v>
          </cell>
          <cell r="E214">
            <v>2569</v>
          </cell>
          <cell r="F214">
            <v>2854</v>
          </cell>
          <cell r="G214">
            <v>-285</v>
          </cell>
        </row>
        <row r="215">
          <cell r="A215" t="str">
            <v>467611A</v>
          </cell>
          <cell r="B215" t="str">
            <v>VXTB TRS UNIT FXC E1/T1 120/100 OHM</v>
          </cell>
          <cell r="C215" t="str">
            <v>7151</v>
          </cell>
          <cell r="D215" t="str">
            <v>UltraSite BTS HW</v>
          </cell>
          <cell r="E215">
            <v>2334</v>
          </cell>
          <cell r="F215">
            <v>2593</v>
          </cell>
          <cell r="G215">
            <v>-259</v>
          </cell>
        </row>
        <row r="216">
          <cell r="A216" t="str">
            <v>467612A</v>
          </cell>
          <cell r="B216" t="str">
            <v>VXTA TRANSMISSION UNIT FXC E1 75 OHM</v>
          </cell>
          <cell r="C216" t="str">
            <v>7151</v>
          </cell>
          <cell r="D216" t="str">
            <v>UltraSite BTS HW</v>
          </cell>
          <cell r="E216">
            <v>2334</v>
          </cell>
          <cell r="F216">
            <v>2593</v>
          </cell>
          <cell r="G216">
            <v>-259</v>
          </cell>
        </row>
        <row r="217">
          <cell r="A217" t="str">
            <v>469725A</v>
          </cell>
          <cell r="B217" t="str">
            <v>IDCA UltraSite EDGE ID Cabinet</v>
          </cell>
          <cell r="C217" t="str">
            <v>7151</v>
          </cell>
          <cell r="D217" t="str">
            <v>UltraSite BTS HW</v>
          </cell>
          <cell r="E217">
            <v>2271</v>
          </cell>
          <cell r="F217">
            <v>2523</v>
          </cell>
          <cell r="G217">
            <v>-252</v>
          </cell>
        </row>
        <row r="218">
          <cell r="A218" t="str">
            <v>467858A</v>
          </cell>
          <cell r="B218" t="str">
            <v>RTDA,REMOTE TUNE COMB.GSM1800,A BAND</v>
          </cell>
          <cell r="C218" t="str">
            <v>7151</v>
          </cell>
          <cell r="D218" t="str">
            <v>UltraSite BTS HW</v>
          </cell>
          <cell r="E218">
            <v>2193</v>
          </cell>
          <cell r="F218">
            <v>2437</v>
          </cell>
          <cell r="G218">
            <v>-244</v>
          </cell>
        </row>
        <row r="219">
          <cell r="A219" t="str">
            <v>469644A</v>
          </cell>
          <cell r="B219" t="str">
            <v>DVTD DUAL VARIABLE GAIN DUPLEX FILTER FU</v>
          </cell>
          <cell r="C219" t="str">
            <v>7151</v>
          </cell>
          <cell r="D219" t="str">
            <v>UltraSite BTS HW</v>
          </cell>
          <cell r="E219">
            <v>1373</v>
          </cell>
          <cell r="F219">
            <v>1526</v>
          </cell>
          <cell r="G219">
            <v>-153</v>
          </cell>
        </row>
        <row r="220">
          <cell r="A220" t="str">
            <v>470099A</v>
          </cell>
          <cell r="B220" t="str">
            <v>OEFA Extreme Climate Air Filter kit</v>
          </cell>
          <cell r="C220" t="str">
            <v>7151</v>
          </cell>
          <cell r="D220" t="str">
            <v>UltraSite BTS HW</v>
          </cell>
          <cell r="E220">
            <v>1215</v>
          </cell>
          <cell r="F220">
            <v>1350</v>
          </cell>
          <cell r="G220">
            <v>-135</v>
          </cell>
        </row>
        <row r="221">
          <cell r="A221" t="str">
            <v>467865A</v>
          </cell>
          <cell r="B221" t="str">
            <v>PWSA POWER SUPPLY UNIT,AC</v>
          </cell>
          <cell r="C221" t="str">
            <v>7151</v>
          </cell>
          <cell r="D221" t="str">
            <v>UltraSite BTS HW</v>
          </cell>
          <cell r="E221">
            <v>1114</v>
          </cell>
          <cell r="F221">
            <v>1238</v>
          </cell>
          <cell r="G221">
            <v>-124</v>
          </cell>
        </row>
        <row r="222">
          <cell r="A222" t="str">
            <v>468664A</v>
          </cell>
          <cell r="B222" t="str">
            <v>PWSC, POWER SUPPLY UNIT, 24/27 VDC</v>
          </cell>
          <cell r="C222" t="str">
            <v>7151</v>
          </cell>
          <cell r="D222" t="str">
            <v>UltraSite BTS HW</v>
          </cell>
          <cell r="E222">
            <v>1114</v>
          </cell>
          <cell r="F222">
            <v>1238</v>
          </cell>
          <cell r="G222">
            <v>-124</v>
          </cell>
        </row>
        <row r="223">
          <cell r="A223" t="str">
            <v>469643A</v>
          </cell>
          <cell r="B223" t="str">
            <v>BB2F TRX BASEBAND UNIT, EDGE</v>
          </cell>
          <cell r="C223" t="str">
            <v>7151</v>
          </cell>
          <cell r="D223" t="str">
            <v>UltraSite BTS HW</v>
          </cell>
          <cell r="E223">
            <v>1039</v>
          </cell>
          <cell r="F223">
            <v>1154</v>
          </cell>
          <cell r="G223">
            <v>-115</v>
          </cell>
        </row>
        <row r="224">
          <cell r="A224" t="str">
            <v>468133A</v>
          </cell>
          <cell r="B224" t="str">
            <v>DVTB VARIABLE DUAL DUPLEX FILTER UNIT FB</v>
          </cell>
          <cell r="C224" t="str">
            <v>7151</v>
          </cell>
          <cell r="D224" t="str">
            <v>UltraSite BTS HW</v>
          </cell>
          <cell r="E224">
            <v>985</v>
          </cell>
          <cell r="F224">
            <v>1094</v>
          </cell>
          <cell r="G224">
            <v>-109</v>
          </cell>
        </row>
        <row r="225">
          <cell r="A225" t="str">
            <v>468216A</v>
          </cell>
          <cell r="B225" t="str">
            <v>DVGA DUAL DUPLEX UNIT,GSM900,STANDARD</v>
          </cell>
          <cell r="C225" t="str">
            <v>7151</v>
          </cell>
          <cell r="D225" t="str">
            <v>UltraSite BTS HW</v>
          </cell>
          <cell r="E225">
            <v>985</v>
          </cell>
          <cell r="F225">
            <v>1094</v>
          </cell>
          <cell r="G225">
            <v>-109</v>
          </cell>
        </row>
        <row r="226">
          <cell r="A226" t="str">
            <v>468217A</v>
          </cell>
          <cell r="B226" t="str">
            <v>DVHA DUAL DUPLEX UNIT,GSM900,FILTER H</v>
          </cell>
          <cell r="C226" t="str">
            <v>7151</v>
          </cell>
          <cell r="D226" t="str">
            <v>UltraSite BTS HW</v>
          </cell>
          <cell r="E226">
            <v>985</v>
          </cell>
          <cell r="F226">
            <v>1094</v>
          </cell>
          <cell r="G226">
            <v>-109</v>
          </cell>
        </row>
        <row r="227">
          <cell r="A227" t="str">
            <v>468218A</v>
          </cell>
          <cell r="B227" t="str">
            <v>DVJA DUAL DUPLEX UNIT,GSM900,FILTER J</v>
          </cell>
          <cell r="C227" t="str">
            <v>7151</v>
          </cell>
          <cell r="D227" t="str">
            <v>UltraSite BTS HW</v>
          </cell>
          <cell r="E227">
            <v>985</v>
          </cell>
          <cell r="F227">
            <v>1094</v>
          </cell>
          <cell r="G227">
            <v>-109</v>
          </cell>
        </row>
        <row r="228">
          <cell r="A228" t="str">
            <v>468219A</v>
          </cell>
          <cell r="B228" t="str">
            <v>DVDA DUAL DUPLEX UNIT,GSM1800,A BAND</v>
          </cell>
          <cell r="C228" t="str">
            <v>7151</v>
          </cell>
          <cell r="D228" t="str">
            <v>UltraSite BTS HW</v>
          </cell>
          <cell r="E228">
            <v>985</v>
          </cell>
          <cell r="F228">
            <v>1094</v>
          </cell>
          <cell r="G228">
            <v>-109</v>
          </cell>
        </row>
        <row r="229">
          <cell r="A229" t="str">
            <v>468220A</v>
          </cell>
          <cell r="B229" t="str">
            <v>DVDB DUAL DUPLEX UNIT,GSM1800,B BAND</v>
          </cell>
          <cell r="C229" t="str">
            <v>7151</v>
          </cell>
          <cell r="D229" t="str">
            <v>UltraSite BTS HW</v>
          </cell>
          <cell r="E229">
            <v>985</v>
          </cell>
          <cell r="F229">
            <v>1094</v>
          </cell>
          <cell r="G229">
            <v>-109</v>
          </cell>
        </row>
        <row r="230">
          <cell r="A230" t="str">
            <v>468221A</v>
          </cell>
          <cell r="B230" t="str">
            <v>DVPA DUAL DUPLEX UNIT,GSM1900</v>
          </cell>
          <cell r="C230" t="str">
            <v>7151</v>
          </cell>
          <cell r="D230" t="str">
            <v>UltraSite BTS HW</v>
          </cell>
          <cell r="E230">
            <v>985</v>
          </cell>
          <cell r="F230">
            <v>1094</v>
          </cell>
          <cell r="G230">
            <v>-109</v>
          </cell>
        </row>
        <row r="231">
          <cell r="A231" t="str">
            <v>468619A</v>
          </cell>
          <cell r="B231" t="str">
            <v>DVDC DUAL DUPLEX UNIT,GSM1800,FULL BAND</v>
          </cell>
          <cell r="C231" t="str">
            <v>7151</v>
          </cell>
          <cell r="D231" t="str">
            <v>UltraSite BTS HW</v>
          </cell>
          <cell r="E231">
            <v>985</v>
          </cell>
          <cell r="F231">
            <v>1094</v>
          </cell>
          <cell r="G231">
            <v>-109</v>
          </cell>
        </row>
        <row r="232">
          <cell r="A232" t="str">
            <v>467201A</v>
          </cell>
          <cell r="B232" t="str">
            <v>VXEA, TRANSMISSION UNIT FC E1/T1</v>
          </cell>
          <cell r="C232" t="str">
            <v>7151</v>
          </cell>
          <cell r="D232" t="str">
            <v>UltraSite BTS HW</v>
          </cell>
          <cell r="E232">
            <v>779</v>
          </cell>
          <cell r="F232">
            <v>866</v>
          </cell>
          <cell r="G232">
            <v>-87</v>
          </cell>
        </row>
        <row r="233">
          <cell r="A233" t="str">
            <v>470136A</v>
          </cell>
          <cell r="B233" t="str">
            <v>MKHA MULTICOUPLER KIT 12 WAY 1900</v>
          </cell>
          <cell r="C233" t="str">
            <v>7151</v>
          </cell>
          <cell r="D233" t="str">
            <v>UltraSite BTS HW</v>
          </cell>
          <cell r="E233">
            <v>603</v>
          </cell>
          <cell r="F233">
            <v>670</v>
          </cell>
          <cell r="G233">
            <v>-67</v>
          </cell>
        </row>
        <row r="234">
          <cell r="A234" t="str">
            <v>467866A</v>
          </cell>
          <cell r="B234" t="str">
            <v>PWSB POWER SUPPLY UNIT,DC</v>
          </cell>
          <cell r="C234" t="str">
            <v>7151</v>
          </cell>
          <cell r="D234" t="str">
            <v>UltraSite BTS HW</v>
          </cell>
          <cell r="E234">
            <v>515</v>
          </cell>
          <cell r="F234">
            <v>572</v>
          </cell>
          <cell r="G234">
            <v>-57</v>
          </cell>
        </row>
        <row r="235">
          <cell r="A235" t="str">
            <v>467937A</v>
          </cell>
          <cell r="B235" t="str">
            <v>HETA CABINET HEATER UNIT</v>
          </cell>
          <cell r="C235" t="str">
            <v>7151</v>
          </cell>
          <cell r="D235" t="str">
            <v>UltraSite BTS HW</v>
          </cell>
          <cell r="E235">
            <v>368</v>
          </cell>
          <cell r="F235">
            <v>409</v>
          </cell>
          <cell r="G235">
            <v>-41</v>
          </cell>
        </row>
        <row r="236">
          <cell r="A236" t="str">
            <v>467812A</v>
          </cell>
          <cell r="B236" t="str">
            <v>DU2A DIPLEX FILTER 850-1900</v>
          </cell>
          <cell r="C236" t="str">
            <v>7151</v>
          </cell>
          <cell r="D236" t="str">
            <v>UltraSite BTS HW</v>
          </cell>
          <cell r="E236">
            <v>370</v>
          </cell>
          <cell r="F236">
            <v>411</v>
          </cell>
          <cell r="G236">
            <v>-41</v>
          </cell>
        </row>
        <row r="237">
          <cell r="A237" t="str">
            <v>467868A</v>
          </cell>
          <cell r="B237" t="str">
            <v>BOIA BASE OPERATIONS AND INTERFACES UNIT</v>
          </cell>
          <cell r="C237" t="str">
            <v>7151</v>
          </cell>
          <cell r="D237" t="str">
            <v>UltraSite BTS HW</v>
          </cell>
          <cell r="E237">
            <v>332</v>
          </cell>
          <cell r="F237">
            <v>369</v>
          </cell>
          <cell r="G237">
            <v>-37</v>
          </cell>
        </row>
        <row r="238">
          <cell r="A238" t="str">
            <v>468531A</v>
          </cell>
          <cell r="B238" t="str">
            <v>M6LA MULTICOUPLER UNIT,6WAY,800/900</v>
          </cell>
          <cell r="C238" t="str">
            <v>7151</v>
          </cell>
          <cell r="D238" t="str">
            <v>UltraSite BTS HW</v>
          </cell>
          <cell r="E238">
            <v>332</v>
          </cell>
          <cell r="F238">
            <v>369</v>
          </cell>
          <cell r="G238">
            <v>-37</v>
          </cell>
        </row>
        <row r="239">
          <cell r="A239" t="str">
            <v>468533A</v>
          </cell>
          <cell r="B239" t="str">
            <v>M6HA MULTICOUPLER UNIT,6WAY,1800/1900</v>
          </cell>
          <cell r="C239" t="str">
            <v>7151</v>
          </cell>
          <cell r="D239" t="str">
            <v>UltraSite BTS HW</v>
          </cell>
          <cell r="E239">
            <v>332</v>
          </cell>
          <cell r="F239">
            <v>369</v>
          </cell>
          <cell r="G239">
            <v>-37</v>
          </cell>
        </row>
        <row r="240">
          <cell r="A240" t="str">
            <v>469559A</v>
          </cell>
          <cell r="B240" t="str">
            <v>CPKA COUPLER KIT SET</v>
          </cell>
          <cell r="C240" t="str">
            <v>7151</v>
          </cell>
          <cell r="D240" t="str">
            <v>UltraSite BTS HW</v>
          </cell>
          <cell r="E240">
            <v>319</v>
          </cell>
          <cell r="F240">
            <v>354</v>
          </cell>
          <cell r="G240">
            <v>-35</v>
          </cell>
        </row>
        <row r="241">
          <cell r="A241" t="str">
            <v>470138A</v>
          </cell>
          <cell r="B241" t="str">
            <v>ODFA Dust Climate Air Filter Kit</v>
          </cell>
          <cell r="C241" t="str">
            <v>7151</v>
          </cell>
          <cell r="D241" t="str">
            <v>UltraSite BTS HW</v>
          </cell>
          <cell r="E241">
            <v>288</v>
          </cell>
          <cell r="F241">
            <v>320</v>
          </cell>
          <cell r="G241">
            <v>-32</v>
          </cell>
        </row>
        <row r="242">
          <cell r="A242" t="str">
            <v>469606A</v>
          </cell>
          <cell r="B242" t="str">
            <v>CPKB UNIT (23DB COUPLER SET)</v>
          </cell>
          <cell r="C242" t="str">
            <v>7151</v>
          </cell>
          <cell r="D242" t="str">
            <v>UltraSite BTS HW</v>
          </cell>
          <cell r="E242">
            <v>242</v>
          </cell>
          <cell r="F242">
            <v>269</v>
          </cell>
          <cell r="G242">
            <v>-27</v>
          </cell>
        </row>
        <row r="243">
          <cell r="A243" t="str">
            <v>CS71903.00</v>
          </cell>
          <cell r="B243" t="str">
            <v>Earthing Frame for Talk and NUSS</v>
          </cell>
          <cell r="C243" t="str">
            <v>7151</v>
          </cell>
          <cell r="D243" t="str">
            <v>UltraSite BTS HW</v>
          </cell>
          <cell r="E243">
            <v>233</v>
          </cell>
          <cell r="F243">
            <v>259</v>
          </cell>
          <cell r="G243">
            <v>-26</v>
          </cell>
        </row>
        <row r="244">
          <cell r="A244" t="str">
            <v>468789A</v>
          </cell>
          <cell r="B244" t="str">
            <v>UUAA CO-SITE CABLE SET,ULTRA TO ULTRA</v>
          </cell>
          <cell r="C244" t="str">
            <v>7151</v>
          </cell>
          <cell r="D244" t="str">
            <v>UltraSite BTS HW</v>
          </cell>
          <cell r="E244">
            <v>132</v>
          </cell>
          <cell r="F244">
            <v>147</v>
          </cell>
          <cell r="G244">
            <v>-15</v>
          </cell>
        </row>
        <row r="245">
          <cell r="A245" t="str">
            <v>470225A</v>
          </cell>
          <cell r="B245" t="str">
            <v>ACFE AC FILTER ENHANCED FOR IDCx/ODCx</v>
          </cell>
          <cell r="C245" t="str">
            <v>7151</v>
          </cell>
          <cell r="D245" t="str">
            <v>UltraSite BTS HW</v>
          </cell>
          <cell r="E245">
            <v>137</v>
          </cell>
          <cell r="F245">
            <v>152</v>
          </cell>
          <cell r="G245">
            <v>-15</v>
          </cell>
        </row>
        <row r="246">
          <cell r="A246" t="str">
            <v>469166A</v>
          </cell>
          <cell r="B246" t="str">
            <v>DCFB, FILTER UNIT 24/27 VDC</v>
          </cell>
          <cell r="C246" t="str">
            <v>7151</v>
          </cell>
          <cell r="D246" t="str">
            <v>UltraSite BTS HW</v>
          </cell>
          <cell r="E246">
            <v>110</v>
          </cell>
          <cell r="F246">
            <v>122</v>
          </cell>
          <cell r="G246">
            <v>-12</v>
          </cell>
        </row>
        <row r="247">
          <cell r="A247" t="str">
            <v>468686A</v>
          </cell>
          <cell r="B247" t="str">
            <v>ATCA INTERNAL ANTENNA FEEDER KIT</v>
          </cell>
          <cell r="C247" t="str">
            <v>7151</v>
          </cell>
          <cell r="D247" t="str">
            <v>UltraSite BTS HW</v>
          </cell>
          <cell r="E247">
            <v>113</v>
          </cell>
          <cell r="F247">
            <v>125</v>
          </cell>
          <cell r="G247">
            <v>-12</v>
          </cell>
        </row>
        <row r="248">
          <cell r="A248" t="str">
            <v>469479A</v>
          </cell>
          <cell r="B248" t="str">
            <v>UTNA UNIT CABLE SET</v>
          </cell>
          <cell r="C248" t="str">
            <v>7151</v>
          </cell>
          <cell r="D248" t="str">
            <v>UltraSite BTS HW</v>
          </cell>
          <cell r="E248">
            <v>87</v>
          </cell>
          <cell r="F248">
            <v>97</v>
          </cell>
          <cell r="G248">
            <v>-10</v>
          </cell>
        </row>
        <row r="249">
          <cell r="A249" t="str">
            <v>468091A</v>
          </cell>
          <cell r="B249" t="str">
            <v>OEKA ENTRY KIT</v>
          </cell>
          <cell r="C249" t="str">
            <v>7151</v>
          </cell>
          <cell r="D249" t="str">
            <v>UltraSite BTS HW</v>
          </cell>
          <cell r="E249">
            <v>78</v>
          </cell>
          <cell r="F249">
            <v>87</v>
          </cell>
          <cell r="G249">
            <v>-9</v>
          </cell>
        </row>
        <row r="250">
          <cell r="A250" t="str">
            <v>469050A</v>
          </cell>
          <cell r="B250" t="str">
            <v>UUJA SYNCHRONIZATION CABLE SET</v>
          </cell>
          <cell r="C250" t="str">
            <v>7151</v>
          </cell>
          <cell r="D250" t="str">
            <v>UltraSite BTS HW</v>
          </cell>
          <cell r="E250">
            <v>83</v>
          </cell>
          <cell r="F250">
            <v>92</v>
          </cell>
          <cell r="G250">
            <v>-9</v>
          </cell>
        </row>
        <row r="251">
          <cell r="A251" t="str">
            <v>468530A</v>
          </cell>
          <cell r="B251" t="str">
            <v>M2LA MULTICOUPLER UNIT,2WAY,800/900</v>
          </cell>
          <cell r="C251" t="str">
            <v>7151</v>
          </cell>
          <cell r="D251" t="str">
            <v>UltraSite BTS HW</v>
          </cell>
          <cell r="E251">
            <v>59</v>
          </cell>
          <cell r="F251">
            <v>66</v>
          </cell>
          <cell r="G251">
            <v>-7</v>
          </cell>
        </row>
        <row r="252">
          <cell r="A252" t="str">
            <v>468532A</v>
          </cell>
          <cell r="B252" t="str">
            <v>M2HA MULTICOUPLER UNIT,2WAY,1800/1900</v>
          </cell>
          <cell r="C252" t="str">
            <v>7151</v>
          </cell>
          <cell r="D252" t="str">
            <v>UltraSite BTS HW</v>
          </cell>
          <cell r="E252">
            <v>59</v>
          </cell>
          <cell r="F252">
            <v>66</v>
          </cell>
          <cell r="G252">
            <v>-7</v>
          </cell>
        </row>
        <row r="253">
          <cell r="A253" t="str">
            <v>469048A</v>
          </cell>
          <cell r="B253" t="str">
            <v>UTDA,CO-SITE SET,ULTRASITE/TDMA</v>
          </cell>
          <cell r="C253" t="str">
            <v>7151</v>
          </cell>
          <cell r="D253" t="str">
            <v>UltraSite BTS HW</v>
          </cell>
          <cell r="E253">
            <v>62</v>
          </cell>
          <cell r="F253">
            <v>69</v>
          </cell>
          <cell r="G253">
            <v>-7</v>
          </cell>
        </row>
        <row r="254">
          <cell r="A254" t="str">
            <v>469719A</v>
          </cell>
          <cell r="B254" t="str">
            <v>CSMA CABLE SET</v>
          </cell>
          <cell r="C254" t="str">
            <v>7151</v>
          </cell>
          <cell r="D254" t="str">
            <v>UltraSite BTS HW</v>
          </cell>
          <cell r="E254">
            <v>57</v>
          </cell>
          <cell r="F254">
            <v>63</v>
          </cell>
          <cell r="G254">
            <v>-6</v>
          </cell>
        </row>
        <row r="255">
          <cell r="A255" t="str">
            <v>469605A</v>
          </cell>
          <cell r="B255" t="str">
            <v>EXNA UNIT CABLE SET</v>
          </cell>
          <cell r="C255" t="str">
            <v>7151</v>
          </cell>
          <cell r="D255" t="str">
            <v>UltraSite BTS HW</v>
          </cell>
          <cell r="E255">
            <v>59</v>
          </cell>
          <cell r="F255">
            <v>65</v>
          </cell>
          <cell r="G255">
            <v>-6</v>
          </cell>
        </row>
        <row r="256">
          <cell r="A256" t="str">
            <v>469608A</v>
          </cell>
          <cell r="B256" t="str">
            <v>EXSA UNIT CABLE SET</v>
          </cell>
          <cell r="C256" t="str">
            <v>7151</v>
          </cell>
          <cell r="D256" t="str">
            <v>UltraSite BTS HW</v>
          </cell>
          <cell r="E256">
            <v>59</v>
          </cell>
          <cell r="F256">
            <v>65</v>
          </cell>
          <cell r="G256">
            <v>-6</v>
          </cell>
        </row>
        <row r="257">
          <cell r="A257" t="str">
            <v>469996A</v>
          </cell>
          <cell r="B257" t="str">
            <v>D-CONNECTOR ENHANCEMENT KIT</v>
          </cell>
          <cell r="C257" t="str">
            <v>7151</v>
          </cell>
          <cell r="D257" t="str">
            <v>UltraSite BTS HW</v>
          </cell>
          <cell r="E257">
            <v>41</v>
          </cell>
          <cell r="F257">
            <v>46</v>
          </cell>
          <cell r="G257">
            <v>-5</v>
          </cell>
        </row>
        <row r="258">
          <cell r="A258" t="str">
            <v>468094A</v>
          </cell>
          <cell r="B258" t="str">
            <v>OBKA BRIDGE KIT</v>
          </cell>
          <cell r="C258" t="str">
            <v>7151</v>
          </cell>
          <cell r="D258" t="str">
            <v>UltraSite BTS HW</v>
          </cell>
          <cell r="E258">
            <v>42</v>
          </cell>
          <cell r="F258">
            <v>47</v>
          </cell>
          <cell r="G258">
            <v>-5</v>
          </cell>
        </row>
        <row r="259">
          <cell r="A259" t="str">
            <v>469372A</v>
          </cell>
          <cell r="B259" t="str">
            <v>OBKB MIDI TO TALK BRIDGE</v>
          </cell>
          <cell r="C259" t="str">
            <v>7151</v>
          </cell>
          <cell r="D259" t="str">
            <v>UltraSite BTS HW</v>
          </cell>
          <cell r="E259">
            <v>42</v>
          </cell>
          <cell r="F259">
            <v>47</v>
          </cell>
          <cell r="G259">
            <v>-5</v>
          </cell>
        </row>
        <row r="260">
          <cell r="A260" t="str">
            <v>469441A</v>
          </cell>
          <cell r="B260" t="str">
            <v>PWKA INSTALLATION KIT (USED W/PWSC)</v>
          </cell>
          <cell r="C260" t="str">
            <v>7151</v>
          </cell>
          <cell r="D260" t="str">
            <v>UltraSite BTS HW</v>
          </cell>
          <cell r="E260">
            <v>39</v>
          </cell>
          <cell r="F260">
            <v>43</v>
          </cell>
          <cell r="G260">
            <v>-4</v>
          </cell>
        </row>
        <row r="261">
          <cell r="A261" t="str">
            <v>469111A</v>
          </cell>
          <cell r="B261" t="str">
            <v>UUHA SYNCHRONIZATION CABLE SET</v>
          </cell>
          <cell r="C261" t="str">
            <v>7151</v>
          </cell>
          <cell r="D261" t="str">
            <v>UltraSite BTS HW</v>
          </cell>
          <cell r="E261">
            <v>26</v>
          </cell>
          <cell r="F261">
            <v>29</v>
          </cell>
          <cell r="G261">
            <v>-3</v>
          </cell>
        </row>
        <row r="262">
          <cell r="A262" t="str">
            <v>466289A</v>
          </cell>
          <cell r="B262" t="str">
            <v>LEKA LIFT EYES KIT</v>
          </cell>
          <cell r="C262" t="str">
            <v>7151</v>
          </cell>
          <cell r="D262" t="str">
            <v>UltraSite BTS HW</v>
          </cell>
          <cell r="E262">
            <v>29</v>
          </cell>
          <cell r="F262">
            <v>32</v>
          </cell>
          <cell r="G262">
            <v>-3</v>
          </cell>
        </row>
        <row r="263">
          <cell r="A263" t="str">
            <v>469432A</v>
          </cell>
          <cell r="B263" t="str">
            <v>OFKC ASSEMBLY</v>
          </cell>
          <cell r="C263" t="str">
            <v>7151</v>
          </cell>
          <cell r="D263" t="str">
            <v>UltraSite BTS HW</v>
          </cell>
          <cell r="E263">
            <v>30</v>
          </cell>
          <cell r="F263">
            <v>33</v>
          </cell>
          <cell r="G263">
            <v>-3</v>
          </cell>
        </row>
        <row r="264">
          <cell r="A264" t="str">
            <v>469442A</v>
          </cell>
          <cell r="B264" t="str">
            <v>FIKA,FILTER INSTALLATION KIT(USED W/DCFB</v>
          </cell>
          <cell r="C264" t="str">
            <v>7151</v>
          </cell>
          <cell r="D264" t="str">
            <v>UltraSite BTS HW</v>
          </cell>
          <cell r="E264">
            <v>31</v>
          </cell>
          <cell r="F264">
            <v>34</v>
          </cell>
          <cell r="G264">
            <v>-3</v>
          </cell>
        </row>
        <row r="265">
          <cell r="A265" t="str">
            <v>468092A</v>
          </cell>
          <cell r="B265" t="str">
            <v>OFKA AIR FILTER KIT</v>
          </cell>
          <cell r="C265" t="str">
            <v>7151</v>
          </cell>
          <cell r="D265" t="str">
            <v>UltraSite BTS HW</v>
          </cell>
          <cell r="E265">
            <v>32</v>
          </cell>
          <cell r="F265">
            <v>35</v>
          </cell>
          <cell r="G265">
            <v>-3</v>
          </cell>
        </row>
        <row r="266">
          <cell r="A266" t="str">
            <v>469107A</v>
          </cell>
          <cell r="B266" t="str">
            <v>UABA ABIS CABLE SET (UPDATE)</v>
          </cell>
          <cell r="C266" t="str">
            <v>7151</v>
          </cell>
          <cell r="D266" t="str">
            <v>UltraSite BTS HW</v>
          </cell>
          <cell r="E266">
            <v>20</v>
          </cell>
          <cell r="F266">
            <v>22</v>
          </cell>
          <cell r="G266">
            <v>-2</v>
          </cell>
        </row>
        <row r="267">
          <cell r="A267" t="str">
            <v>469642A</v>
          </cell>
          <cell r="B267" t="str">
            <v>SXCA SIX 6-6 EXTENSION CABLE SET</v>
          </cell>
          <cell r="C267" t="str">
            <v>7151</v>
          </cell>
          <cell r="D267" t="str">
            <v>UltraSite BTS HW</v>
          </cell>
          <cell r="E267">
            <v>23</v>
          </cell>
          <cell r="F267">
            <v>25</v>
          </cell>
          <cell r="G267">
            <v>-2</v>
          </cell>
        </row>
        <row r="268">
          <cell r="A268" t="str">
            <v>OSSW0109</v>
          </cell>
          <cell r="B268" t="str">
            <v>Hardware Browser for 2G BTS NOLS</v>
          </cell>
          <cell r="C268" t="str">
            <v>7201</v>
          </cell>
          <cell r="D268" t="str">
            <v>NetAct GSM, EDGE, MESO &amp; VAR</v>
          </cell>
          <cell r="E268">
            <v>0.01</v>
          </cell>
          <cell r="F268">
            <v>25000</v>
          </cell>
          <cell r="G268">
            <v>-24999.99</v>
          </cell>
        </row>
        <row r="269">
          <cell r="A269" t="str">
            <v>OSSW0305</v>
          </cell>
          <cell r="B269" t="str">
            <v>Common Functionality for HLR LTU</v>
          </cell>
          <cell r="C269" t="str">
            <v>7201</v>
          </cell>
          <cell r="D269" t="str">
            <v>NetAct GSM, EDGE, MESO &amp; VAR</v>
          </cell>
          <cell r="E269">
            <v>70</v>
          </cell>
          <cell r="F269">
            <v>22700</v>
          </cell>
          <cell r="G269">
            <v>-22630</v>
          </cell>
        </row>
        <row r="270">
          <cell r="A270" t="str">
            <v>2003360</v>
          </cell>
          <cell r="B270" t="str">
            <v>GPRS/EDGE Operating SW per PCU Ansi</v>
          </cell>
          <cell r="C270" t="str">
            <v>7203</v>
          </cell>
          <cell r="D270" t="str">
            <v>Operating SW GSM/EDGE BSC</v>
          </cell>
          <cell r="E270">
            <v>10051.280000000001</v>
          </cell>
          <cell r="F270">
            <v>11895</v>
          </cell>
          <cell r="G270">
            <v>-1843.72</v>
          </cell>
        </row>
        <row r="271">
          <cell r="A271" t="str">
            <v>2003362</v>
          </cell>
          <cell r="B271" t="str">
            <v>GPRS/EDGE Operating SW per PCU Etsi</v>
          </cell>
          <cell r="C271" t="str">
            <v>7203</v>
          </cell>
          <cell r="D271" t="str">
            <v>Operating SW GSM/EDGE BSC</v>
          </cell>
          <cell r="E271">
            <v>10051.280000000001</v>
          </cell>
          <cell r="F271">
            <v>11895</v>
          </cell>
          <cell r="G271">
            <v>-1843.72</v>
          </cell>
        </row>
        <row r="272">
          <cell r="A272" t="str">
            <v>BSC00028</v>
          </cell>
          <cell r="B272" t="str">
            <v>PCU1 oper. SW per logical PCU for Live</v>
          </cell>
          <cell r="C272" t="str">
            <v>7203</v>
          </cell>
          <cell r="D272" t="str">
            <v>Operating SW GSM/EDGE BSC</v>
          </cell>
          <cell r="E272">
            <v>10051.280000000001</v>
          </cell>
          <cell r="F272">
            <v>11895</v>
          </cell>
          <cell r="G272">
            <v>-1843.72</v>
          </cell>
        </row>
        <row r="273">
          <cell r="A273" t="str">
            <v>BSC00031</v>
          </cell>
          <cell r="B273" t="str">
            <v>PCU2 oper. SW per logical PCU for Live</v>
          </cell>
          <cell r="C273" t="str">
            <v>7203</v>
          </cell>
          <cell r="D273" t="str">
            <v>Operating SW GSM/EDGE BSC</v>
          </cell>
          <cell r="E273">
            <v>10051.280000000001</v>
          </cell>
          <cell r="F273">
            <v>11895</v>
          </cell>
          <cell r="G273">
            <v>-1843.72</v>
          </cell>
        </row>
        <row r="274">
          <cell r="A274" t="str">
            <v>RNC3143</v>
          </cell>
          <cell r="B274" t="str">
            <v>RNC Operating SW RNC150</v>
          </cell>
          <cell r="C274" t="str">
            <v>7208</v>
          </cell>
          <cell r="D274" t="str">
            <v>WCDMA RNC Operating SW</v>
          </cell>
          <cell r="E274">
            <v>486370</v>
          </cell>
          <cell r="F274">
            <v>572200</v>
          </cell>
          <cell r="G274">
            <v>-85830</v>
          </cell>
        </row>
        <row r="275">
          <cell r="A275" t="str">
            <v>RNC3144</v>
          </cell>
          <cell r="B275" t="str">
            <v>RNC Operating SW RNC150-300</v>
          </cell>
          <cell r="C275" t="str">
            <v>7208</v>
          </cell>
          <cell r="D275" t="str">
            <v>WCDMA RNC Operating SW</v>
          </cell>
          <cell r="E275">
            <v>354960</v>
          </cell>
          <cell r="F275">
            <v>417600</v>
          </cell>
          <cell r="G275">
            <v>-62640</v>
          </cell>
        </row>
        <row r="276">
          <cell r="A276" t="str">
            <v>RNC3145</v>
          </cell>
          <cell r="B276" t="str">
            <v>RNC Operating SW RNC300-450</v>
          </cell>
          <cell r="C276" t="str">
            <v>7208</v>
          </cell>
          <cell r="D276" t="str">
            <v>WCDMA RNC Operating SW</v>
          </cell>
          <cell r="E276">
            <v>323088</v>
          </cell>
          <cell r="F276">
            <v>380104</v>
          </cell>
          <cell r="G276">
            <v>-57016</v>
          </cell>
        </row>
        <row r="277">
          <cell r="A277" t="str">
            <v>RNC3108</v>
          </cell>
          <cell r="B277" t="str">
            <v>RNC Operating SW Capa Step 1</v>
          </cell>
          <cell r="C277" t="str">
            <v>7208</v>
          </cell>
          <cell r="D277" t="str">
            <v>WCDMA RNC Operating SW</v>
          </cell>
          <cell r="E277">
            <v>280500</v>
          </cell>
          <cell r="F277">
            <v>330000</v>
          </cell>
          <cell r="G277">
            <v>-49500</v>
          </cell>
        </row>
        <row r="278">
          <cell r="A278" t="str">
            <v>RNC3133</v>
          </cell>
          <cell r="B278" t="str">
            <v>RNC Operating SW Capa Step 7</v>
          </cell>
          <cell r="C278" t="str">
            <v>7208</v>
          </cell>
          <cell r="D278" t="str">
            <v>WCDMA RNC Operating SW</v>
          </cell>
          <cell r="E278">
            <v>258060</v>
          </cell>
          <cell r="F278">
            <v>303600</v>
          </cell>
          <cell r="G278">
            <v>-45540</v>
          </cell>
        </row>
        <row r="279">
          <cell r="A279" t="str">
            <v>RNC3132</v>
          </cell>
          <cell r="B279" t="str">
            <v>RNC Operating SW Capa Step 6</v>
          </cell>
          <cell r="C279" t="str">
            <v>7208</v>
          </cell>
          <cell r="D279" t="str">
            <v>WCDMA RNC Operating SW</v>
          </cell>
          <cell r="E279">
            <v>137904</v>
          </cell>
          <cell r="F279">
            <v>162240</v>
          </cell>
          <cell r="G279">
            <v>-24336</v>
          </cell>
        </row>
        <row r="280">
          <cell r="A280" t="str">
            <v>RNC3109</v>
          </cell>
          <cell r="B280" t="str">
            <v>RNC Operating SW Capa Step 2-3-4-5</v>
          </cell>
          <cell r="C280" t="str">
            <v>7208</v>
          </cell>
          <cell r="D280" t="str">
            <v>WCDMA RNC Operating SW</v>
          </cell>
          <cell r="E280">
            <v>119000</v>
          </cell>
          <cell r="F280">
            <v>140000</v>
          </cell>
          <cell r="G280">
            <v>-21000</v>
          </cell>
        </row>
        <row r="281">
          <cell r="A281" t="str">
            <v>RNC3147</v>
          </cell>
          <cell r="B281" t="str">
            <v>RNC Release 2.1 SW Silver</v>
          </cell>
          <cell r="C281" t="str">
            <v>7208</v>
          </cell>
          <cell r="D281" t="str">
            <v>WCDMA RNC Operating SW</v>
          </cell>
          <cell r="E281">
            <v>1</v>
          </cell>
          <cell r="F281">
            <v>505</v>
          </cell>
          <cell r="G281">
            <v>-504</v>
          </cell>
        </row>
        <row r="282">
          <cell r="A282" t="str">
            <v>RNC3148</v>
          </cell>
          <cell r="B282" t="str">
            <v>RNC Release 2.1 SW Silver CDx3</v>
          </cell>
          <cell r="C282" t="str">
            <v>7208</v>
          </cell>
          <cell r="D282" t="str">
            <v>WCDMA RNC Operating SW</v>
          </cell>
          <cell r="E282">
            <v>1</v>
          </cell>
          <cell r="F282">
            <v>505</v>
          </cell>
          <cell r="G282">
            <v>-504</v>
          </cell>
        </row>
        <row r="283">
          <cell r="A283" t="str">
            <v>470059A</v>
          </cell>
          <cell r="B283" t="str">
            <v>AXC OPERATING SW</v>
          </cell>
          <cell r="C283" t="str">
            <v>7209</v>
          </cell>
          <cell r="D283" t="str">
            <v>Operating SW WCDMA UltraBTS (G7209)</v>
          </cell>
          <cell r="E283">
            <v>570</v>
          </cell>
          <cell r="F283">
            <v>668</v>
          </cell>
          <cell r="G283">
            <v>-98</v>
          </cell>
        </row>
        <row r="284">
          <cell r="A284" t="str">
            <v>470058A</v>
          </cell>
          <cell r="B284" t="str">
            <v>WCDMA BTS OPERATING SW</v>
          </cell>
          <cell r="C284" t="str">
            <v>7209</v>
          </cell>
          <cell r="D284" t="str">
            <v>Operating SW WCDMA UltraBTS (G7209)</v>
          </cell>
          <cell r="E284">
            <v>49</v>
          </cell>
          <cell r="F284">
            <v>58</v>
          </cell>
          <cell r="G284">
            <v>-9</v>
          </cell>
        </row>
        <row r="285">
          <cell r="A285" t="str">
            <v>00034910</v>
          </cell>
          <cell r="B285" t="str">
            <v>FHP 16-state modulation 100 licences</v>
          </cell>
          <cell r="C285" t="str">
            <v>7214</v>
          </cell>
          <cell r="D285" t="str">
            <v>CT Hopper Application SW</v>
          </cell>
          <cell r="E285">
            <v>75000</v>
          </cell>
          <cell r="F285">
            <v>90000</v>
          </cell>
          <cell r="G285">
            <v>-15000</v>
          </cell>
        </row>
        <row r="286">
          <cell r="A286" t="str">
            <v>00034908</v>
          </cell>
          <cell r="B286" t="str">
            <v>FHP 16-state modulation licence</v>
          </cell>
          <cell r="C286" t="str">
            <v>7214</v>
          </cell>
          <cell r="D286" t="str">
            <v>CT Hopper Application SW</v>
          </cell>
          <cell r="E286">
            <v>750</v>
          </cell>
          <cell r="F286">
            <v>900</v>
          </cell>
          <cell r="G286">
            <v>-150</v>
          </cell>
        </row>
        <row r="287">
          <cell r="A287" t="str">
            <v>RNC3123</v>
          </cell>
          <cell r="B287" t="str">
            <v>RNC Release RN2.0 SW Silver</v>
          </cell>
          <cell r="C287" t="str">
            <v>7219</v>
          </cell>
          <cell r="D287" t="str">
            <v>WCDMA RAN SW Maint. Silver RU G7219</v>
          </cell>
          <cell r="E287">
            <v>1</v>
          </cell>
          <cell r="F287">
            <v>505</v>
          </cell>
          <cell r="G287">
            <v>-504</v>
          </cell>
        </row>
        <row r="288">
          <cell r="A288" t="str">
            <v>RNC3124</v>
          </cell>
          <cell r="B288" t="str">
            <v>RNC Release RN2.0 SW Silver CDx3</v>
          </cell>
          <cell r="C288" t="str">
            <v>7219</v>
          </cell>
          <cell r="D288" t="str">
            <v>WCDMA RAN SW Maint. Silver RU G7219</v>
          </cell>
          <cell r="E288">
            <v>1</v>
          </cell>
          <cell r="F288">
            <v>505</v>
          </cell>
          <cell r="G288">
            <v>-504</v>
          </cell>
        </row>
        <row r="289">
          <cell r="A289" t="str">
            <v>470165A</v>
          </cell>
          <cell r="B289" t="str">
            <v>WN2.0 RELEASE SW UPGRADE SILVER</v>
          </cell>
          <cell r="C289" t="str">
            <v>7219</v>
          </cell>
          <cell r="D289" t="str">
            <v>WCDMA RAN SW Maint. Silver RU G7219</v>
          </cell>
          <cell r="E289">
            <v>9.8000000000000007</v>
          </cell>
          <cell r="F289">
            <v>5.9</v>
          </cell>
          <cell r="G289">
            <v>3.9</v>
          </cell>
        </row>
        <row r="290">
          <cell r="A290" t="str">
            <v>IPBBHW0055</v>
          </cell>
          <cell r="B290" t="str">
            <v>1-Port POS STM-1 Singlemode (IR)</v>
          </cell>
          <cell r="C290" t="str">
            <v>7245</v>
          </cell>
          <cell r="D290" t="str">
            <v>IP Backbone (Cisco)</v>
          </cell>
          <cell r="E290">
            <v>6120</v>
          </cell>
          <cell r="F290">
            <v>7200</v>
          </cell>
          <cell r="G290">
            <v>-1080</v>
          </cell>
        </row>
        <row r="291">
          <cell r="A291" t="str">
            <v>NET4582000</v>
          </cell>
          <cell r="B291" t="str">
            <v>CPGX-VFF-HA-U-NG, Firewall-1 GX HA Bundl</v>
          </cell>
          <cell r="C291" t="str">
            <v>7246</v>
          </cell>
          <cell r="D291" t="str">
            <v>IP Backbone other</v>
          </cell>
          <cell r="E291">
            <v>105000</v>
          </cell>
          <cell r="F291">
            <v>120000</v>
          </cell>
          <cell r="G291">
            <v>-15000</v>
          </cell>
        </row>
        <row r="292">
          <cell r="A292" t="str">
            <v>MSS01H3031</v>
          </cell>
          <cell r="B292" t="str">
            <v>CHU pair CP816-A/512MB MBIF-CR HD MO</v>
          </cell>
          <cell r="C292" t="str">
            <v>7248</v>
          </cell>
          <cell r="D292" t="str">
            <v>HW - Standalone MSS, GCS and CDS</v>
          </cell>
          <cell r="E292">
            <v>21450</v>
          </cell>
          <cell r="F292">
            <v>42083</v>
          </cell>
          <cell r="G292">
            <v>-20633</v>
          </cell>
        </row>
        <row r="293">
          <cell r="A293" t="str">
            <v>MSS01H3030</v>
          </cell>
          <cell r="B293" t="str">
            <v>CHU pair CP710-A/512MB MBIF-B</v>
          </cell>
          <cell r="C293" t="str">
            <v>7248</v>
          </cell>
          <cell r="D293" t="str">
            <v>HW - Standalone MSS, GCS and CDS</v>
          </cell>
          <cell r="E293">
            <v>21148</v>
          </cell>
          <cell r="F293">
            <v>40857</v>
          </cell>
          <cell r="G293">
            <v>-19709</v>
          </cell>
        </row>
        <row r="294">
          <cell r="A294" t="str">
            <v>MSS01H3032</v>
          </cell>
          <cell r="B294" t="str">
            <v>CHU pair CP710-A/512MB MBIF-CR HDU MO</v>
          </cell>
          <cell r="C294" t="str">
            <v>7248</v>
          </cell>
          <cell r="D294" t="str">
            <v>HW - Standalone MSS, GCS and CDS</v>
          </cell>
          <cell r="E294">
            <v>21148</v>
          </cell>
          <cell r="F294">
            <v>40857</v>
          </cell>
          <cell r="G294">
            <v>-19709</v>
          </cell>
        </row>
        <row r="295">
          <cell r="A295" t="str">
            <v>MSS01H3051</v>
          </cell>
          <cell r="B295" t="str">
            <v>STU pair CP816-A/512MB MBIF-C</v>
          </cell>
          <cell r="C295" t="str">
            <v>7248</v>
          </cell>
          <cell r="D295" t="str">
            <v>HW - Standalone MSS, GCS and CDS</v>
          </cell>
          <cell r="E295">
            <v>13366</v>
          </cell>
          <cell r="F295">
            <v>26135</v>
          </cell>
          <cell r="G295">
            <v>-12769</v>
          </cell>
        </row>
        <row r="296">
          <cell r="A296" t="str">
            <v>MSS01H3050</v>
          </cell>
          <cell r="B296" t="str">
            <v>STU pair CP710-A/512MB MBIF-B</v>
          </cell>
          <cell r="C296" t="str">
            <v>7248</v>
          </cell>
          <cell r="D296" t="str">
            <v>HW - Standalone MSS, GCS and CDS</v>
          </cell>
          <cell r="E296">
            <v>12896</v>
          </cell>
          <cell r="F296">
            <v>25373</v>
          </cell>
          <cell r="G296">
            <v>-12477</v>
          </cell>
        </row>
        <row r="297">
          <cell r="A297" t="str">
            <v>MSS01H3060</v>
          </cell>
          <cell r="B297" t="str">
            <v>VLRU pair CP710-A/512MB MBIF-B</v>
          </cell>
          <cell r="C297" t="str">
            <v>7248</v>
          </cell>
          <cell r="D297" t="str">
            <v>HW - Standalone MSS, GCS and CDS</v>
          </cell>
          <cell r="E297">
            <v>12896</v>
          </cell>
          <cell r="F297">
            <v>25373</v>
          </cell>
          <cell r="G297">
            <v>-12477</v>
          </cell>
        </row>
        <row r="298">
          <cell r="A298" t="str">
            <v>MSS01H3061</v>
          </cell>
          <cell r="B298" t="str">
            <v>VLRU pair CP816-A/1GB MBIF-C</v>
          </cell>
          <cell r="C298" t="str">
            <v>7248</v>
          </cell>
          <cell r="D298" t="str">
            <v>HW - Standalone MSS, GCS and CDS</v>
          </cell>
          <cell r="E298">
            <v>13696</v>
          </cell>
          <cell r="F298">
            <v>26135</v>
          </cell>
          <cell r="G298">
            <v>-12439</v>
          </cell>
        </row>
        <row r="299">
          <cell r="A299" t="str">
            <v>MSS01H3064</v>
          </cell>
          <cell r="B299" t="str">
            <v>VLRU pair CP816-A/1GB MBIF-B</v>
          </cell>
          <cell r="C299" t="str">
            <v>7248</v>
          </cell>
          <cell r="D299" t="str">
            <v>HW - Standalone MSS, GCS and CDS</v>
          </cell>
          <cell r="E299">
            <v>13696</v>
          </cell>
          <cell r="F299">
            <v>26135</v>
          </cell>
          <cell r="G299">
            <v>-12439</v>
          </cell>
        </row>
        <row r="300">
          <cell r="A300" t="str">
            <v>MSS01H3062</v>
          </cell>
          <cell r="B300" t="str">
            <v>VLRU pair CP710-A/1GB MBIF-C</v>
          </cell>
          <cell r="C300" t="str">
            <v>7248</v>
          </cell>
          <cell r="D300" t="str">
            <v>HW - Standalone MSS, GCS and CDS</v>
          </cell>
          <cell r="E300">
            <v>13394</v>
          </cell>
          <cell r="F300">
            <v>25373</v>
          </cell>
          <cell r="G300">
            <v>-11979</v>
          </cell>
        </row>
        <row r="301">
          <cell r="A301" t="str">
            <v>MSS01H3063</v>
          </cell>
          <cell r="B301" t="str">
            <v>VLRU pair 710-A/1GB MBIF-B</v>
          </cell>
          <cell r="C301" t="str">
            <v>7248</v>
          </cell>
          <cell r="D301" t="str">
            <v>HW - Standalone MSS, GCS and CDS</v>
          </cell>
          <cell r="E301">
            <v>13394</v>
          </cell>
          <cell r="F301">
            <v>25373</v>
          </cell>
          <cell r="G301">
            <v>-11979</v>
          </cell>
        </row>
        <row r="302">
          <cell r="A302" t="str">
            <v>MSS01H3021</v>
          </cell>
          <cell r="B302" t="str">
            <v>CCSU CP816-A/1GB MBIF-C</v>
          </cell>
          <cell r="C302" t="str">
            <v>7248</v>
          </cell>
          <cell r="D302" t="str">
            <v>HW - Standalone MSS, GCS and CDS</v>
          </cell>
          <cell r="E302">
            <v>10348</v>
          </cell>
          <cell r="F302">
            <v>18775</v>
          </cell>
          <cell r="G302">
            <v>-8427</v>
          </cell>
        </row>
        <row r="303">
          <cell r="A303" t="str">
            <v>MSS01H3022</v>
          </cell>
          <cell r="B303" t="str">
            <v>CCSU CP816-A/1GB MBIF-CR</v>
          </cell>
          <cell r="C303" t="str">
            <v>7248</v>
          </cell>
          <cell r="D303" t="str">
            <v>HW - Standalone MSS, GCS and CDS</v>
          </cell>
          <cell r="E303">
            <v>10348</v>
          </cell>
          <cell r="F303">
            <v>18775</v>
          </cell>
          <cell r="G303">
            <v>-8427</v>
          </cell>
        </row>
        <row r="304">
          <cell r="A304" t="str">
            <v>MSS01H3070</v>
          </cell>
          <cell r="B304" t="str">
            <v>PAU CP816-A/1GB MBIF-C</v>
          </cell>
          <cell r="C304" t="str">
            <v>7248</v>
          </cell>
          <cell r="D304" t="str">
            <v>HW - Standalone MSS, GCS and CDS</v>
          </cell>
          <cell r="E304">
            <v>10348</v>
          </cell>
          <cell r="F304">
            <v>18775</v>
          </cell>
          <cell r="G304">
            <v>-8427</v>
          </cell>
        </row>
        <row r="305">
          <cell r="A305" t="str">
            <v>MSS01H3071</v>
          </cell>
          <cell r="B305" t="str">
            <v>PAU CP816-A/1GB MBIF-B</v>
          </cell>
          <cell r="C305" t="str">
            <v>7248</v>
          </cell>
          <cell r="D305" t="str">
            <v>HW - Standalone MSS, GCS and CDS</v>
          </cell>
          <cell r="E305">
            <v>10348</v>
          </cell>
          <cell r="F305">
            <v>18775</v>
          </cell>
          <cell r="G305">
            <v>-8427</v>
          </cell>
        </row>
        <row r="306">
          <cell r="A306" t="str">
            <v>MSS01H3072</v>
          </cell>
          <cell r="B306" t="str">
            <v>PAU CP816-A/1GB MBIF-CR</v>
          </cell>
          <cell r="C306" t="str">
            <v>7248</v>
          </cell>
          <cell r="D306" t="str">
            <v>HW - Standalone MSS, GCS and CDS</v>
          </cell>
          <cell r="E306">
            <v>10348</v>
          </cell>
          <cell r="F306">
            <v>18775</v>
          </cell>
          <cell r="G306">
            <v>-8427</v>
          </cell>
        </row>
        <row r="307">
          <cell r="A307" t="str">
            <v>MSS01H3020</v>
          </cell>
          <cell r="B307" t="str">
            <v>CCSU CP710-A/512MB MBIF-B</v>
          </cell>
          <cell r="C307" t="str">
            <v>7248</v>
          </cell>
          <cell r="D307" t="str">
            <v>HW - Standalone MSS, GCS and CDS</v>
          </cell>
          <cell r="E307">
            <v>9948</v>
          </cell>
          <cell r="F307">
            <v>18228</v>
          </cell>
          <cell r="G307">
            <v>-8280</v>
          </cell>
        </row>
        <row r="308">
          <cell r="A308" t="str">
            <v>MSS01H3023</v>
          </cell>
          <cell r="B308" t="str">
            <v>CCSU CP710/1GB MBIF-C</v>
          </cell>
          <cell r="C308" t="str">
            <v>7248</v>
          </cell>
          <cell r="D308" t="str">
            <v>HW - Standalone MSS, GCS and CDS</v>
          </cell>
          <cell r="E308">
            <v>10197</v>
          </cell>
          <cell r="F308">
            <v>18228</v>
          </cell>
          <cell r="G308">
            <v>-8031</v>
          </cell>
        </row>
        <row r="309">
          <cell r="A309" t="str">
            <v>MSS01H3024</v>
          </cell>
          <cell r="B309" t="str">
            <v>CCSU CP710-A/1GB MBIF-B</v>
          </cell>
          <cell r="C309" t="str">
            <v>7248</v>
          </cell>
          <cell r="D309" t="str">
            <v>HW - Standalone MSS, GCS and CDS</v>
          </cell>
          <cell r="E309">
            <v>10197</v>
          </cell>
          <cell r="F309">
            <v>18228</v>
          </cell>
          <cell r="G309">
            <v>-8031</v>
          </cell>
        </row>
        <row r="310">
          <cell r="A310" t="str">
            <v>MSS01H3013</v>
          </cell>
          <cell r="B310" t="str">
            <v>BSU CP816-A/512MB MBIF-B</v>
          </cell>
          <cell r="C310" t="str">
            <v>7248</v>
          </cell>
          <cell r="D310" t="str">
            <v>HW - Standalone MSS, GCS and CDS</v>
          </cell>
          <cell r="E310">
            <v>6683</v>
          </cell>
          <cell r="F310">
            <v>13068.68</v>
          </cell>
          <cell r="G310">
            <v>-6385.68</v>
          </cell>
        </row>
        <row r="311">
          <cell r="A311" t="str">
            <v>MSS01H3001</v>
          </cell>
          <cell r="B311" t="str">
            <v>BDCU CP816-A/512MB MBIF-C</v>
          </cell>
          <cell r="C311" t="str">
            <v>7248</v>
          </cell>
          <cell r="D311" t="str">
            <v>HW - Standalone MSS, GCS and CDS</v>
          </cell>
          <cell r="E311">
            <v>6683</v>
          </cell>
          <cell r="F311">
            <v>13068</v>
          </cell>
          <cell r="G311">
            <v>-6385</v>
          </cell>
        </row>
        <row r="312">
          <cell r="A312" t="str">
            <v>MSS01H3011</v>
          </cell>
          <cell r="B312" t="str">
            <v>BSU CP816-A/512MB MBIF-C</v>
          </cell>
          <cell r="C312" t="str">
            <v>7248</v>
          </cell>
          <cell r="D312" t="str">
            <v>HW - Standalone MSS, GCS and CDS</v>
          </cell>
          <cell r="E312">
            <v>6683</v>
          </cell>
          <cell r="F312">
            <v>13068</v>
          </cell>
          <cell r="G312">
            <v>-6385</v>
          </cell>
        </row>
        <row r="313">
          <cell r="A313" t="str">
            <v>MSS01H3000</v>
          </cell>
          <cell r="B313" t="str">
            <v>BDCU CP710-A/512MB MBIF-B</v>
          </cell>
          <cell r="C313" t="str">
            <v>7248</v>
          </cell>
          <cell r="D313" t="str">
            <v>HW - Standalone MSS, GCS and CDS</v>
          </cell>
          <cell r="E313">
            <v>6448</v>
          </cell>
          <cell r="F313">
            <v>12687</v>
          </cell>
          <cell r="G313">
            <v>-6239</v>
          </cell>
        </row>
        <row r="314">
          <cell r="A314" t="str">
            <v>MSS01H3010</v>
          </cell>
          <cell r="B314" t="str">
            <v>BSU CP710-A/512MB MBIF-B</v>
          </cell>
          <cell r="C314" t="str">
            <v>7248</v>
          </cell>
          <cell r="D314" t="str">
            <v>HW - Standalone MSS, GCS and CDS</v>
          </cell>
          <cell r="E314">
            <v>6448</v>
          </cell>
          <cell r="F314">
            <v>12687</v>
          </cell>
          <cell r="G314">
            <v>-6239</v>
          </cell>
        </row>
        <row r="315">
          <cell r="A315" t="str">
            <v>MSS01H3012</v>
          </cell>
          <cell r="B315" t="str">
            <v>BSU CP710/512MB MBIF-C</v>
          </cell>
          <cell r="C315" t="str">
            <v>7248</v>
          </cell>
          <cell r="D315" t="str">
            <v>HW - Standalone MSS, GCS and CDS</v>
          </cell>
          <cell r="E315">
            <v>6448</v>
          </cell>
          <cell r="F315">
            <v>12687</v>
          </cell>
          <cell r="G315">
            <v>-6239</v>
          </cell>
        </row>
        <row r="316">
          <cell r="A316" t="str">
            <v>MSS01H3040</v>
          </cell>
          <cell r="B316" t="str">
            <v>SIGU CP710-A/512MB MBIF-B</v>
          </cell>
          <cell r="C316" t="str">
            <v>7248</v>
          </cell>
          <cell r="D316" t="str">
            <v>HW - Standalone MSS, GCS and CDS</v>
          </cell>
          <cell r="E316">
            <v>6448</v>
          </cell>
          <cell r="F316">
            <v>12687</v>
          </cell>
          <cell r="G316">
            <v>-6239</v>
          </cell>
        </row>
        <row r="317">
          <cell r="A317" t="str">
            <v>MSS01H3041</v>
          </cell>
          <cell r="B317" t="str">
            <v>SIGU CP816-A/1GB MBIF-C</v>
          </cell>
          <cell r="C317" t="str">
            <v>7248</v>
          </cell>
          <cell r="D317" t="str">
            <v>HW - Standalone MSS, GCS and CDS</v>
          </cell>
          <cell r="E317">
            <v>6848</v>
          </cell>
          <cell r="F317">
            <v>13068</v>
          </cell>
          <cell r="G317">
            <v>-6220</v>
          </cell>
        </row>
        <row r="318">
          <cell r="A318" t="str">
            <v>MSS01H3044</v>
          </cell>
          <cell r="B318" t="str">
            <v>SIGU CP816-A/1GB MBIF-B</v>
          </cell>
          <cell r="C318" t="str">
            <v>7248</v>
          </cell>
          <cell r="D318" t="str">
            <v>HW - Standalone MSS, GCS and CDS</v>
          </cell>
          <cell r="E318">
            <v>6848</v>
          </cell>
          <cell r="F318">
            <v>13068</v>
          </cell>
          <cell r="G318">
            <v>-6220</v>
          </cell>
        </row>
        <row r="319">
          <cell r="A319" t="str">
            <v>MSS01H3043</v>
          </cell>
          <cell r="B319" t="str">
            <v>SIGU CP710-A/1GB MBIF-B</v>
          </cell>
          <cell r="C319" t="str">
            <v>7248</v>
          </cell>
          <cell r="D319" t="str">
            <v>HW - Standalone MSS, GCS and CDS</v>
          </cell>
          <cell r="E319">
            <v>6697</v>
          </cell>
          <cell r="F319">
            <v>12687</v>
          </cell>
          <cell r="G319">
            <v>-5990</v>
          </cell>
        </row>
        <row r="320">
          <cell r="A320" t="str">
            <v>MSS01H3042</v>
          </cell>
          <cell r="B320" t="str">
            <v>SIGU CP710-A/1GB MBIF-C</v>
          </cell>
          <cell r="C320" t="str">
            <v>7248</v>
          </cell>
          <cell r="D320" t="str">
            <v>HW - Standalone MSS, GCS and CDS</v>
          </cell>
          <cell r="E320">
            <v>6697</v>
          </cell>
          <cell r="F320">
            <v>12686</v>
          </cell>
          <cell r="G320">
            <v>-5989</v>
          </cell>
        </row>
        <row r="321">
          <cell r="A321" t="str">
            <v>MSS01H2420</v>
          </cell>
          <cell r="B321" t="str">
            <v>IPCH E1 Integration Set, E1 Euro 120ohm</v>
          </cell>
          <cell r="C321" t="str">
            <v>7248</v>
          </cell>
          <cell r="D321" t="str">
            <v>HW - Standalone MSS, GCS and CDS</v>
          </cell>
          <cell r="E321">
            <v>7890</v>
          </cell>
          <cell r="F321">
            <v>12315</v>
          </cell>
          <cell r="G321">
            <v>-4425</v>
          </cell>
        </row>
        <row r="322">
          <cell r="A322" t="str">
            <v>MSS01H2421</v>
          </cell>
          <cell r="B322" t="str">
            <v>IPCH integration set E1 Euro 120ohm</v>
          </cell>
          <cell r="C322" t="str">
            <v>7248</v>
          </cell>
          <cell r="D322" t="str">
            <v>HW - Standalone MSS, GCS and CDS</v>
          </cell>
          <cell r="E322">
            <v>7890</v>
          </cell>
          <cell r="F322">
            <v>12315</v>
          </cell>
          <cell r="G322">
            <v>-4425</v>
          </cell>
        </row>
        <row r="323">
          <cell r="A323" t="str">
            <v>MSS01H2430</v>
          </cell>
          <cell r="B323" t="str">
            <v>IPCH E1 Integration Set, E1 Coax 75ohm</v>
          </cell>
          <cell r="C323" t="str">
            <v>7248</v>
          </cell>
          <cell r="D323" t="str">
            <v>HW - Standalone MSS, GCS and CDS</v>
          </cell>
          <cell r="E323">
            <v>7890</v>
          </cell>
          <cell r="F323">
            <v>12315</v>
          </cell>
          <cell r="G323">
            <v>-4425</v>
          </cell>
        </row>
        <row r="324">
          <cell r="A324" t="str">
            <v>MSS01H2431</v>
          </cell>
          <cell r="B324" t="str">
            <v>IPCH integration set E1 Coax 75ohm</v>
          </cell>
          <cell r="C324" t="str">
            <v>7248</v>
          </cell>
          <cell r="D324" t="str">
            <v>HW - Standalone MSS, GCS and CDS</v>
          </cell>
          <cell r="E324">
            <v>7890</v>
          </cell>
          <cell r="F324">
            <v>12315</v>
          </cell>
          <cell r="G324">
            <v>-4425</v>
          </cell>
        </row>
        <row r="325">
          <cell r="A325" t="str">
            <v>MSS01H2440</v>
          </cell>
          <cell r="B325" t="str">
            <v>IPCH T1 Integration Set, T1 RJ-45 120ohm</v>
          </cell>
          <cell r="C325" t="str">
            <v>7248</v>
          </cell>
          <cell r="D325" t="str">
            <v>HW - Standalone MSS, GCS and CDS</v>
          </cell>
          <cell r="E325">
            <v>7890</v>
          </cell>
          <cell r="F325">
            <v>12315</v>
          </cell>
          <cell r="G325">
            <v>-4425</v>
          </cell>
        </row>
        <row r="326">
          <cell r="A326" t="str">
            <v>MSGLIC60000</v>
          </cell>
          <cell r="B326" t="str">
            <v>L.0000 MSC VLR Capacity Licence</v>
          </cell>
          <cell r="C326" t="str">
            <v>7251</v>
          </cell>
          <cell r="D326" t="str">
            <v>Basic SW-MSCi,CMSCi,TMSCi,Integ.MSS</v>
          </cell>
          <cell r="E326">
            <v>12500</v>
          </cell>
          <cell r="F326">
            <v>18750</v>
          </cell>
          <cell r="G326">
            <v>-6250</v>
          </cell>
        </row>
        <row r="327">
          <cell r="A327" t="str">
            <v>MSGDEL60000</v>
          </cell>
          <cell r="B327" t="str">
            <v>D.0000 MSC Operating SW</v>
          </cell>
          <cell r="C327" t="str">
            <v>7251</v>
          </cell>
          <cell r="D327" t="str">
            <v>Basic SW-MSCi,CMSCi,TMSCi,Integ.MSS</v>
          </cell>
          <cell r="E327">
            <v>20</v>
          </cell>
          <cell r="F327">
            <v>1</v>
          </cell>
          <cell r="G327">
            <v>19</v>
          </cell>
        </row>
        <row r="328">
          <cell r="A328" t="str">
            <v>MSCFEAT11290</v>
          </cell>
          <cell r="B328" t="str">
            <v>N.1290 CAMEL Testing (Roaming)</v>
          </cell>
          <cell r="C328" t="str">
            <v>7252</v>
          </cell>
          <cell r="D328" t="str">
            <v>Opt. SW -MSCi, CMSCi, Integr.MSS</v>
          </cell>
          <cell r="E328">
            <v>75000</v>
          </cell>
          <cell r="F328">
            <v>150000</v>
          </cell>
          <cell r="G328">
            <v>-75000</v>
          </cell>
        </row>
        <row r="329">
          <cell r="A329" t="str">
            <v>MSCFEAT31248</v>
          </cell>
          <cell r="B329" t="str">
            <v>N.1248 MO SMS Rotation Load Sharing</v>
          </cell>
          <cell r="C329" t="str">
            <v>7252</v>
          </cell>
          <cell r="D329" t="str">
            <v>Opt. SW -MSCi, CMSCi, Integr.MSS</v>
          </cell>
          <cell r="E329">
            <v>60000</v>
          </cell>
          <cell r="F329">
            <v>120000</v>
          </cell>
          <cell r="G329">
            <v>-60000</v>
          </cell>
        </row>
        <row r="330">
          <cell r="A330" t="str">
            <v>MSCFEAT31117</v>
          </cell>
          <cell r="B330" t="str">
            <v>N.1117 Sigtran</v>
          </cell>
          <cell r="C330" t="str">
            <v>7252</v>
          </cell>
          <cell r="D330" t="str">
            <v>Opt. SW -MSCi, CMSCi, Integr.MSS</v>
          </cell>
          <cell r="E330">
            <v>50000</v>
          </cell>
          <cell r="F330">
            <v>100000</v>
          </cell>
          <cell r="G330">
            <v>-50000</v>
          </cell>
        </row>
        <row r="331">
          <cell r="A331" t="str">
            <v>MSCFEAT31228</v>
          </cell>
          <cell r="B331" t="str">
            <v>N.1228 Multiple Own GT Addresses MSC/VLR</v>
          </cell>
          <cell r="C331" t="str">
            <v>7252</v>
          </cell>
          <cell r="D331" t="str">
            <v>Opt. SW -MSCi, CMSCi, Integr.MSS</v>
          </cell>
          <cell r="E331">
            <v>50000</v>
          </cell>
          <cell r="F331">
            <v>100000</v>
          </cell>
          <cell r="G331">
            <v>-50000</v>
          </cell>
        </row>
        <row r="332">
          <cell r="A332" t="str">
            <v>MSCFEAT11241</v>
          </cell>
          <cell r="B332" t="str">
            <v>N.1241 OLCM Report Buffer Incr for ANSI</v>
          </cell>
          <cell r="C332" t="str">
            <v>7252</v>
          </cell>
          <cell r="D332" t="str">
            <v>Opt. SW -MSCi, CMSCi, Integr.MSS</v>
          </cell>
          <cell r="E332">
            <v>46250</v>
          </cell>
          <cell r="F332">
            <v>92500</v>
          </cell>
          <cell r="G332">
            <v>-46250</v>
          </cell>
        </row>
        <row r="333">
          <cell r="A333" t="str">
            <v>MSCFEAT11203</v>
          </cell>
          <cell r="B333" t="str">
            <v>N.1203 PLMN-specific Subs Filtering</v>
          </cell>
          <cell r="C333" t="str">
            <v>7252</v>
          </cell>
          <cell r="D333" t="str">
            <v>Opt. SW -MSCi, CMSCi, Integr.MSS</v>
          </cell>
          <cell r="E333">
            <v>35000</v>
          </cell>
          <cell r="F333">
            <v>70000</v>
          </cell>
          <cell r="G333">
            <v>-35000</v>
          </cell>
        </row>
        <row r="334">
          <cell r="A334" t="str">
            <v>MSCFEAT31116</v>
          </cell>
          <cell r="B334" t="str">
            <v>N.1116 Telemetric subs in VLR and in HLR</v>
          </cell>
          <cell r="C334" t="str">
            <v>7252</v>
          </cell>
          <cell r="D334" t="str">
            <v>Opt. SW -MSCi, CMSCi, Integr.MSS</v>
          </cell>
          <cell r="E334">
            <v>1250</v>
          </cell>
          <cell r="F334">
            <v>31250</v>
          </cell>
          <cell r="G334">
            <v>-30000</v>
          </cell>
        </row>
        <row r="335">
          <cell r="A335" t="str">
            <v>MSCFEAT11319</v>
          </cell>
          <cell r="B335" t="str">
            <v>N.1319 HIT Software Upgrade Tool M13</v>
          </cell>
          <cell r="C335" t="str">
            <v>7252</v>
          </cell>
          <cell r="D335" t="str">
            <v>Opt. SW -MSCi, CMSCi, Integr.MSS</v>
          </cell>
          <cell r="E335">
            <v>30000</v>
          </cell>
          <cell r="F335">
            <v>60000</v>
          </cell>
          <cell r="G335">
            <v>-30000</v>
          </cell>
        </row>
        <row r="336">
          <cell r="A336" t="str">
            <v>MSCFEAT31216</v>
          </cell>
          <cell r="B336" t="str">
            <v>N.1216 Password Policy</v>
          </cell>
          <cell r="C336" t="str">
            <v>7252</v>
          </cell>
          <cell r="D336" t="str">
            <v>Opt. SW -MSCi, CMSCi, Integr.MSS</v>
          </cell>
          <cell r="E336">
            <v>25000</v>
          </cell>
          <cell r="F336">
            <v>50000</v>
          </cell>
          <cell r="G336">
            <v>-25000</v>
          </cell>
        </row>
        <row r="337">
          <cell r="A337" t="str">
            <v>HLRFEAT31215</v>
          </cell>
          <cell r="B337" t="str">
            <v>N.1215 Multiple Own GT Addresses HLR</v>
          </cell>
          <cell r="C337" t="str">
            <v>7252</v>
          </cell>
          <cell r="D337" t="str">
            <v>Opt. SW -MSCi, CMSCi, Integr.MSS</v>
          </cell>
          <cell r="E337">
            <v>22500</v>
          </cell>
          <cell r="F337">
            <v>45000</v>
          </cell>
          <cell r="G337">
            <v>-22500</v>
          </cell>
        </row>
        <row r="338">
          <cell r="A338" t="str">
            <v>MSCFEAT11374</v>
          </cell>
          <cell r="B338" t="str">
            <v>N.1374 MSC/HLR Multivendor SWAP</v>
          </cell>
          <cell r="C338" t="str">
            <v>7252</v>
          </cell>
          <cell r="D338" t="str">
            <v>Opt. SW -MSCi, CMSCi, Integr.MSS</v>
          </cell>
          <cell r="E338">
            <v>20000</v>
          </cell>
          <cell r="F338">
            <v>40000</v>
          </cell>
          <cell r="G338">
            <v>-20000</v>
          </cell>
        </row>
        <row r="339">
          <cell r="A339" t="str">
            <v>MSCFEAT31221</v>
          </cell>
          <cell r="B339" t="str">
            <v>N.1221 Balanced Signalling Traffic ETSI</v>
          </cell>
          <cell r="C339" t="str">
            <v>7252</v>
          </cell>
          <cell r="D339" t="str">
            <v>Opt. SW -MSCi, CMSCi, Integr.MSS</v>
          </cell>
          <cell r="E339">
            <v>20000</v>
          </cell>
          <cell r="F339">
            <v>40000</v>
          </cell>
          <cell r="G339">
            <v>-20000</v>
          </cell>
        </row>
        <row r="340">
          <cell r="A340" t="str">
            <v>MSCFEAT31348</v>
          </cell>
          <cell r="B340" t="str">
            <v>N.1348 IP Sec for CS Core</v>
          </cell>
          <cell r="C340" t="str">
            <v>7252</v>
          </cell>
          <cell r="D340" t="str">
            <v>Opt. SW -MSCi, CMSCi, Integr.MSS</v>
          </cell>
          <cell r="E340">
            <v>20000</v>
          </cell>
          <cell r="F340">
            <v>40000</v>
          </cell>
          <cell r="G340">
            <v>-20000</v>
          </cell>
        </row>
        <row r="341">
          <cell r="A341" t="str">
            <v>MSCFEAT11289</v>
          </cell>
          <cell r="B341" t="str">
            <v>N.1289 Test Call Printout</v>
          </cell>
          <cell r="C341" t="str">
            <v>7252</v>
          </cell>
          <cell r="D341" t="str">
            <v>Opt. SW -MSCi, CMSCi, Integr.MSS</v>
          </cell>
          <cell r="E341">
            <v>15000</v>
          </cell>
          <cell r="F341">
            <v>30000</v>
          </cell>
          <cell r="G341">
            <v>-15000</v>
          </cell>
        </row>
        <row r="342">
          <cell r="A342" t="str">
            <v>MSCFEAT31220</v>
          </cell>
          <cell r="B342" t="str">
            <v>N.1220 Balanced Signalling Traffic ANSI</v>
          </cell>
          <cell r="C342" t="str">
            <v>7252</v>
          </cell>
          <cell r="D342" t="str">
            <v>Opt. SW -MSCi, CMSCi, Integr.MSS</v>
          </cell>
          <cell r="E342">
            <v>15000</v>
          </cell>
          <cell r="F342">
            <v>30000</v>
          </cell>
          <cell r="G342">
            <v>-15000</v>
          </cell>
        </row>
        <row r="343">
          <cell r="A343" t="str">
            <v>MSCFEAT31373</v>
          </cell>
          <cell r="B343" t="str">
            <v>N.1373 Virtual MSC/VLR addresses</v>
          </cell>
          <cell r="C343" t="str">
            <v>7252</v>
          </cell>
          <cell r="D343" t="str">
            <v>Opt. SW -MSCi, CMSCi, Integr.MSS</v>
          </cell>
          <cell r="E343">
            <v>10000</v>
          </cell>
          <cell r="F343">
            <v>20000</v>
          </cell>
          <cell r="G343">
            <v>-10000</v>
          </cell>
        </row>
        <row r="344">
          <cell r="A344" t="str">
            <v>MSCFEAT60033</v>
          </cell>
          <cell r="B344" t="str">
            <v>N.033 Basic DPNSS</v>
          </cell>
          <cell r="C344" t="str">
            <v>7252</v>
          </cell>
          <cell r="D344" t="str">
            <v>Opt. SW -MSCi, CMSCi, Integr.MSS</v>
          </cell>
          <cell r="E344">
            <v>6000</v>
          </cell>
          <cell r="F344">
            <v>12000</v>
          </cell>
          <cell r="G344">
            <v>-6000</v>
          </cell>
        </row>
        <row r="345">
          <cell r="A345" t="str">
            <v>MSCFEAT60712</v>
          </cell>
          <cell r="B345" t="str">
            <v>N.712 Primary Rate Access</v>
          </cell>
          <cell r="C345" t="str">
            <v>7252</v>
          </cell>
          <cell r="D345" t="str">
            <v>Opt. SW -MSCi, CMSCi, Integr.MSS</v>
          </cell>
          <cell r="E345">
            <v>6000</v>
          </cell>
          <cell r="F345">
            <v>12000</v>
          </cell>
          <cell r="G345">
            <v>-6000</v>
          </cell>
        </row>
        <row r="346">
          <cell r="A346" t="str">
            <v>MSCSW61231</v>
          </cell>
          <cell r="B346" t="str">
            <v>N.1231 MGW Control Function in MSCi</v>
          </cell>
          <cell r="C346" t="str">
            <v>7252</v>
          </cell>
          <cell r="D346" t="str">
            <v>Opt. SW -MSCi, CMSCi, Integr.MSS</v>
          </cell>
          <cell r="E346">
            <v>5000</v>
          </cell>
          <cell r="F346">
            <v>10000</v>
          </cell>
          <cell r="G346">
            <v>-5000</v>
          </cell>
        </row>
        <row r="347">
          <cell r="A347" t="str">
            <v>MSCFEAT60927</v>
          </cell>
          <cell r="B347" t="str">
            <v>N.927 23B+D</v>
          </cell>
          <cell r="C347" t="str">
            <v>7252</v>
          </cell>
          <cell r="D347" t="str">
            <v>Opt. SW -MSCi, CMSCi, Integr.MSS</v>
          </cell>
          <cell r="E347">
            <v>4800</v>
          </cell>
          <cell r="F347">
            <v>9600</v>
          </cell>
          <cell r="G347">
            <v>-4800</v>
          </cell>
        </row>
        <row r="348">
          <cell r="A348" t="str">
            <v>MSCFEAT1821</v>
          </cell>
          <cell r="B348" t="str">
            <v>N.821 HSCSD, NSS cust</v>
          </cell>
          <cell r="C348" t="str">
            <v>7252</v>
          </cell>
          <cell r="D348" t="str">
            <v>Opt. SW -MSCi, CMSCi, Integr.MSS</v>
          </cell>
          <cell r="E348">
            <v>4000</v>
          </cell>
          <cell r="F348">
            <v>8000</v>
          </cell>
          <cell r="G348">
            <v>-4000</v>
          </cell>
        </row>
        <row r="349">
          <cell r="A349" t="str">
            <v>MSCFEAT61345</v>
          </cell>
          <cell r="B349" t="str">
            <v>N.1345 LAES for US Customers</v>
          </cell>
          <cell r="C349" t="str">
            <v>7252</v>
          </cell>
          <cell r="D349" t="str">
            <v>Opt. SW -MSCi, CMSCi, Integr.MSS</v>
          </cell>
          <cell r="E349">
            <v>500</v>
          </cell>
          <cell r="F349">
            <v>4400</v>
          </cell>
          <cell r="G349">
            <v>-3900</v>
          </cell>
        </row>
        <row r="350">
          <cell r="A350" t="str">
            <v>MSCFEAT60040</v>
          </cell>
          <cell r="B350" t="str">
            <v>N.040 Mobile centrex</v>
          </cell>
          <cell r="C350" t="str">
            <v>7252</v>
          </cell>
          <cell r="D350" t="str">
            <v>Opt. SW -MSCi, CMSCi, Integr.MSS</v>
          </cell>
          <cell r="E350">
            <v>3750</v>
          </cell>
          <cell r="F350">
            <v>7500</v>
          </cell>
          <cell r="G350">
            <v>-3750</v>
          </cell>
        </row>
        <row r="351">
          <cell r="A351" t="str">
            <v>MSCFEAT60703</v>
          </cell>
          <cell r="B351" t="str">
            <v>N.703 Closed User Group, GSM phase 2</v>
          </cell>
          <cell r="C351" t="str">
            <v>7252</v>
          </cell>
          <cell r="D351" t="str">
            <v>Opt. SW -MSCi, CMSCi, Integr.MSS</v>
          </cell>
          <cell r="E351">
            <v>3750</v>
          </cell>
          <cell r="F351">
            <v>7500</v>
          </cell>
          <cell r="G351">
            <v>-3750</v>
          </cell>
        </row>
        <row r="352">
          <cell r="A352" t="str">
            <v>MSCFEAT61329</v>
          </cell>
          <cell r="B352" t="str">
            <v>N.1329 Supp. service support for VoIP</v>
          </cell>
          <cell r="C352" t="str">
            <v>7252</v>
          </cell>
          <cell r="D352" t="str">
            <v>Opt. SW -MSCi, CMSCi, Integr.MSS</v>
          </cell>
          <cell r="E352">
            <v>500</v>
          </cell>
          <cell r="F352">
            <v>4000</v>
          </cell>
          <cell r="G352">
            <v>-3500</v>
          </cell>
        </row>
        <row r="353">
          <cell r="A353" t="str">
            <v>MSCFEAT61340</v>
          </cell>
          <cell r="B353" t="str">
            <v>N.1340 Encrypted Authentication Data</v>
          </cell>
          <cell r="C353" t="str">
            <v>7252</v>
          </cell>
          <cell r="D353" t="str">
            <v>Opt. SW -MSCi, CMSCi, Integr.MSS</v>
          </cell>
          <cell r="E353">
            <v>1000</v>
          </cell>
          <cell r="F353">
            <v>4000</v>
          </cell>
          <cell r="G353">
            <v>-3000</v>
          </cell>
        </row>
        <row r="354">
          <cell r="A354" t="str">
            <v>MSCFEAT61007.A</v>
          </cell>
          <cell r="B354" t="str">
            <v>N.1007 Location services in MSC&amp;HLR</v>
          </cell>
          <cell r="C354" t="str">
            <v>7252</v>
          </cell>
          <cell r="D354" t="str">
            <v>Opt. SW -MSCi, CMSCi, Integr.MSS</v>
          </cell>
          <cell r="E354">
            <v>3250</v>
          </cell>
          <cell r="F354">
            <v>6250</v>
          </cell>
          <cell r="G354">
            <v>-3000</v>
          </cell>
        </row>
        <row r="355">
          <cell r="A355" t="str">
            <v>MSCFEAT71218</v>
          </cell>
          <cell r="B355" t="str">
            <v>N.1218 Direct SM Delivery</v>
          </cell>
          <cell r="C355" t="str">
            <v>7252</v>
          </cell>
          <cell r="D355" t="str">
            <v>Opt. SW -MSCi, CMSCi, Integr.MSS</v>
          </cell>
          <cell r="E355">
            <v>2750</v>
          </cell>
          <cell r="F355">
            <v>5500</v>
          </cell>
          <cell r="G355">
            <v>-2750</v>
          </cell>
        </row>
        <row r="356">
          <cell r="A356" t="str">
            <v>MSCFEAT61128</v>
          </cell>
          <cell r="B356" t="str">
            <v>N.1128 Multicall  2 calls</v>
          </cell>
          <cell r="C356" t="str">
            <v>7252</v>
          </cell>
          <cell r="D356" t="str">
            <v>Opt. SW -MSCi, CMSCi, Integr.MSS</v>
          </cell>
          <cell r="E356">
            <v>2500</v>
          </cell>
          <cell r="F356">
            <v>5000</v>
          </cell>
          <cell r="G356">
            <v>-2500</v>
          </cell>
        </row>
        <row r="357">
          <cell r="A357" t="str">
            <v>MSCFEAT61147</v>
          </cell>
          <cell r="B357" t="str">
            <v>N.1147 CAMEL ph 3 for new Camel customer</v>
          </cell>
          <cell r="C357" t="str">
            <v>7252</v>
          </cell>
          <cell r="D357" t="str">
            <v>Opt. SW -MSCi, CMSCi, Integr.MSS</v>
          </cell>
          <cell r="E357">
            <v>2500</v>
          </cell>
          <cell r="F357">
            <v>5000</v>
          </cell>
          <cell r="G357">
            <v>-2500</v>
          </cell>
        </row>
        <row r="358">
          <cell r="A358" t="str">
            <v>MSCFEAT61328</v>
          </cell>
          <cell r="B358" t="str">
            <v>N.1328 Call Deflection</v>
          </cell>
          <cell r="C358" t="str">
            <v>7252</v>
          </cell>
          <cell r="D358" t="str">
            <v>Opt. SW -MSCi, CMSCi, Integr.MSS</v>
          </cell>
          <cell r="E358">
            <v>2500</v>
          </cell>
          <cell r="F358">
            <v>5000</v>
          </cell>
          <cell r="G358">
            <v>-2500</v>
          </cell>
        </row>
        <row r="359">
          <cell r="A359" t="str">
            <v>MSCFEAT61334</v>
          </cell>
          <cell r="B359" t="str">
            <v>N.1334 Follow Me</v>
          </cell>
          <cell r="C359" t="str">
            <v>7252</v>
          </cell>
          <cell r="D359" t="str">
            <v>Opt. SW -MSCi, CMSCi, Integr.MSS</v>
          </cell>
          <cell r="E359">
            <v>2500</v>
          </cell>
          <cell r="F359">
            <v>5000</v>
          </cell>
          <cell r="G359">
            <v>-2500</v>
          </cell>
        </row>
        <row r="360">
          <cell r="A360" t="str">
            <v>MSCFEAT61313</v>
          </cell>
          <cell r="B360" t="str">
            <v>N.1313 Vodafone Group 3G Authentication</v>
          </cell>
          <cell r="C360" t="str">
            <v>7252</v>
          </cell>
          <cell r="D360" t="str">
            <v>Opt. SW -MSCi, CMSCi, Integr.MSS</v>
          </cell>
          <cell r="E360">
            <v>2250</v>
          </cell>
          <cell r="F360">
            <v>4500</v>
          </cell>
          <cell r="G360">
            <v>-2250</v>
          </cell>
        </row>
        <row r="361">
          <cell r="A361" t="str">
            <v>MSCFEAT60903</v>
          </cell>
          <cell r="B361" t="str">
            <v>N.903 Completion of Calls to Busy Subs</v>
          </cell>
          <cell r="C361" t="str">
            <v>7252</v>
          </cell>
          <cell r="D361" t="str">
            <v>Opt. SW -MSCi, CMSCi, Integr.MSS</v>
          </cell>
          <cell r="E361">
            <v>2000</v>
          </cell>
          <cell r="F361">
            <v>4000</v>
          </cell>
          <cell r="G361">
            <v>-2000</v>
          </cell>
        </row>
        <row r="362">
          <cell r="A362" t="str">
            <v>MSCFEAT61257</v>
          </cell>
          <cell r="B362" t="str">
            <v>N.1257 3G Functionality Support</v>
          </cell>
          <cell r="C362" t="str">
            <v>7252</v>
          </cell>
          <cell r="D362" t="str">
            <v>Opt. SW -MSCi, CMSCi, Integr.MSS</v>
          </cell>
          <cell r="E362">
            <v>2000</v>
          </cell>
          <cell r="F362">
            <v>4000</v>
          </cell>
          <cell r="G362">
            <v>-2000</v>
          </cell>
        </row>
        <row r="363">
          <cell r="A363" t="str">
            <v>MSCFEAT60831</v>
          </cell>
          <cell r="B363" t="str">
            <v>N.831 ANSI Core-INAP, US-Specific</v>
          </cell>
          <cell r="C363" t="str">
            <v>7252</v>
          </cell>
          <cell r="D363" t="str">
            <v>Opt. SW -MSCi, CMSCi, Integr.MSS</v>
          </cell>
          <cell r="E363">
            <v>2000</v>
          </cell>
          <cell r="F363">
            <v>3750</v>
          </cell>
          <cell r="G363">
            <v>-1750</v>
          </cell>
        </row>
        <row r="364">
          <cell r="A364" t="str">
            <v>MSCFEAT61056</v>
          </cell>
          <cell r="B364" t="str">
            <v>N.1056 CAMEL, phase 2 for new Camel cust</v>
          </cell>
          <cell r="C364" t="str">
            <v>7252</v>
          </cell>
          <cell r="D364" t="str">
            <v>Opt. SW -MSCi, CMSCi, Integr.MSS</v>
          </cell>
          <cell r="E364">
            <v>2000</v>
          </cell>
          <cell r="F364">
            <v>3750</v>
          </cell>
          <cell r="G364">
            <v>-1750</v>
          </cell>
        </row>
        <row r="365">
          <cell r="A365" t="str">
            <v>MSCFEAT61155</v>
          </cell>
          <cell r="B365" t="str">
            <v>N.1155 Core-INAP and SSP Support new</v>
          </cell>
          <cell r="C365" t="str">
            <v>7252</v>
          </cell>
          <cell r="D365" t="str">
            <v>Opt. SW -MSCi, CMSCi, Integr.MSS</v>
          </cell>
          <cell r="E365">
            <v>2000</v>
          </cell>
          <cell r="F365">
            <v>3750</v>
          </cell>
          <cell r="G365">
            <v>-1750</v>
          </cell>
        </row>
        <row r="366">
          <cell r="A366" t="str">
            <v>MSCFEAT61312</v>
          </cell>
          <cell r="B366" t="str">
            <v>N.1312 Multipoint Iu Interface for Rel 4</v>
          </cell>
          <cell r="C366" t="str">
            <v>7252</v>
          </cell>
          <cell r="D366" t="str">
            <v>Opt. SW -MSCi, CMSCi, Integr.MSS</v>
          </cell>
          <cell r="E366">
            <v>1500</v>
          </cell>
          <cell r="F366">
            <v>3000</v>
          </cell>
          <cell r="G366">
            <v>-1500</v>
          </cell>
        </row>
        <row r="367">
          <cell r="A367" t="str">
            <v>MSCFEAT61326</v>
          </cell>
          <cell r="B367" t="str">
            <v>N.1326 Multipoint A-interface for GSM</v>
          </cell>
          <cell r="C367" t="str">
            <v>7252</v>
          </cell>
          <cell r="D367" t="str">
            <v>Opt. SW -MSCi, CMSCi, Integr.MSS</v>
          </cell>
          <cell r="E367">
            <v>1500</v>
          </cell>
          <cell r="F367">
            <v>3000</v>
          </cell>
          <cell r="G367">
            <v>-1500</v>
          </cell>
        </row>
        <row r="368">
          <cell r="A368" t="str">
            <v>MSCSW61239</v>
          </cell>
          <cell r="B368" t="str">
            <v>N.1239 3G Mobility Support in MSC Server</v>
          </cell>
          <cell r="C368" t="str">
            <v>7252</v>
          </cell>
          <cell r="D368" t="str">
            <v>Opt. SW -MSCi, CMSCi, Integr.MSS</v>
          </cell>
          <cell r="E368">
            <v>1500</v>
          </cell>
          <cell r="F368">
            <v>3000</v>
          </cell>
          <cell r="G368">
            <v>-1500</v>
          </cell>
        </row>
        <row r="369">
          <cell r="A369" t="str">
            <v>MSCFEAT61030</v>
          </cell>
          <cell r="B369" t="str">
            <v>N.1030 ETSI MNP support for 3rd SRRi</v>
          </cell>
          <cell r="C369" t="str">
            <v>7252</v>
          </cell>
          <cell r="D369" t="str">
            <v>Opt. SW -MSCi, CMSCi, Integr.MSS</v>
          </cell>
          <cell r="E369">
            <v>1750</v>
          </cell>
          <cell r="F369">
            <v>3250</v>
          </cell>
          <cell r="G369">
            <v>-1500</v>
          </cell>
        </row>
        <row r="370">
          <cell r="A370" t="str">
            <v>MSCFEAT61158</v>
          </cell>
          <cell r="B370" t="str">
            <v>N.1158 ATI</v>
          </cell>
          <cell r="C370" t="str">
            <v>7252</v>
          </cell>
          <cell r="D370" t="str">
            <v>Opt. SW -MSCi, CMSCi, Integr.MSS</v>
          </cell>
          <cell r="E370">
            <v>1250</v>
          </cell>
          <cell r="F370">
            <v>2500</v>
          </cell>
          <cell r="G370">
            <v>-1250</v>
          </cell>
        </row>
        <row r="371">
          <cell r="A371" t="str">
            <v>MSCFEAT61297</v>
          </cell>
          <cell r="B371" t="str">
            <v>N.1297 World Zone 1Equal Access</v>
          </cell>
          <cell r="C371" t="str">
            <v>7252</v>
          </cell>
          <cell r="D371" t="str">
            <v>Opt. SW -MSCi, CMSCi, Integr.MSS</v>
          </cell>
          <cell r="E371">
            <v>1250</v>
          </cell>
          <cell r="F371">
            <v>2500</v>
          </cell>
          <cell r="G371">
            <v>-1250</v>
          </cell>
        </row>
        <row r="372">
          <cell r="A372" t="str">
            <v>MSCFEAT60722</v>
          </cell>
          <cell r="B372" t="str">
            <v>N.722 Routing based on origin attributes</v>
          </cell>
          <cell r="C372" t="str">
            <v>7252</v>
          </cell>
          <cell r="D372" t="str">
            <v>Opt. SW -MSCi, CMSCi, Integr.MSS</v>
          </cell>
          <cell r="E372">
            <v>1500</v>
          </cell>
          <cell r="F372">
            <v>2750</v>
          </cell>
          <cell r="G372">
            <v>-1250</v>
          </cell>
        </row>
        <row r="373">
          <cell r="A373" t="str">
            <v>MSCFEAT61148</v>
          </cell>
          <cell r="B373" t="str">
            <v>N.1148 CAMEL ph 3 for upgrade</v>
          </cell>
          <cell r="C373" t="str">
            <v>7252</v>
          </cell>
          <cell r="D373" t="str">
            <v>Opt. SW -MSCi, CMSCi, Integr.MSS</v>
          </cell>
          <cell r="E373">
            <v>1500</v>
          </cell>
          <cell r="F373">
            <v>2750</v>
          </cell>
          <cell r="G373">
            <v>-1250</v>
          </cell>
        </row>
        <row r="374">
          <cell r="A374" t="str">
            <v>MSCFEAT61223</v>
          </cell>
          <cell r="B374" t="str">
            <v>N.1223 Multiple HPLMN amount in HLR</v>
          </cell>
          <cell r="C374" t="str">
            <v>7252</v>
          </cell>
          <cell r="D374" t="str">
            <v>Opt. SW -MSCi, CMSCi, Integr.MSS</v>
          </cell>
          <cell r="E374">
            <v>1500</v>
          </cell>
          <cell r="F374">
            <v>2750</v>
          </cell>
          <cell r="G374">
            <v>-1250</v>
          </cell>
        </row>
        <row r="375">
          <cell r="A375" t="str">
            <v>MSCFEAT61303</v>
          </cell>
          <cell r="B375" t="str">
            <v>N.1303 CAMEL Ph4</v>
          </cell>
          <cell r="C375" t="str">
            <v>7252</v>
          </cell>
          <cell r="D375" t="str">
            <v>Opt. SW -MSCi, CMSCi, Integr.MSS</v>
          </cell>
          <cell r="E375">
            <v>1500</v>
          </cell>
          <cell r="F375">
            <v>2750</v>
          </cell>
          <cell r="G375">
            <v>-1250</v>
          </cell>
        </row>
        <row r="376">
          <cell r="A376" t="str">
            <v>HLRFEAT61333</v>
          </cell>
          <cell r="B376" t="str">
            <v>N.1333 750k ACU pair capacity in HLRi</v>
          </cell>
          <cell r="C376" t="str">
            <v>7252</v>
          </cell>
          <cell r="D376" t="str">
            <v>Opt. SW -MSCi, CMSCi, Integr.MSS</v>
          </cell>
          <cell r="E376">
            <v>1000</v>
          </cell>
          <cell r="F376">
            <v>2000</v>
          </cell>
          <cell r="G376">
            <v>-1000</v>
          </cell>
        </row>
        <row r="377">
          <cell r="A377" t="str">
            <v>MSCFEAT60902</v>
          </cell>
          <cell r="B377" t="str">
            <v>N.902 GPRS Support</v>
          </cell>
          <cell r="C377" t="str">
            <v>7252</v>
          </cell>
          <cell r="D377" t="str">
            <v>Opt. SW -MSCi, CMSCi, Integr.MSS</v>
          </cell>
          <cell r="E377">
            <v>1000</v>
          </cell>
          <cell r="F377">
            <v>2000</v>
          </cell>
          <cell r="G377">
            <v>-1000</v>
          </cell>
        </row>
        <row r="378">
          <cell r="A378" t="str">
            <v>MSCFEAT61028</v>
          </cell>
          <cell r="B378" t="str">
            <v>N.1028 Advanced Call Drop Back</v>
          </cell>
          <cell r="C378" t="str">
            <v>7252</v>
          </cell>
          <cell r="D378" t="str">
            <v>Opt. SW -MSCi, CMSCi, Integr.MSS</v>
          </cell>
          <cell r="E378">
            <v>1000</v>
          </cell>
          <cell r="F378">
            <v>2000</v>
          </cell>
          <cell r="G378">
            <v>-1000</v>
          </cell>
        </row>
        <row r="379">
          <cell r="A379" t="str">
            <v>MSCFEAT61120</v>
          </cell>
          <cell r="B379" t="str">
            <v>N.1120 HLR Support for 3G Subs in HLRU</v>
          </cell>
          <cell r="C379" t="str">
            <v>7252</v>
          </cell>
          <cell r="D379" t="str">
            <v>Opt. SW -MSCi, CMSCi, Integr.MSS</v>
          </cell>
          <cell r="E379">
            <v>1000</v>
          </cell>
          <cell r="F379">
            <v>2000</v>
          </cell>
          <cell r="G379">
            <v>-1000</v>
          </cell>
        </row>
        <row r="380">
          <cell r="A380" t="str">
            <v>MSCFEAT61121</v>
          </cell>
          <cell r="B380" t="str">
            <v>N.1121 Nokia 3G Authentication DES-algo</v>
          </cell>
          <cell r="C380" t="str">
            <v>7252</v>
          </cell>
          <cell r="D380" t="str">
            <v>Opt. SW -MSCi, CMSCi, Integr.MSS</v>
          </cell>
          <cell r="E380">
            <v>1000</v>
          </cell>
          <cell r="F380">
            <v>2000</v>
          </cell>
          <cell r="G380">
            <v>-1000</v>
          </cell>
        </row>
        <row r="381">
          <cell r="A381" t="str">
            <v>MSCFEAT61122</v>
          </cell>
          <cell r="B381" t="str">
            <v>N.1122 Nokia 3G Authentication AES-algo</v>
          </cell>
          <cell r="C381" t="str">
            <v>7252</v>
          </cell>
          <cell r="D381" t="str">
            <v>Opt. SW -MSCi, CMSCi, Integr.MSS</v>
          </cell>
          <cell r="E381">
            <v>1000</v>
          </cell>
          <cell r="F381">
            <v>2000</v>
          </cell>
          <cell r="G381">
            <v>-1000</v>
          </cell>
        </row>
        <row r="382">
          <cell r="A382" t="str">
            <v>MSCFEAT61123</v>
          </cell>
          <cell r="B382" t="str">
            <v>N.1123 HO between 2G/3G, EPLMN Concept</v>
          </cell>
          <cell r="C382" t="str">
            <v>7252</v>
          </cell>
          <cell r="D382" t="str">
            <v>Opt. SW -MSCi, CMSCi, Integr.MSS</v>
          </cell>
          <cell r="E382">
            <v>1000</v>
          </cell>
          <cell r="F382">
            <v>2000</v>
          </cell>
          <cell r="G382">
            <v>-1000</v>
          </cell>
        </row>
        <row r="383">
          <cell r="A383" t="str">
            <v>MSCFEAT61129</v>
          </cell>
          <cell r="B383" t="str">
            <v>N.1129 CS Data Support for UMTS</v>
          </cell>
          <cell r="C383" t="str">
            <v>7252</v>
          </cell>
          <cell r="D383" t="str">
            <v>Opt. SW -MSCi, CMSCi, Integr.MSS</v>
          </cell>
          <cell r="E383">
            <v>1000</v>
          </cell>
          <cell r="F383">
            <v>2000</v>
          </cell>
          <cell r="G383">
            <v>-1000</v>
          </cell>
        </row>
        <row r="384">
          <cell r="A384" t="str">
            <v>MSCFEAT61209</v>
          </cell>
          <cell r="B384" t="str">
            <v>N.1209 Multiple SoCon connection points</v>
          </cell>
          <cell r="C384" t="str">
            <v>7252</v>
          </cell>
          <cell r="D384" t="str">
            <v>Opt. SW -MSCi, CMSCi, Integr.MSS</v>
          </cell>
          <cell r="E384">
            <v>1000</v>
          </cell>
          <cell r="F384">
            <v>2000</v>
          </cell>
          <cell r="G384">
            <v>-1000</v>
          </cell>
        </row>
        <row r="385">
          <cell r="A385" t="str">
            <v>MSCFEAT61227.A</v>
          </cell>
          <cell r="B385" t="str">
            <v>N.1227 Enhancem. to Location serv M12</v>
          </cell>
          <cell r="C385" t="str">
            <v>7252</v>
          </cell>
          <cell r="D385" t="str">
            <v>Opt. SW -MSCi, CMSCi, Integr.MSS</v>
          </cell>
          <cell r="E385">
            <v>1000</v>
          </cell>
          <cell r="F385">
            <v>2000</v>
          </cell>
          <cell r="G385">
            <v>-1000</v>
          </cell>
        </row>
        <row r="386">
          <cell r="A386" t="str">
            <v>MSCFEAT61292</v>
          </cell>
          <cell r="B386" t="str">
            <v>N.1292 SORM Network Sol for Russian LI</v>
          </cell>
          <cell r="C386" t="str">
            <v>7252</v>
          </cell>
          <cell r="D386" t="str">
            <v>Opt. SW -MSCi, CMSCi, Integr.MSS</v>
          </cell>
          <cell r="E386">
            <v>1000</v>
          </cell>
          <cell r="F386">
            <v>2000</v>
          </cell>
          <cell r="G386">
            <v>-1000</v>
          </cell>
        </row>
        <row r="387">
          <cell r="A387" t="str">
            <v>MSCFEAT61337</v>
          </cell>
          <cell r="B387" t="str">
            <v>N.1337 New Functionalities for LCS</v>
          </cell>
          <cell r="C387" t="str">
            <v>7252</v>
          </cell>
          <cell r="D387" t="str">
            <v>Opt. SW -MSCi, CMSCi, Integr.MSS</v>
          </cell>
          <cell r="E387">
            <v>1000</v>
          </cell>
          <cell r="F387">
            <v>2000</v>
          </cell>
          <cell r="G387">
            <v>-1000</v>
          </cell>
        </row>
        <row r="388">
          <cell r="A388" t="str">
            <v>MSCFEAT60914</v>
          </cell>
          <cell r="B388" t="str">
            <v>N.914 Regional Roaming</v>
          </cell>
          <cell r="C388" t="str">
            <v>7252</v>
          </cell>
          <cell r="D388" t="str">
            <v>Opt. SW -MSCi, CMSCi, Integr.MSS</v>
          </cell>
          <cell r="E388">
            <v>1250</v>
          </cell>
          <cell r="F388">
            <v>2250</v>
          </cell>
          <cell r="G388">
            <v>-1000</v>
          </cell>
        </row>
        <row r="389">
          <cell r="A389" t="str">
            <v>MSCFEAT61057</v>
          </cell>
          <cell r="B389" t="str">
            <v>N.1057 CAMEL, phase 2 for upgrade</v>
          </cell>
          <cell r="C389" t="str">
            <v>7252</v>
          </cell>
          <cell r="D389" t="str">
            <v>Opt. SW -MSCi, CMSCi, Integr.MSS</v>
          </cell>
          <cell r="E389">
            <v>1250</v>
          </cell>
          <cell r="F389">
            <v>2250</v>
          </cell>
          <cell r="G389">
            <v>-1000</v>
          </cell>
        </row>
        <row r="390">
          <cell r="A390" t="str">
            <v>MSCFEAT61104</v>
          </cell>
          <cell r="B390" t="str">
            <v>N.1104 Multiple-PLMN Inter-PLMN HO supp</v>
          </cell>
          <cell r="C390" t="str">
            <v>7252</v>
          </cell>
          <cell r="D390" t="str">
            <v>Opt. SW -MSCi, CMSCi, Integr.MSS</v>
          </cell>
          <cell r="E390">
            <v>1250</v>
          </cell>
          <cell r="F390">
            <v>2250</v>
          </cell>
          <cell r="G390">
            <v>-1000</v>
          </cell>
        </row>
        <row r="391">
          <cell r="A391" t="str">
            <v>MSCFEAT61144</v>
          </cell>
          <cell r="B391" t="str">
            <v>N.1144 US Number Portability</v>
          </cell>
          <cell r="C391" t="str">
            <v>7252</v>
          </cell>
          <cell r="D391" t="str">
            <v>Opt. SW -MSCi, CMSCi, Integr.MSS</v>
          </cell>
          <cell r="E391">
            <v>1250</v>
          </cell>
          <cell r="F391">
            <v>2250</v>
          </cell>
          <cell r="G391">
            <v>-1000</v>
          </cell>
        </row>
        <row r="392">
          <cell r="A392" t="str">
            <v>MSCFEAT61156</v>
          </cell>
          <cell r="B392" t="str">
            <v>N.1156 CORE-INAP and SSP Support upgrade</v>
          </cell>
          <cell r="C392" t="str">
            <v>7252</v>
          </cell>
          <cell r="D392" t="str">
            <v>Opt. SW -MSCi, CMSCi, Integr.MSS</v>
          </cell>
          <cell r="E392">
            <v>1250</v>
          </cell>
          <cell r="F392">
            <v>2250</v>
          </cell>
          <cell r="G392">
            <v>-1000</v>
          </cell>
        </row>
        <row r="393">
          <cell r="A393" t="str">
            <v>HLRFEAT01027</v>
          </cell>
          <cell r="B393" t="str">
            <v>N.1027 ACU pair capacity in HLRi 480k</v>
          </cell>
          <cell r="C393" t="str">
            <v>7252</v>
          </cell>
          <cell r="D393" t="str">
            <v>Opt. SW -MSCi, CMSCi, Integr.MSS</v>
          </cell>
          <cell r="E393">
            <v>1000</v>
          </cell>
          <cell r="F393">
            <v>1900</v>
          </cell>
          <cell r="G393">
            <v>-900</v>
          </cell>
        </row>
        <row r="394">
          <cell r="A394" t="str">
            <v>MSCFEAT61065</v>
          </cell>
          <cell r="B394" t="str">
            <v>N.1065 Russian Lawful Interception</v>
          </cell>
          <cell r="C394" t="str">
            <v>7252</v>
          </cell>
          <cell r="D394" t="str">
            <v>Opt. SW -MSCi, CMSCi, Integr.MSS</v>
          </cell>
          <cell r="E394">
            <v>875</v>
          </cell>
          <cell r="F394">
            <v>1750</v>
          </cell>
          <cell r="G394">
            <v>-875</v>
          </cell>
        </row>
        <row r="395">
          <cell r="A395" t="str">
            <v>MSCFEAT60747</v>
          </cell>
          <cell r="B395" t="str">
            <v>N.747 Charging based on Home Area</v>
          </cell>
          <cell r="C395" t="str">
            <v>7252</v>
          </cell>
          <cell r="D395" t="str">
            <v>Opt. SW -MSCi, CMSCi, Integr.MSS</v>
          </cell>
          <cell r="E395">
            <v>750</v>
          </cell>
          <cell r="F395">
            <v>1500</v>
          </cell>
          <cell r="G395">
            <v>-750</v>
          </cell>
        </row>
        <row r="396">
          <cell r="A396" t="str">
            <v>MSCFEAT61003</v>
          </cell>
          <cell r="B396" t="str">
            <v>N.1003 SMS, GSM phase 2+</v>
          </cell>
          <cell r="C396" t="str">
            <v>7252</v>
          </cell>
          <cell r="D396" t="str">
            <v>Opt. SW -MSCi, CMSCi, Integr.MSS</v>
          </cell>
          <cell r="E396">
            <v>750</v>
          </cell>
          <cell r="F396">
            <v>1500</v>
          </cell>
          <cell r="G396">
            <v>-750</v>
          </cell>
        </row>
        <row r="397">
          <cell r="A397" t="str">
            <v>MSCFEAT61008</v>
          </cell>
          <cell r="B397" t="str">
            <v>N.1008 Fraud Detection and Limitation</v>
          </cell>
          <cell r="C397" t="str">
            <v>7252</v>
          </cell>
          <cell r="D397" t="str">
            <v>Opt. SW -MSCi, CMSCi, Integr.MSS</v>
          </cell>
          <cell r="E397">
            <v>750</v>
          </cell>
          <cell r="F397">
            <v>1500</v>
          </cell>
          <cell r="G397">
            <v>-750</v>
          </cell>
        </row>
        <row r="398">
          <cell r="A398" t="str">
            <v>MSCFEAT61102</v>
          </cell>
          <cell r="B398" t="str">
            <v>N.1102 SMS GSM Phase 2+ enhancements</v>
          </cell>
          <cell r="C398" t="str">
            <v>7252</v>
          </cell>
          <cell r="D398" t="str">
            <v>Opt. SW -MSCi, CMSCi, Integr.MSS</v>
          </cell>
          <cell r="E398">
            <v>750</v>
          </cell>
          <cell r="F398">
            <v>1500</v>
          </cell>
          <cell r="G398">
            <v>-750</v>
          </cell>
        </row>
        <row r="399">
          <cell r="A399" t="str">
            <v>MSCFEAT61145</v>
          </cell>
          <cell r="B399" t="str">
            <v>N.1145 TM Support</v>
          </cell>
          <cell r="C399" t="str">
            <v>7252</v>
          </cell>
          <cell r="D399" t="str">
            <v>Opt. SW -MSCi, CMSCi, Integr.MSS</v>
          </cell>
          <cell r="E399">
            <v>750</v>
          </cell>
          <cell r="F399">
            <v>1500</v>
          </cell>
          <cell r="G399">
            <v>-750</v>
          </cell>
        </row>
        <row r="400">
          <cell r="A400" t="str">
            <v>HLRFEAT61253</v>
          </cell>
          <cell r="B400" t="str">
            <v>N.1253 CF Attribute Analysis in HLR</v>
          </cell>
          <cell r="C400" t="str">
            <v>7252</v>
          </cell>
          <cell r="D400" t="str">
            <v>Opt. SW -MSCi, CMSCi, Integr.MSS</v>
          </cell>
          <cell r="E400">
            <v>500</v>
          </cell>
          <cell r="F400">
            <v>1000</v>
          </cell>
          <cell r="G400">
            <v>-500</v>
          </cell>
        </row>
        <row r="401">
          <cell r="A401" t="str">
            <v>HLRFEAT61353</v>
          </cell>
          <cell r="B401" t="str">
            <v>N.1353 Short Code in CF Registration</v>
          </cell>
          <cell r="C401" t="str">
            <v>7252</v>
          </cell>
          <cell r="D401" t="str">
            <v>Opt. SW -MSCi, CMSCi, Integr.MSS</v>
          </cell>
          <cell r="E401">
            <v>500</v>
          </cell>
          <cell r="F401">
            <v>1000</v>
          </cell>
          <cell r="G401">
            <v>-500</v>
          </cell>
        </row>
        <row r="402">
          <cell r="A402" t="str">
            <v>MSCFEAT60046</v>
          </cell>
          <cell r="B402" t="str">
            <v>N.046 Multi-party service, GSM ph2</v>
          </cell>
          <cell r="C402" t="str">
            <v>7252</v>
          </cell>
          <cell r="D402" t="str">
            <v>Opt. SW -MSCi, CMSCi, Integr.MSS</v>
          </cell>
          <cell r="E402">
            <v>500</v>
          </cell>
          <cell r="F402">
            <v>1000</v>
          </cell>
          <cell r="G402">
            <v>-500</v>
          </cell>
        </row>
        <row r="403">
          <cell r="A403" t="str">
            <v>MSCFEAT60719</v>
          </cell>
          <cell r="B403" t="str">
            <v>N.719 USSD forwarding to External USSD</v>
          </cell>
          <cell r="C403" t="str">
            <v>7252</v>
          </cell>
          <cell r="D403" t="str">
            <v>Opt. SW -MSCi, CMSCi, Integr.MSS</v>
          </cell>
          <cell r="E403">
            <v>500</v>
          </cell>
          <cell r="F403">
            <v>1000</v>
          </cell>
          <cell r="G403">
            <v>-500</v>
          </cell>
        </row>
        <row r="404">
          <cell r="A404" t="str">
            <v>MSCFEAT60725</v>
          </cell>
          <cell r="B404" t="str">
            <v>N.725 CUG support for PBX interface</v>
          </cell>
          <cell r="C404" t="str">
            <v>7252</v>
          </cell>
          <cell r="D404" t="str">
            <v>Opt. SW -MSCi, CMSCi, Integr.MSS</v>
          </cell>
          <cell r="E404">
            <v>500</v>
          </cell>
          <cell r="F404">
            <v>1000</v>
          </cell>
          <cell r="G404">
            <v>-500</v>
          </cell>
        </row>
        <row r="405">
          <cell r="A405" t="str">
            <v>MSCFEAT60746</v>
          </cell>
          <cell r="B405" t="str">
            <v>N.746 Charging based on distance</v>
          </cell>
          <cell r="C405" t="str">
            <v>7252</v>
          </cell>
          <cell r="D405" t="str">
            <v>Opt. SW -MSCi, CMSCi, Integr.MSS</v>
          </cell>
          <cell r="E405">
            <v>500</v>
          </cell>
          <cell r="F405">
            <v>1000</v>
          </cell>
          <cell r="G405">
            <v>-500</v>
          </cell>
        </row>
        <row r="406">
          <cell r="A406" t="str">
            <v>MSCFEAT60804</v>
          </cell>
          <cell r="B406" t="str">
            <v>N.804 Optim Transmission for PBX connect</v>
          </cell>
          <cell r="C406" t="str">
            <v>7252</v>
          </cell>
          <cell r="D406" t="str">
            <v>Opt. SW -MSCi, CMSCi, Integr.MSS</v>
          </cell>
          <cell r="E406">
            <v>500</v>
          </cell>
          <cell r="F406">
            <v>1000</v>
          </cell>
          <cell r="G406">
            <v>-500</v>
          </cell>
        </row>
        <row r="407">
          <cell r="A407" t="str">
            <v>MSCFEAT60833</v>
          </cell>
          <cell r="B407" t="str">
            <v>N.833 MoUs authentication algorithm</v>
          </cell>
          <cell r="C407" t="str">
            <v>7252</v>
          </cell>
          <cell r="D407" t="str">
            <v>Opt. SW -MSCi, CMSCi, Integr.MSS</v>
          </cell>
          <cell r="E407">
            <v>500</v>
          </cell>
          <cell r="F407">
            <v>1000</v>
          </cell>
          <cell r="G407">
            <v>-500</v>
          </cell>
        </row>
        <row r="408">
          <cell r="A408" t="str">
            <v>MSCFEAT60906</v>
          </cell>
          <cell r="B408" t="str">
            <v>N.906 ISDN V.120 Interworking</v>
          </cell>
          <cell r="C408" t="str">
            <v>7252</v>
          </cell>
          <cell r="D408" t="str">
            <v>Opt. SW -MSCi, CMSCi, Integr.MSS</v>
          </cell>
          <cell r="E408">
            <v>500</v>
          </cell>
          <cell r="F408">
            <v>1000</v>
          </cell>
          <cell r="G408">
            <v>-500</v>
          </cell>
        </row>
        <row r="409">
          <cell r="A409" t="str">
            <v>MSCFEAT60933</v>
          </cell>
          <cell r="B409" t="str">
            <v>N.933 RIPEMD-HMAC A3/A8 algorithm</v>
          </cell>
          <cell r="C409" t="str">
            <v>7252</v>
          </cell>
          <cell r="D409" t="str">
            <v>Opt. SW -MSCi, CMSCi, Integr.MSS</v>
          </cell>
          <cell r="E409">
            <v>500</v>
          </cell>
          <cell r="F409">
            <v>1000</v>
          </cell>
          <cell r="G409">
            <v>-500</v>
          </cell>
        </row>
        <row r="410">
          <cell r="A410" t="str">
            <v>MSCFEAT61002</v>
          </cell>
          <cell r="B410" t="str">
            <v>N.1002 NITZ</v>
          </cell>
          <cell r="C410" t="str">
            <v>7252</v>
          </cell>
          <cell r="D410" t="str">
            <v>Opt. SW -MSCi, CMSCi, Integr.MSS</v>
          </cell>
          <cell r="E410">
            <v>500</v>
          </cell>
          <cell r="F410">
            <v>1000</v>
          </cell>
          <cell r="G410">
            <v>-500</v>
          </cell>
        </row>
        <row r="411">
          <cell r="A411" t="str">
            <v>MSCFEAT61033</v>
          </cell>
          <cell r="B411" t="str">
            <v>N.1033 Support for H.324</v>
          </cell>
          <cell r="C411" t="str">
            <v>7252</v>
          </cell>
          <cell r="D411" t="str">
            <v>Opt. SW -MSCi, CMSCi, Integr.MSS</v>
          </cell>
          <cell r="E411">
            <v>500</v>
          </cell>
          <cell r="F411">
            <v>1000</v>
          </cell>
          <cell r="G411">
            <v>-500</v>
          </cell>
        </row>
        <row r="412">
          <cell r="A412" t="str">
            <v>MSCFEAT61202</v>
          </cell>
          <cell r="B412" t="str">
            <v>N.1202 Improved Encryption Algorithm</v>
          </cell>
          <cell r="C412" t="str">
            <v>7252</v>
          </cell>
          <cell r="D412" t="str">
            <v>Opt. SW -MSCi, CMSCi, Integr.MSS</v>
          </cell>
          <cell r="E412">
            <v>500</v>
          </cell>
          <cell r="F412">
            <v>1000</v>
          </cell>
          <cell r="G412">
            <v>-500</v>
          </cell>
        </row>
        <row r="413">
          <cell r="A413" t="str">
            <v>MSCFEAT61205</v>
          </cell>
          <cell r="B413" t="str">
            <v>N.1205 Carrier Selection</v>
          </cell>
          <cell r="C413" t="str">
            <v>7252</v>
          </cell>
          <cell r="D413" t="str">
            <v>Opt. SW -MSCi, CMSCi, Integr.MSS</v>
          </cell>
          <cell r="E413">
            <v>500</v>
          </cell>
          <cell r="F413">
            <v>1000</v>
          </cell>
          <cell r="G413">
            <v>-500</v>
          </cell>
        </row>
        <row r="414">
          <cell r="A414" t="str">
            <v>MSCFEAT61230</v>
          </cell>
          <cell r="B414" t="str">
            <v>N.1230 OLCM for New Customers</v>
          </cell>
          <cell r="C414" t="str">
            <v>7252</v>
          </cell>
          <cell r="D414" t="str">
            <v>Opt. SW -MSCi, CMSCi, Integr.MSS</v>
          </cell>
          <cell r="E414">
            <v>500</v>
          </cell>
          <cell r="F414">
            <v>1000</v>
          </cell>
          <cell r="G414">
            <v>-500</v>
          </cell>
        </row>
        <row r="415">
          <cell r="A415" t="str">
            <v>MSCFEAT61244</v>
          </cell>
          <cell r="B415" t="str">
            <v>N.1244 Encrypt. Auth. Data Trs. SECMO-B</v>
          </cell>
          <cell r="C415" t="str">
            <v>7252</v>
          </cell>
          <cell r="D415" t="str">
            <v>Opt. SW -MSCi, CMSCi, Integr.MSS</v>
          </cell>
          <cell r="E415">
            <v>500</v>
          </cell>
          <cell r="F415">
            <v>1000</v>
          </cell>
          <cell r="G415">
            <v>-500</v>
          </cell>
        </row>
        <row r="416">
          <cell r="A416" t="str">
            <v>MSCFEAT61275</v>
          </cell>
          <cell r="B416" t="str">
            <v>N.1275 eMLPP</v>
          </cell>
          <cell r="C416" t="str">
            <v>7252</v>
          </cell>
          <cell r="D416" t="str">
            <v>Opt. SW -MSCi, CMSCi, Integr.MSS</v>
          </cell>
          <cell r="E416">
            <v>500</v>
          </cell>
          <cell r="F416">
            <v>1000</v>
          </cell>
          <cell r="G416">
            <v>-500</v>
          </cell>
        </row>
        <row r="417">
          <cell r="A417" t="str">
            <v>MSCFEAT61285</v>
          </cell>
          <cell r="B417" t="str">
            <v>N.1285 End-to-end eMLPP</v>
          </cell>
          <cell r="C417" t="str">
            <v>7252</v>
          </cell>
          <cell r="D417" t="str">
            <v>Opt. SW -MSCi, CMSCi, Integr.MSS</v>
          </cell>
          <cell r="E417">
            <v>500</v>
          </cell>
          <cell r="F417">
            <v>1000</v>
          </cell>
          <cell r="G417">
            <v>-500</v>
          </cell>
        </row>
        <row r="418">
          <cell r="A418" t="str">
            <v>MSCFEAT61296</v>
          </cell>
          <cell r="B418" t="str">
            <v>N.1296 Priority and routing by call type</v>
          </cell>
          <cell r="C418" t="str">
            <v>7252</v>
          </cell>
          <cell r="D418" t="str">
            <v>Opt. SW -MSCi, CMSCi, Integr.MSS</v>
          </cell>
          <cell r="E418">
            <v>500</v>
          </cell>
          <cell r="F418">
            <v>1000</v>
          </cell>
          <cell r="G418">
            <v>-500</v>
          </cell>
        </row>
        <row r="419">
          <cell r="A419" t="str">
            <v>MSCFEAT61304</v>
          </cell>
          <cell r="B419" t="str">
            <v>N.1304 Global Call Reference</v>
          </cell>
          <cell r="C419" t="str">
            <v>7252</v>
          </cell>
          <cell r="D419" t="str">
            <v>Opt. SW -MSCi, CMSCi, Integr.MSS</v>
          </cell>
          <cell r="E419">
            <v>500</v>
          </cell>
          <cell r="F419">
            <v>1000</v>
          </cell>
          <cell r="G419">
            <v>-500</v>
          </cell>
        </row>
        <row r="420">
          <cell r="A420" t="str">
            <v>MSCFEAT61344</v>
          </cell>
          <cell r="B420" t="str">
            <v>N.1344 Customize Milenage 3G Algorithm</v>
          </cell>
          <cell r="C420" t="str">
            <v>7252</v>
          </cell>
          <cell r="D420" t="str">
            <v>Opt. SW -MSCi, CMSCi, Integr.MSS</v>
          </cell>
          <cell r="E420">
            <v>500</v>
          </cell>
          <cell r="F420">
            <v>1000</v>
          </cell>
          <cell r="G420">
            <v>-500</v>
          </cell>
        </row>
        <row r="421">
          <cell r="A421" t="str">
            <v>MSCFEAT60060</v>
          </cell>
          <cell r="B421" t="str">
            <v>N.060 MSC alarm/emergency state</v>
          </cell>
          <cell r="C421" t="str">
            <v>7252</v>
          </cell>
          <cell r="D421" t="str">
            <v>Opt. SW -MSCi, CMSCi, Integr.MSS</v>
          </cell>
          <cell r="E421">
            <v>750</v>
          </cell>
          <cell r="F421">
            <v>1250</v>
          </cell>
          <cell r="G421">
            <v>-500</v>
          </cell>
        </row>
        <row r="422">
          <cell r="A422" t="str">
            <v>MSCFEAT60077</v>
          </cell>
          <cell r="B422" t="str">
            <v>N.077 Voice Mail interface signalling</v>
          </cell>
          <cell r="C422" t="str">
            <v>7252</v>
          </cell>
          <cell r="D422" t="str">
            <v>Opt. SW -MSCi, CMSCi, Integr.MSS</v>
          </cell>
          <cell r="E422">
            <v>750</v>
          </cell>
          <cell r="F422">
            <v>1250</v>
          </cell>
          <cell r="G422">
            <v>-500</v>
          </cell>
        </row>
        <row r="423">
          <cell r="A423" t="str">
            <v>MSCFEAT60936</v>
          </cell>
          <cell r="B423" t="str">
            <v>N.936 Single Numbering Scheme</v>
          </cell>
          <cell r="C423" t="str">
            <v>7252</v>
          </cell>
          <cell r="D423" t="str">
            <v>Opt. SW -MSCi, CMSCi, Integr.MSS</v>
          </cell>
          <cell r="E423">
            <v>750</v>
          </cell>
          <cell r="F423">
            <v>1250</v>
          </cell>
          <cell r="G423">
            <v>-500</v>
          </cell>
        </row>
        <row r="424">
          <cell r="A424" t="str">
            <v>MSCFEAT61011</v>
          </cell>
          <cell r="B424" t="str">
            <v>N.1011 Support of opt routing for LateCF</v>
          </cell>
          <cell r="C424" t="str">
            <v>7252</v>
          </cell>
          <cell r="D424" t="str">
            <v>Opt. SW -MSCi, CMSCi, Integr.MSS</v>
          </cell>
          <cell r="E424">
            <v>750</v>
          </cell>
          <cell r="F424">
            <v>1250</v>
          </cell>
          <cell r="G424">
            <v>-500</v>
          </cell>
        </row>
        <row r="425">
          <cell r="A425" t="str">
            <v>MSCFEAT61022</v>
          </cell>
          <cell r="B425" t="str">
            <v>N.1022 COLP&amp;COLR</v>
          </cell>
          <cell r="C425" t="str">
            <v>7252</v>
          </cell>
          <cell r="D425" t="str">
            <v>Opt. SW -MSCi, CMSCi, Integr.MSS</v>
          </cell>
          <cell r="E425">
            <v>750</v>
          </cell>
          <cell r="F425">
            <v>1250</v>
          </cell>
          <cell r="G425">
            <v>-500</v>
          </cell>
        </row>
        <row r="426">
          <cell r="A426" t="str">
            <v>MSCFEAT61070</v>
          </cell>
          <cell r="B426" t="str">
            <v>N.1070 ISUP Signalling</v>
          </cell>
          <cell r="C426" t="str">
            <v>7252</v>
          </cell>
          <cell r="D426" t="str">
            <v>Opt. SW -MSCi, CMSCi, Integr.MSS</v>
          </cell>
          <cell r="E426">
            <v>750</v>
          </cell>
          <cell r="F426">
            <v>1250</v>
          </cell>
          <cell r="G426">
            <v>-500</v>
          </cell>
        </row>
        <row r="427">
          <cell r="A427" t="str">
            <v>MSCFEAT61071</v>
          </cell>
          <cell r="B427" t="str">
            <v>N.1071 I-ISUP Signalling</v>
          </cell>
          <cell r="C427" t="str">
            <v>7252</v>
          </cell>
          <cell r="D427" t="str">
            <v>Opt. SW -MSCi, CMSCi, Integr.MSS</v>
          </cell>
          <cell r="E427">
            <v>750</v>
          </cell>
          <cell r="F427">
            <v>1250</v>
          </cell>
          <cell r="G427">
            <v>-500</v>
          </cell>
        </row>
        <row r="428">
          <cell r="A428" t="str">
            <v>MSCFEAT61072</v>
          </cell>
          <cell r="B428" t="str">
            <v>N.1072 TUP Signalling</v>
          </cell>
          <cell r="C428" t="str">
            <v>7252</v>
          </cell>
          <cell r="D428" t="str">
            <v>Opt. SW -MSCi, CMSCi, Integr.MSS</v>
          </cell>
          <cell r="E428">
            <v>750</v>
          </cell>
          <cell r="F428">
            <v>1250</v>
          </cell>
          <cell r="G428">
            <v>-500</v>
          </cell>
        </row>
        <row r="429">
          <cell r="A429" t="str">
            <v>MSCFEAT61073</v>
          </cell>
          <cell r="B429" t="str">
            <v>N.1073 I-TUP Signalling</v>
          </cell>
          <cell r="C429" t="str">
            <v>7252</v>
          </cell>
          <cell r="D429" t="str">
            <v>Opt. SW -MSCi, CMSCi, Integr.MSS</v>
          </cell>
          <cell r="E429">
            <v>750</v>
          </cell>
          <cell r="F429">
            <v>1250</v>
          </cell>
          <cell r="G429">
            <v>-500</v>
          </cell>
        </row>
        <row r="430">
          <cell r="A430" t="str">
            <v>MSCFEAT61074</v>
          </cell>
          <cell r="B430" t="str">
            <v>N.1074 IUP Signalling</v>
          </cell>
          <cell r="C430" t="str">
            <v>7252</v>
          </cell>
          <cell r="D430" t="str">
            <v>Opt. SW -MSCi, CMSCi, Integr.MSS</v>
          </cell>
          <cell r="E430">
            <v>750</v>
          </cell>
          <cell r="F430">
            <v>1250</v>
          </cell>
          <cell r="G430">
            <v>-500</v>
          </cell>
        </row>
        <row r="431">
          <cell r="A431" t="str">
            <v>MSCFEAT61075</v>
          </cell>
          <cell r="B431" t="str">
            <v>N.1075 R2 Signalling</v>
          </cell>
          <cell r="C431" t="str">
            <v>7252</v>
          </cell>
          <cell r="D431" t="str">
            <v>Opt. SW -MSCi, CMSCi, Integr.MSS</v>
          </cell>
          <cell r="E431">
            <v>750</v>
          </cell>
          <cell r="F431">
            <v>1250</v>
          </cell>
          <cell r="G431">
            <v>-500</v>
          </cell>
        </row>
        <row r="432">
          <cell r="A432" t="str">
            <v>MSCFEAT61076</v>
          </cell>
          <cell r="B432" t="str">
            <v>N.1076 ANSI ISUP Signalling</v>
          </cell>
          <cell r="C432" t="str">
            <v>7252</v>
          </cell>
          <cell r="D432" t="str">
            <v>Opt. SW -MSCi, CMSCi, Integr.MSS</v>
          </cell>
          <cell r="E432">
            <v>750</v>
          </cell>
          <cell r="F432">
            <v>1250</v>
          </cell>
          <cell r="G432">
            <v>-500</v>
          </cell>
        </row>
        <row r="433">
          <cell r="A433" t="str">
            <v>MSCFEAT61077</v>
          </cell>
          <cell r="B433" t="str">
            <v>N.1077 ANSI MF Signalling</v>
          </cell>
          <cell r="C433" t="str">
            <v>7252</v>
          </cell>
          <cell r="D433" t="str">
            <v>Opt. SW -MSCi, CMSCi, Integr.MSS</v>
          </cell>
          <cell r="E433">
            <v>750</v>
          </cell>
          <cell r="F433">
            <v>1250</v>
          </cell>
          <cell r="G433">
            <v>-500</v>
          </cell>
        </row>
        <row r="434">
          <cell r="A434" t="str">
            <v>MSCFEAT61161</v>
          </cell>
          <cell r="B434" t="str">
            <v>N.1161 Vodafone Group 3G algorithm</v>
          </cell>
          <cell r="C434" t="str">
            <v>7252</v>
          </cell>
          <cell r="D434" t="str">
            <v>Opt. SW -MSCi, CMSCi, Integr.MSS</v>
          </cell>
          <cell r="E434">
            <v>750</v>
          </cell>
          <cell r="F434">
            <v>1250</v>
          </cell>
          <cell r="G434">
            <v>-500</v>
          </cell>
        </row>
        <row r="435">
          <cell r="A435" t="str">
            <v>MSCFEAT61222</v>
          </cell>
          <cell r="B435" t="str">
            <v>N.1222 SIP for IP Trunking</v>
          </cell>
          <cell r="C435" t="str">
            <v>7252</v>
          </cell>
          <cell r="D435" t="str">
            <v>Opt. SW -MSCi, CMSCi, Integr.MSS</v>
          </cell>
          <cell r="E435">
            <v>750</v>
          </cell>
          <cell r="F435">
            <v>1250</v>
          </cell>
          <cell r="G435">
            <v>-500</v>
          </cell>
        </row>
        <row r="436">
          <cell r="A436" t="str">
            <v>MSCFEAT61293</v>
          </cell>
          <cell r="B436" t="str">
            <v>N.1293 Immediate CDR Transfer</v>
          </cell>
          <cell r="C436" t="str">
            <v>7252</v>
          </cell>
          <cell r="D436" t="str">
            <v>Opt. SW -MSCi, CMSCi, Integr.MSS</v>
          </cell>
          <cell r="E436">
            <v>750</v>
          </cell>
          <cell r="F436">
            <v>1250</v>
          </cell>
          <cell r="G436">
            <v>-500</v>
          </cell>
        </row>
        <row r="437">
          <cell r="A437" t="str">
            <v>HLRFEAT61311</v>
          </cell>
          <cell r="B437" t="str">
            <v>N.1311 Nokia Specific GMSC Service</v>
          </cell>
          <cell r="C437" t="str">
            <v>7252</v>
          </cell>
          <cell r="D437" t="str">
            <v>Opt. SW -MSCi, CMSCi, Integr.MSS</v>
          </cell>
          <cell r="E437">
            <v>250</v>
          </cell>
          <cell r="F437">
            <v>500</v>
          </cell>
          <cell r="G437">
            <v>-250</v>
          </cell>
        </row>
        <row r="438">
          <cell r="A438" t="str">
            <v>MSCFEAT60013</v>
          </cell>
          <cell r="B438" t="str">
            <v>N.013 Advice of Charge, GSM phase 2</v>
          </cell>
          <cell r="C438" t="str">
            <v>7252</v>
          </cell>
          <cell r="D438" t="str">
            <v>Opt. SW -MSCi, CMSCi, Integr.MSS</v>
          </cell>
          <cell r="E438">
            <v>250</v>
          </cell>
          <cell r="F438">
            <v>500</v>
          </cell>
          <cell r="G438">
            <v>-250</v>
          </cell>
        </row>
        <row r="439">
          <cell r="A439" t="str">
            <v>MSCFEAT60039</v>
          </cell>
          <cell r="B439" t="str">
            <v>N.039 Optimum Routing Prevention</v>
          </cell>
          <cell r="C439" t="str">
            <v>7252</v>
          </cell>
          <cell r="D439" t="str">
            <v>Opt. SW -MSCi, CMSCi, Integr.MSS</v>
          </cell>
          <cell r="E439">
            <v>250</v>
          </cell>
          <cell r="F439">
            <v>500</v>
          </cell>
          <cell r="G439">
            <v>-250</v>
          </cell>
        </row>
        <row r="440">
          <cell r="A440" t="str">
            <v>MSCFEAT60705</v>
          </cell>
          <cell r="B440" t="str">
            <v>N.705 Priority Call Setup on A-Interface</v>
          </cell>
          <cell r="C440" t="str">
            <v>7252</v>
          </cell>
          <cell r="D440" t="str">
            <v>Opt. SW -MSCi, CMSCi, Integr.MSS</v>
          </cell>
          <cell r="E440">
            <v>250</v>
          </cell>
          <cell r="F440">
            <v>500</v>
          </cell>
          <cell r="G440">
            <v>-250</v>
          </cell>
        </row>
        <row r="441">
          <cell r="A441" t="str">
            <v>MSCFEAT60718</v>
          </cell>
          <cell r="B441" t="str">
            <v>N.718 Multiple Call Forwarding Support</v>
          </cell>
          <cell r="C441" t="str">
            <v>7252</v>
          </cell>
          <cell r="D441" t="str">
            <v>Opt. SW -MSCi, CMSCi, Integr.MSS</v>
          </cell>
          <cell r="E441">
            <v>250</v>
          </cell>
          <cell r="F441">
            <v>500</v>
          </cell>
          <cell r="G441">
            <v>-250</v>
          </cell>
        </row>
        <row r="442">
          <cell r="A442" t="str">
            <v>MSCFEAT60730</v>
          </cell>
          <cell r="B442" t="str">
            <v>N.730 Roaming restriction per VLR</v>
          </cell>
          <cell r="C442" t="str">
            <v>7252</v>
          </cell>
          <cell r="D442" t="str">
            <v>Opt. SW -MSCi, CMSCi, Integr.MSS</v>
          </cell>
          <cell r="E442">
            <v>250</v>
          </cell>
          <cell r="F442">
            <v>500</v>
          </cell>
          <cell r="G442">
            <v>-250</v>
          </cell>
        </row>
        <row r="443">
          <cell r="A443" t="str">
            <v>MSCFEAT60805</v>
          </cell>
          <cell r="B443" t="str">
            <v>N.805 Subs Segmentation in Dual Band</v>
          </cell>
          <cell r="C443" t="str">
            <v>7252</v>
          </cell>
          <cell r="D443" t="str">
            <v>Opt. SW -MSCi, CMSCi, Integr.MSS</v>
          </cell>
          <cell r="E443">
            <v>250</v>
          </cell>
          <cell r="F443">
            <v>500</v>
          </cell>
          <cell r="G443">
            <v>-250</v>
          </cell>
        </row>
        <row r="444">
          <cell r="A444" t="str">
            <v>MSCFEAT60814</v>
          </cell>
          <cell r="B444" t="str">
            <v>N.814 GSM phase 2 Trace</v>
          </cell>
          <cell r="C444" t="str">
            <v>7252</v>
          </cell>
          <cell r="D444" t="str">
            <v>Opt. SW -MSCi, CMSCi, Integr.MSS</v>
          </cell>
          <cell r="E444">
            <v>250</v>
          </cell>
          <cell r="F444">
            <v>500</v>
          </cell>
          <cell r="G444">
            <v>-250</v>
          </cell>
        </row>
        <row r="445">
          <cell r="A445" t="str">
            <v>MSCFEAT60820</v>
          </cell>
          <cell r="B445" t="str">
            <v>N.820 Call Transfer limited to PNP group</v>
          </cell>
          <cell r="C445" t="str">
            <v>7252</v>
          </cell>
          <cell r="D445" t="str">
            <v>Opt. SW -MSCi, CMSCi, Integr.MSS</v>
          </cell>
          <cell r="E445">
            <v>250</v>
          </cell>
          <cell r="F445">
            <v>500</v>
          </cell>
          <cell r="G445">
            <v>-250</v>
          </cell>
        </row>
        <row r="446">
          <cell r="A446" t="str">
            <v>MSCFEAT60824</v>
          </cell>
          <cell r="B446" t="str">
            <v>N.824 Call Leg depend Charging for CUG</v>
          </cell>
          <cell r="C446" t="str">
            <v>7252</v>
          </cell>
          <cell r="D446" t="str">
            <v>Opt. SW -MSCi, CMSCi, Integr.MSS</v>
          </cell>
          <cell r="E446">
            <v>250</v>
          </cell>
          <cell r="F446">
            <v>500</v>
          </cell>
          <cell r="G446">
            <v>-250</v>
          </cell>
        </row>
        <row r="447">
          <cell r="A447" t="str">
            <v>MSCFEAT61047</v>
          </cell>
          <cell r="B447" t="str">
            <v>N.1047 Welcome-SM for Roamers</v>
          </cell>
          <cell r="C447" t="str">
            <v>7252</v>
          </cell>
          <cell r="D447" t="str">
            <v>Opt. SW -MSCi, CMSCi, Integr.MSS</v>
          </cell>
          <cell r="E447">
            <v>250</v>
          </cell>
          <cell r="F447">
            <v>500</v>
          </cell>
          <cell r="G447">
            <v>-250</v>
          </cell>
        </row>
        <row r="448">
          <cell r="A448" t="str">
            <v>MSCFEAT61179</v>
          </cell>
          <cell r="B448" t="str">
            <v>N.1179 Routing Based on IN Categories</v>
          </cell>
          <cell r="C448" t="str">
            <v>7252</v>
          </cell>
          <cell r="D448" t="str">
            <v>Opt. SW -MSCi, CMSCi, Integr.MSS</v>
          </cell>
          <cell r="E448">
            <v>250</v>
          </cell>
          <cell r="F448">
            <v>500</v>
          </cell>
          <cell r="G448">
            <v>-250</v>
          </cell>
        </row>
        <row r="449">
          <cell r="A449" t="str">
            <v>MSCFEAT61217</v>
          </cell>
          <cell r="B449" t="str">
            <v>N.1217 USSD Charging Enhancements</v>
          </cell>
          <cell r="C449" t="str">
            <v>7252</v>
          </cell>
          <cell r="D449" t="str">
            <v>Opt. SW -MSCi, CMSCi, Integr.MSS</v>
          </cell>
          <cell r="E449">
            <v>250</v>
          </cell>
          <cell r="F449">
            <v>500</v>
          </cell>
          <cell r="G449">
            <v>-250</v>
          </cell>
        </row>
        <row r="450">
          <cell r="A450" t="str">
            <v>MSCFEAT61240</v>
          </cell>
          <cell r="B450" t="str">
            <v>N.1240 SS Restrictions for Spec Numbers</v>
          </cell>
          <cell r="C450" t="str">
            <v>7252</v>
          </cell>
          <cell r="D450" t="str">
            <v>Opt. SW -MSCi, CMSCi, Integr.MSS</v>
          </cell>
          <cell r="E450">
            <v>250</v>
          </cell>
          <cell r="F450">
            <v>500</v>
          </cell>
          <cell r="G450">
            <v>-250</v>
          </cell>
        </row>
        <row r="451">
          <cell r="A451" t="str">
            <v>MSCFEAT61284</v>
          </cell>
          <cell r="B451" t="str">
            <v>N.1284 ANSI Emergency Service Upgrade</v>
          </cell>
          <cell r="C451" t="str">
            <v>7252</v>
          </cell>
          <cell r="D451" t="str">
            <v>Opt. SW -MSCi, CMSCi, Integr.MSS</v>
          </cell>
          <cell r="E451">
            <v>250</v>
          </cell>
          <cell r="F451">
            <v>500</v>
          </cell>
          <cell r="G451">
            <v>-250</v>
          </cell>
        </row>
        <row r="452">
          <cell r="A452" t="str">
            <v>MSCFEAT61308</v>
          </cell>
          <cell r="B452" t="str">
            <v>N.1308 2G Subsriber Access Control</v>
          </cell>
          <cell r="C452" t="str">
            <v>7252</v>
          </cell>
          <cell r="D452" t="str">
            <v>Opt. SW -MSCi, CMSCi, Integr.MSS</v>
          </cell>
          <cell r="E452">
            <v>250</v>
          </cell>
          <cell r="F452">
            <v>500</v>
          </cell>
          <cell r="G452">
            <v>-250</v>
          </cell>
        </row>
        <row r="453">
          <cell r="A453" t="str">
            <v>MSCFEAT61369</v>
          </cell>
          <cell r="B453" t="str">
            <v>N.1369 USSD Barring Based on SS Code</v>
          </cell>
          <cell r="C453" t="str">
            <v>7252</v>
          </cell>
          <cell r="D453" t="str">
            <v>Opt. SW -MSCi, CMSCi, Integr.MSS</v>
          </cell>
          <cell r="E453">
            <v>250</v>
          </cell>
          <cell r="F453">
            <v>500</v>
          </cell>
          <cell r="G453">
            <v>-250</v>
          </cell>
        </row>
        <row r="454">
          <cell r="A454" t="str">
            <v>HLRFEAT61305</v>
          </cell>
          <cell r="B454" t="str">
            <v>N.1305 Super Charger in HLR</v>
          </cell>
          <cell r="C454" t="str">
            <v>7252</v>
          </cell>
          <cell r="D454" t="str">
            <v>Opt. SW -MSCi, CMSCi, Integr.MSS</v>
          </cell>
          <cell r="E454">
            <v>500</v>
          </cell>
          <cell r="F454">
            <v>750</v>
          </cell>
          <cell r="G454">
            <v>-250</v>
          </cell>
        </row>
        <row r="455">
          <cell r="A455" t="str">
            <v>MSCFEAT60026</v>
          </cell>
          <cell r="B455" t="str">
            <v>N.026 Barring outgoing call roam outside</v>
          </cell>
          <cell r="C455" t="str">
            <v>7252</v>
          </cell>
          <cell r="D455" t="str">
            <v>Opt. SW -MSCi, CMSCi, Integr.MSS</v>
          </cell>
          <cell r="E455">
            <v>500</v>
          </cell>
          <cell r="F455">
            <v>750</v>
          </cell>
          <cell r="G455">
            <v>-250</v>
          </cell>
        </row>
        <row r="456">
          <cell r="A456" t="str">
            <v>MSCFEAT60042</v>
          </cell>
          <cell r="B456" t="str">
            <v>N.042 Automatic call redirection</v>
          </cell>
          <cell r="C456" t="str">
            <v>7252</v>
          </cell>
          <cell r="D456" t="str">
            <v>Opt. SW -MSCi, CMSCi, Integr.MSS</v>
          </cell>
          <cell r="E456">
            <v>500</v>
          </cell>
          <cell r="F456">
            <v>750</v>
          </cell>
          <cell r="G456">
            <v>-250</v>
          </cell>
        </row>
        <row r="457">
          <cell r="A457" t="str">
            <v>MSCFEAT60091</v>
          </cell>
          <cell r="B457" t="str">
            <v>N.091 National Roaming</v>
          </cell>
          <cell r="C457" t="str">
            <v>7252</v>
          </cell>
          <cell r="D457" t="str">
            <v>Opt. SW -MSCi, CMSCi, Integr.MSS</v>
          </cell>
          <cell r="E457">
            <v>500</v>
          </cell>
          <cell r="F457">
            <v>750</v>
          </cell>
          <cell r="G457">
            <v>-250</v>
          </cell>
        </row>
        <row r="458">
          <cell r="A458" t="str">
            <v>MSCFEAT60709</v>
          </cell>
          <cell r="B458" t="str">
            <v>N.709 Hot Billing</v>
          </cell>
          <cell r="C458" t="str">
            <v>7252</v>
          </cell>
          <cell r="D458" t="str">
            <v>Opt. SW -MSCi, CMSCi, Integr.MSS</v>
          </cell>
          <cell r="E458">
            <v>500</v>
          </cell>
          <cell r="F458">
            <v>750</v>
          </cell>
          <cell r="G458">
            <v>-250</v>
          </cell>
        </row>
        <row r="459">
          <cell r="A459" t="str">
            <v>MSCFEAT60724</v>
          </cell>
          <cell r="B459" t="str">
            <v>N.724 EIR interface with global IMEI DB</v>
          </cell>
          <cell r="C459" t="str">
            <v>7252</v>
          </cell>
          <cell r="D459" t="str">
            <v>Opt. SW -MSCi, CMSCi, Integr.MSS</v>
          </cell>
          <cell r="E459">
            <v>500</v>
          </cell>
          <cell r="F459">
            <v>750</v>
          </cell>
          <cell r="G459">
            <v>-250</v>
          </cell>
        </row>
        <row r="460">
          <cell r="A460" t="str">
            <v>MSCFEAT60726</v>
          </cell>
          <cell r="B460" t="str">
            <v>N.726 UDI</v>
          </cell>
          <cell r="C460" t="str">
            <v>7252</v>
          </cell>
          <cell r="D460" t="str">
            <v>Opt. SW -MSCi, CMSCi, Integr.MSS</v>
          </cell>
          <cell r="E460">
            <v>500</v>
          </cell>
          <cell r="F460">
            <v>750</v>
          </cell>
          <cell r="G460">
            <v>-250</v>
          </cell>
        </row>
        <row r="461">
          <cell r="A461" t="str">
            <v>MSCFEAT60907</v>
          </cell>
          <cell r="B461" t="str">
            <v>N.907 ISUP upgrade</v>
          </cell>
          <cell r="C461" t="str">
            <v>7252</v>
          </cell>
          <cell r="D461" t="str">
            <v>Opt. SW -MSCi, CMSCi, Integr.MSS</v>
          </cell>
          <cell r="E461">
            <v>500</v>
          </cell>
          <cell r="F461">
            <v>750</v>
          </cell>
          <cell r="G461">
            <v>-250</v>
          </cell>
        </row>
        <row r="462">
          <cell r="A462" t="str">
            <v>MSCFEAT61040</v>
          </cell>
          <cell r="B462" t="str">
            <v>N.1040 ANSI Emergency Service (E911)</v>
          </cell>
          <cell r="C462" t="str">
            <v>7252</v>
          </cell>
          <cell r="D462" t="str">
            <v>Opt. SW -MSCi, CMSCi, Integr.MSS</v>
          </cell>
          <cell r="E462">
            <v>500</v>
          </cell>
          <cell r="F462">
            <v>750</v>
          </cell>
          <cell r="G462">
            <v>-250</v>
          </cell>
        </row>
        <row r="463">
          <cell r="A463" t="str">
            <v>MSCFEAT61050</v>
          </cell>
          <cell r="B463" t="str">
            <v>N.1050 LAES for US customers</v>
          </cell>
          <cell r="C463" t="str">
            <v>7252</v>
          </cell>
          <cell r="D463" t="str">
            <v>Opt. SW -MSCi, CMSCi, Integr.MSS</v>
          </cell>
          <cell r="E463">
            <v>500</v>
          </cell>
          <cell r="F463">
            <v>750</v>
          </cell>
          <cell r="G463">
            <v>-250</v>
          </cell>
        </row>
        <row r="464">
          <cell r="A464" t="str">
            <v>MSCFEAT61108</v>
          </cell>
          <cell r="B464" t="str">
            <v>N.1108 On-Line Call Monitoring</v>
          </cell>
          <cell r="C464" t="str">
            <v>7252</v>
          </cell>
          <cell r="D464" t="str">
            <v>Opt. SW -MSCi, CMSCi, Integr.MSS</v>
          </cell>
          <cell r="E464">
            <v>500</v>
          </cell>
          <cell r="F464">
            <v>750</v>
          </cell>
          <cell r="G464">
            <v>-250</v>
          </cell>
        </row>
        <row r="465">
          <cell r="A465" t="str">
            <v>MSCFEAT61201</v>
          </cell>
          <cell r="B465" t="str">
            <v>N.1201 Support for U-TDOA Positioning</v>
          </cell>
          <cell r="C465" t="str">
            <v>7252</v>
          </cell>
          <cell r="D465" t="str">
            <v>Opt. SW -MSCi, CMSCi, Integr.MSS</v>
          </cell>
          <cell r="E465">
            <v>500</v>
          </cell>
          <cell r="F465">
            <v>750</v>
          </cell>
          <cell r="G465">
            <v>-250</v>
          </cell>
        </row>
        <row r="466">
          <cell r="A466" t="str">
            <v>MSCFEAT61219</v>
          </cell>
          <cell r="B466" t="str">
            <v>N.1219 2nd Subscription Check for MTC</v>
          </cell>
          <cell r="C466" t="str">
            <v>7252</v>
          </cell>
          <cell r="D466" t="str">
            <v>Opt. SW -MSCi, CMSCi, Integr.MSS</v>
          </cell>
          <cell r="E466">
            <v>500</v>
          </cell>
          <cell r="F466">
            <v>750</v>
          </cell>
          <cell r="G466">
            <v>-250</v>
          </cell>
        </row>
        <row r="467">
          <cell r="A467" t="str">
            <v>MSCFEAT61269</v>
          </cell>
          <cell r="B467" t="str">
            <v>N.1269 SS Restrictions for Roaming Subs</v>
          </cell>
          <cell r="C467" t="str">
            <v>7252</v>
          </cell>
          <cell r="D467" t="str">
            <v>Opt. SW -MSCi, CMSCi, Integr.MSS</v>
          </cell>
          <cell r="E467">
            <v>500</v>
          </cell>
          <cell r="F467">
            <v>750</v>
          </cell>
          <cell r="G467">
            <v>-250</v>
          </cell>
        </row>
        <row r="468">
          <cell r="A468" t="str">
            <v>MSCFEAT61286</v>
          </cell>
          <cell r="B468" t="str">
            <v>N.1286 Handling UE Specific Behavior</v>
          </cell>
          <cell r="C468" t="str">
            <v>7252</v>
          </cell>
          <cell r="D468" t="str">
            <v>Opt. SW -MSCi, CMSCi, Integr.MSS</v>
          </cell>
          <cell r="E468">
            <v>500</v>
          </cell>
          <cell r="F468">
            <v>750</v>
          </cell>
          <cell r="G468">
            <v>-250</v>
          </cell>
        </row>
        <row r="469">
          <cell r="A469" t="str">
            <v>MSCFEAT61309</v>
          </cell>
          <cell r="B469" t="str">
            <v>N.1309 OLCM New Functionalities</v>
          </cell>
          <cell r="C469" t="str">
            <v>7252</v>
          </cell>
          <cell r="D469" t="str">
            <v>Opt. SW -MSCi, CMSCi, Integr.MSS</v>
          </cell>
          <cell r="E469">
            <v>500</v>
          </cell>
          <cell r="F469">
            <v>750</v>
          </cell>
          <cell r="G469">
            <v>-250</v>
          </cell>
        </row>
        <row r="470">
          <cell r="A470" t="str">
            <v>HLRFEAT00939</v>
          </cell>
          <cell r="B470" t="str">
            <v>N.939 Subs Transfer from HLR to HLRi</v>
          </cell>
          <cell r="C470" t="str">
            <v>7252</v>
          </cell>
          <cell r="D470" t="str">
            <v>Opt. SW -MSCi, CMSCi, Integr.MSS</v>
          </cell>
          <cell r="E470">
            <v>25000</v>
          </cell>
          <cell r="F470">
            <v>25228</v>
          </cell>
          <cell r="G470">
            <v>-228</v>
          </cell>
        </row>
        <row r="471">
          <cell r="A471" t="str">
            <v>MSCFEAT0089</v>
          </cell>
          <cell r="B471" t="str">
            <v>N.089 SMS, GSM ph. I, Nokia SMSC</v>
          </cell>
          <cell r="C471" t="str">
            <v>7252</v>
          </cell>
          <cell r="D471" t="str">
            <v>Opt. SW -MSCi, CMSCi, Integr.MSS</v>
          </cell>
          <cell r="E471">
            <v>5000</v>
          </cell>
          <cell r="F471">
            <v>21</v>
          </cell>
          <cell r="G471">
            <v>4979</v>
          </cell>
        </row>
        <row r="472">
          <cell r="A472" t="str">
            <v>MSC01H1318</v>
          </cell>
          <cell r="B472" t="str">
            <v>CHU pair CP816-A/512MB MBIF-CR FDU HDU</v>
          </cell>
          <cell r="C472" t="str">
            <v>7253</v>
          </cell>
          <cell r="D472" t="str">
            <v>HW - MSCi, CMSCi, TMSCi, Integr.MSS</v>
          </cell>
          <cell r="E472">
            <v>21450</v>
          </cell>
          <cell r="F472">
            <v>42083</v>
          </cell>
          <cell r="G472">
            <v>-20633</v>
          </cell>
        </row>
        <row r="473">
          <cell r="A473" t="str">
            <v>MSC01H1218</v>
          </cell>
          <cell r="B473" t="str">
            <v>CHU pair CP710-A/512MB MBIF-B FDU HDU</v>
          </cell>
          <cell r="C473" t="str">
            <v>7253</v>
          </cell>
          <cell r="D473" t="str">
            <v>HW - MSCi, CMSCi, TMSCi, Integr.MSS</v>
          </cell>
          <cell r="E473">
            <v>20980</v>
          </cell>
          <cell r="F473">
            <v>40857</v>
          </cell>
          <cell r="G473">
            <v>-19877</v>
          </cell>
        </row>
        <row r="474">
          <cell r="A474" t="str">
            <v>MSC01H1368</v>
          </cell>
          <cell r="B474" t="str">
            <v>CHU pair CP710-A/512MB MBIF-CR MO HDU</v>
          </cell>
          <cell r="C474" t="str">
            <v>7253</v>
          </cell>
          <cell r="D474" t="str">
            <v>HW - MSCi, CMSCi, TMSCi, Integr.MSS</v>
          </cell>
          <cell r="E474">
            <v>20980</v>
          </cell>
          <cell r="F474">
            <v>40857</v>
          </cell>
          <cell r="G474">
            <v>-19877</v>
          </cell>
        </row>
        <row r="475">
          <cell r="A475" t="str">
            <v>MSC01H1329</v>
          </cell>
          <cell r="B475" t="str">
            <v>CHU pair CP816-A/512MB MBIF-A CTU HDU</v>
          </cell>
          <cell r="C475" t="str">
            <v>7253</v>
          </cell>
          <cell r="D475" t="str">
            <v>HW - MSCi, CMSCi, TMSCi, Integr.MSS</v>
          </cell>
          <cell r="E475">
            <v>12860</v>
          </cell>
          <cell r="F475">
            <v>29028</v>
          </cell>
          <cell r="G475">
            <v>-16168</v>
          </cell>
        </row>
        <row r="476">
          <cell r="A476" t="str">
            <v>MSC01H1330</v>
          </cell>
          <cell r="B476" t="str">
            <v>CHU pair CP816-A/512MB MBIF-B CTU HDU</v>
          </cell>
          <cell r="C476" t="str">
            <v>7253</v>
          </cell>
          <cell r="D476" t="str">
            <v>HW - MSCi, CMSCi, TMSCi, Integr.MSS</v>
          </cell>
          <cell r="E476">
            <v>12860</v>
          </cell>
          <cell r="F476">
            <v>29028</v>
          </cell>
          <cell r="G476">
            <v>-16168</v>
          </cell>
        </row>
        <row r="477">
          <cell r="A477" t="str">
            <v>MSC01H1363</v>
          </cell>
          <cell r="B477" t="str">
            <v>CHU pair CP816-A/512MB MBIF-CR CTU HDU</v>
          </cell>
          <cell r="C477" t="str">
            <v>7253</v>
          </cell>
          <cell r="D477" t="str">
            <v>HW - MSCi, CMSCi, TMSCi, Integr.MSS</v>
          </cell>
          <cell r="E477">
            <v>14952</v>
          </cell>
          <cell r="F477">
            <v>29028</v>
          </cell>
          <cell r="G477">
            <v>-14076</v>
          </cell>
        </row>
        <row r="478">
          <cell r="A478" t="str">
            <v>MSC01H1118</v>
          </cell>
          <cell r="B478" t="str">
            <v>CHU pair CP550-B/256MB MBIF-B CTU HDU</v>
          </cell>
          <cell r="C478" t="str">
            <v>7253</v>
          </cell>
          <cell r="D478" t="str">
            <v>HW - MSCi, CMSCi, TMSCi, Integr.MSS</v>
          </cell>
          <cell r="E478">
            <v>13675.5</v>
          </cell>
          <cell r="F478">
            <v>27351</v>
          </cell>
          <cell r="G478">
            <v>-13675.5</v>
          </cell>
        </row>
        <row r="479">
          <cell r="A479" t="str">
            <v>MSC01H1177</v>
          </cell>
          <cell r="B479" t="str">
            <v>CHU pair CP550-B/256MB MBIF-A CTU HDU</v>
          </cell>
          <cell r="C479" t="str">
            <v>7253</v>
          </cell>
          <cell r="D479" t="str">
            <v>HW - MSCi, CMSCi, TMSCi, Integr.MSS</v>
          </cell>
          <cell r="E479">
            <v>13675.5</v>
          </cell>
          <cell r="F479">
            <v>27351</v>
          </cell>
          <cell r="G479">
            <v>-13675.5</v>
          </cell>
        </row>
        <row r="480">
          <cell r="A480" t="str">
            <v>MSC01H1378</v>
          </cell>
          <cell r="B480" t="str">
            <v>CHU CP550-B/256MB MBIF-CR CTU HDU</v>
          </cell>
          <cell r="C480" t="str">
            <v>7253</v>
          </cell>
          <cell r="D480" t="str">
            <v>HW - MSCi, CMSCi, TMSCi, Integr.MSS</v>
          </cell>
          <cell r="E480">
            <v>13675.5</v>
          </cell>
          <cell r="F480">
            <v>27351</v>
          </cell>
          <cell r="G480">
            <v>-13675.5</v>
          </cell>
        </row>
        <row r="481">
          <cell r="A481" t="str">
            <v>MSC01H1153</v>
          </cell>
          <cell r="B481" t="str">
            <v>CHU pair CP523-A/256MB MBIF-B CTU HDU</v>
          </cell>
          <cell r="C481" t="str">
            <v>7253</v>
          </cell>
          <cell r="D481" t="str">
            <v>HW - MSCi, CMSCi, TMSCi, Integr.MSS</v>
          </cell>
          <cell r="E481">
            <v>13433.5</v>
          </cell>
          <cell r="F481">
            <v>26867</v>
          </cell>
          <cell r="G481">
            <v>-13433.5</v>
          </cell>
        </row>
        <row r="482">
          <cell r="A482" t="str">
            <v>MSC01H1208</v>
          </cell>
          <cell r="B482" t="str">
            <v>CHU pair CP523-A/256MB MBIF-A CTU HDU</v>
          </cell>
          <cell r="C482" t="str">
            <v>7253</v>
          </cell>
          <cell r="D482" t="str">
            <v>HW - MSCi, CMSCi, TMSCi, Integr.MSS</v>
          </cell>
          <cell r="E482">
            <v>13433.5</v>
          </cell>
          <cell r="F482">
            <v>26867</v>
          </cell>
          <cell r="G482">
            <v>-13433.5</v>
          </cell>
        </row>
        <row r="483">
          <cell r="A483" t="str">
            <v>MSC01H1394</v>
          </cell>
          <cell r="B483" t="str">
            <v>CHU pair CP523-A/256MB MBIF-CR CTU HDU</v>
          </cell>
          <cell r="C483" t="str">
            <v>7253</v>
          </cell>
          <cell r="D483" t="str">
            <v>HW - MSCi, CMSCi, TMSCi, Integr.MSS</v>
          </cell>
          <cell r="E483">
            <v>13433.5</v>
          </cell>
          <cell r="F483">
            <v>26867</v>
          </cell>
          <cell r="G483">
            <v>-13433.5</v>
          </cell>
        </row>
        <row r="484">
          <cell r="A484" t="str">
            <v>MSC01H1323</v>
          </cell>
          <cell r="B484" t="str">
            <v>VLRU pair CP816-A/1GB MBIF-A</v>
          </cell>
          <cell r="C484" t="str">
            <v>7253</v>
          </cell>
          <cell r="D484" t="str">
            <v>HW - MSCi, CMSCi, TMSCi, Integr.MSS</v>
          </cell>
          <cell r="E484">
            <v>13696</v>
          </cell>
          <cell r="F484">
            <v>26135</v>
          </cell>
          <cell r="G484">
            <v>-12439</v>
          </cell>
        </row>
        <row r="485">
          <cell r="A485" t="str">
            <v>MSC01H1391</v>
          </cell>
          <cell r="B485" t="str">
            <v>VLRU pair CP816-A/1GB MBIF-B</v>
          </cell>
          <cell r="C485" t="str">
            <v>7253</v>
          </cell>
          <cell r="D485" t="str">
            <v>HW - MSCi, CMSCi, TMSCi, Integr.MSS</v>
          </cell>
          <cell r="E485">
            <v>13696</v>
          </cell>
          <cell r="F485">
            <v>26135</v>
          </cell>
          <cell r="G485">
            <v>-12439</v>
          </cell>
        </row>
        <row r="486">
          <cell r="A486" t="str">
            <v>MSC01H1309</v>
          </cell>
          <cell r="B486" t="str">
            <v>VLRU pair CP816-A/1GB MBIF-C</v>
          </cell>
          <cell r="C486" t="str">
            <v>7253</v>
          </cell>
          <cell r="D486" t="str">
            <v>HW - MSCi, CMSCi, TMSCi, Integr.MSS</v>
          </cell>
          <cell r="E486">
            <v>13864</v>
          </cell>
          <cell r="F486">
            <v>26135</v>
          </cell>
          <cell r="G486">
            <v>-12271</v>
          </cell>
        </row>
        <row r="487">
          <cell r="A487" t="str">
            <v>MSC01H1357</v>
          </cell>
          <cell r="B487" t="str">
            <v>VLRU pair CP710-A/1GB MBIF-B</v>
          </cell>
          <cell r="C487" t="str">
            <v>7253</v>
          </cell>
          <cell r="D487" t="str">
            <v>HW - MSCi, CMSCi, TMSCi, Integr.MSS</v>
          </cell>
          <cell r="E487">
            <v>13394</v>
          </cell>
          <cell r="F487">
            <v>25373</v>
          </cell>
          <cell r="G487">
            <v>-11979</v>
          </cell>
        </row>
        <row r="488">
          <cell r="A488" t="str">
            <v>MSC01H1369</v>
          </cell>
          <cell r="B488" t="str">
            <v>VLRU pair CP710-A/1GB MBIF-C</v>
          </cell>
          <cell r="C488" t="str">
            <v>7253</v>
          </cell>
          <cell r="D488" t="str">
            <v>HW - MSCi, CMSCi, TMSCi, Integr.MSS</v>
          </cell>
          <cell r="E488">
            <v>13394</v>
          </cell>
          <cell r="F488">
            <v>25373</v>
          </cell>
          <cell r="G488">
            <v>-11979</v>
          </cell>
        </row>
        <row r="489">
          <cell r="A489" t="str">
            <v>MSC01H1358</v>
          </cell>
          <cell r="B489" t="str">
            <v>VLRU pair CP550-B/1GB MBIF-B</v>
          </cell>
          <cell r="C489" t="str">
            <v>7253</v>
          </cell>
          <cell r="D489" t="str">
            <v>HW - MSCi, CMSCi, TMSCi, Integr.MSS</v>
          </cell>
          <cell r="E489">
            <v>11000.5</v>
          </cell>
          <cell r="F489">
            <v>22001</v>
          </cell>
          <cell r="G489">
            <v>-11000.5</v>
          </cell>
        </row>
        <row r="490">
          <cell r="A490" t="str">
            <v>MSC01H1359</v>
          </cell>
          <cell r="B490" t="str">
            <v>VLRU pair CP550-B/1GB MBIF-A</v>
          </cell>
          <cell r="C490" t="str">
            <v>7253</v>
          </cell>
          <cell r="D490" t="str">
            <v>HW - MSCi, CMSCi, TMSCi, Integr.MSS</v>
          </cell>
          <cell r="E490">
            <v>11000.5</v>
          </cell>
          <cell r="F490">
            <v>22001</v>
          </cell>
          <cell r="G490">
            <v>-11000.5</v>
          </cell>
        </row>
        <row r="491">
          <cell r="A491" t="str">
            <v>MSC01H1379</v>
          </cell>
          <cell r="B491" t="str">
            <v>VLRU pair CP550-B/1GB MBIF-C</v>
          </cell>
          <cell r="C491" t="str">
            <v>7253</v>
          </cell>
          <cell r="D491" t="str">
            <v>HW - MSCi, CMSCi, TMSCi, Integr.MSS</v>
          </cell>
          <cell r="E491">
            <v>11000.5</v>
          </cell>
          <cell r="F491">
            <v>22001</v>
          </cell>
          <cell r="G491">
            <v>-11000.5</v>
          </cell>
        </row>
        <row r="492">
          <cell r="A492" t="str">
            <v>COM01H2051</v>
          </cell>
          <cell r="B492" t="str">
            <v>Group switch exp from 1024 to 1408 PCM</v>
          </cell>
          <cell r="C492" t="str">
            <v>7253</v>
          </cell>
          <cell r="D492" t="str">
            <v>HW - MSCi, CMSCi, TMSCi, Integr.MSS</v>
          </cell>
          <cell r="E492">
            <v>25430.3</v>
          </cell>
          <cell r="F492">
            <v>36329</v>
          </cell>
          <cell r="G492">
            <v>-10898.7</v>
          </cell>
        </row>
        <row r="493">
          <cell r="A493" t="str">
            <v>MSC01H1154</v>
          </cell>
          <cell r="B493" t="str">
            <v>VLRU pair CP523-A/512MB MBIF-A</v>
          </cell>
          <cell r="C493" t="str">
            <v>7253</v>
          </cell>
          <cell r="D493" t="str">
            <v>HW - MSCi, CMSCi, TMSCi, Integr.MSS</v>
          </cell>
          <cell r="E493">
            <v>10823</v>
          </cell>
          <cell r="F493">
            <v>21646</v>
          </cell>
          <cell r="G493">
            <v>-10823</v>
          </cell>
        </row>
        <row r="494">
          <cell r="A494" t="str">
            <v>MSC01H1331</v>
          </cell>
          <cell r="B494" t="str">
            <v>VLRU pair CP523-A/512MB MBIF-C</v>
          </cell>
          <cell r="C494" t="str">
            <v>7253</v>
          </cell>
          <cell r="D494" t="str">
            <v>HW - MSCi, CMSCi, TMSCi, Integr.MSS</v>
          </cell>
          <cell r="E494">
            <v>10823</v>
          </cell>
          <cell r="F494">
            <v>21646</v>
          </cell>
          <cell r="G494">
            <v>-10823</v>
          </cell>
        </row>
        <row r="495">
          <cell r="A495" t="str">
            <v>MSC01H1114</v>
          </cell>
          <cell r="B495" t="str">
            <v>CASU CP550-B/256MB MBIF-B</v>
          </cell>
          <cell r="C495" t="str">
            <v>7253</v>
          </cell>
          <cell r="D495" t="str">
            <v>HW - MSCi, CMSCi, TMSCi, Integr.MSS</v>
          </cell>
          <cell r="E495">
            <v>9456</v>
          </cell>
          <cell r="F495">
            <v>18912</v>
          </cell>
          <cell r="G495">
            <v>-9456</v>
          </cell>
        </row>
        <row r="496">
          <cell r="A496" t="str">
            <v>MSC01H1117</v>
          </cell>
          <cell r="B496" t="str">
            <v>PAU CP550-B/256MB MBIF-B</v>
          </cell>
          <cell r="C496" t="str">
            <v>7253</v>
          </cell>
          <cell r="D496" t="str">
            <v>HW - MSCi, CMSCi, TMSCi, Integr.MSS</v>
          </cell>
          <cell r="E496">
            <v>9456</v>
          </cell>
          <cell r="F496">
            <v>18912</v>
          </cell>
          <cell r="G496">
            <v>-9456</v>
          </cell>
        </row>
        <row r="497">
          <cell r="A497" t="str">
            <v>MSC01H1374</v>
          </cell>
          <cell r="B497" t="str">
            <v>CASU CP550-B/256MB MBIF-C</v>
          </cell>
          <cell r="C497" t="str">
            <v>7253</v>
          </cell>
          <cell r="D497" t="str">
            <v>HW - MSCi, CMSCi, TMSCi, Integr.MSS</v>
          </cell>
          <cell r="E497">
            <v>9456</v>
          </cell>
          <cell r="F497">
            <v>18912</v>
          </cell>
          <cell r="G497">
            <v>-9456</v>
          </cell>
        </row>
        <row r="498">
          <cell r="A498" t="str">
            <v>MSC01H1377</v>
          </cell>
          <cell r="B498" t="str">
            <v>PAU CP550-B/256MB MBIF-C</v>
          </cell>
          <cell r="C498" t="str">
            <v>7253</v>
          </cell>
          <cell r="D498" t="str">
            <v>HW - MSCi, CMSCi, TMSCi, Integr.MSS</v>
          </cell>
          <cell r="E498">
            <v>9456</v>
          </cell>
          <cell r="F498">
            <v>18912</v>
          </cell>
          <cell r="G498">
            <v>-9456</v>
          </cell>
        </row>
        <row r="499">
          <cell r="A499" t="str">
            <v>MSC01H0014</v>
          </cell>
          <cell r="B499" t="str">
            <v>CASU CP523-A/128MB MBIF-A</v>
          </cell>
          <cell r="C499" t="str">
            <v>7253</v>
          </cell>
          <cell r="D499" t="str">
            <v>HW - MSCi, CMSCi, TMSCi, Integr.MSS</v>
          </cell>
          <cell r="E499">
            <v>9332.0400000000009</v>
          </cell>
          <cell r="F499">
            <v>18664.080000000002</v>
          </cell>
          <cell r="G499">
            <v>-9332.0400000000009</v>
          </cell>
        </row>
        <row r="500">
          <cell r="A500" t="str">
            <v>MSC01H1169</v>
          </cell>
          <cell r="B500" t="str">
            <v>CASU CP523-A/256MB MBIF-B</v>
          </cell>
          <cell r="C500" t="str">
            <v>7253</v>
          </cell>
          <cell r="D500" t="str">
            <v>HW - MSCi, CMSCi, TMSCi, Integr.MSS</v>
          </cell>
          <cell r="E500">
            <v>9332</v>
          </cell>
          <cell r="F500">
            <v>18664</v>
          </cell>
          <cell r="G500">
            <v>-9332</v>
          </cell>
        </row>
        <row r="501">
          <cell r="A501" t="str">
            <v>MSC01H1170</v>
          </cell>
          <cell r="B501" t="str">
            <v>PAU CP523-A/256MB MBIF-B</v>
          </cell>
          <cell r="C501" t="str">
            <v>7253</v>
          </cell>
          <cell r="D501" t="str">
            <v>HW - MSCi, CMSCi, TMSCi, Integr.MSS</v>
          </cell>
          <cell r="E501">
            <v>9332</v>
          </cell>
          <cell r="F501">
            <v>18664</v>
          </cell>
          <cell r="G501">
            <v>-9332</v>
          </cell>
        </row>
        <row r="502">
          <cell r="A502" t="str">
            <v>MSC01H1350</v>
          </cell>
          <cell r="B502" t="str">
            <v>CASU CP523-A/256MB MBIF-A</v>
          </cell>
          <cell r="C502" t="str">
            <v>7253</v>
          </cell>
          <cell r="D502" t="str">
            <v>HW - MSCi, CMSCi, TMSCi, Integr.MSS</v>
          </cell>
          <cell r="E502">
            <v>9332</v>
          </cell>
          <cell r="F502">
            <v>18664</v>
          </cell>
          <cell r="G502">
            <v>-9332</v>
          </cell>
        </row>
        <row r="503">
          <cell r="A503" t="str">
            <v>MSC01H1354</v>
          </cell>
          <cell r="B503" t="str">
            <v>PAU CP523-A/256MB MBIF-A</v>
          </cell>
          <cell r="C503" t="str">
            <v>7253</v>
          </cell>
          <cell r="D503" t="str">
            <v>HW - MSCi, CMSCi, TMSCi, Integr.MSS</v>
          </cell>
          <cell r="E503">
            <v>9332</v>
          </cell>
          <cell r="F503">
            <v>18664</v>
          </cell>
          <cell r="G503">
            <v>-9332</v>
          </cell>
        </row>
        <row r="504">
          <cell r="A504" t="str">
            <v>MSC01H1385</v>
          </cell>
          <cell r="B504" t="str">
            <v>CASU CP523-A/256MB MBIF-C</v>
          </cell>
          <cell r="C504" t="str">
            <v>7253</v>
          </cell>
          <cell r="D504" t="str">
            <v>HW - MSCi, CMSCi, TMSCi, Integr.MSS</v>
          </cell>
          <cell r="E504">
            <v>9332</v>
          </cell>
          <cell r="F504">
            <v>18664</v>
          </cell>
          <cell r="G504">
            <v>-9332</v>
          </cell>
        </row>
        <row r="505">
          <cell r="A505" t="str">
            <v>MSC01H1387</v>
          </cell>
          <cell r="B505" t="str">
            <v>PAU CP523-A/256MB MBIF-C</v>
          </cell>
          <cell r="C505" t="str">
            <v>7253</v>
          </cell>
          <cell r="D505" t="str">
            <v>HW - MSCi, CMSCi, TMSCi, Integr.MSS</v>
          </cell>
          <cell r="E505">
            <v>9332</v>
          </cell>
          <cell r="F505">
            <v>18664</v>
          </cell>
          <cell r="G505">
            <v>-9332</v>
          </cell>
        </row>
        <row r="506">
          <cell r="A506" t="str">
            <v>MSC02H1210</v>
          </cell>
          <cell r="B506" t="str">
            <v>MFSU CP710-A/512MB MBIF-B</v>
          </cell>
          <cell r="C506" t="str">
            <v>7253</v>
          </cell>
          <cell r="D506" t="str">
            <v>HW - MSCi, CMSCi, TMSCi, Integr.MSS</v>
          </cell>
          <cell r="E506">
            <v>7566</v>
          </cell>
          <cell r="F506">
            <v>16817</v>
          </cell>
          <cell r="G506">
            <v>-9251</v>
          </cell>
        </row>
        <row r="507">
          <cell r="A507" t="str">
            <v>MSC01H1024</v>
          </cell>
          <cell r="B507" t="str">
            <v>VLRC2 mod change to GSC2 mod (M9-M12)</v>
          </cell>
          <cell r="C507" t="str">
            <v>7253</v>
          </cell>
          <cell r="D507" t="str">
            <v>HW - MSCi, CMSCi, TMSCi, Integr.MSS</v>
          </cell>
          <cell r="E507">
            <v>17027.400000000001</v>
          </cell>
          <cell r="F507">
            <v>26196</v>
          </cell>
          <cell r="G507">
            <v>-9168.6</v>
          </cell>
        </row>
        <row r="508">
          <cell r="A508" t="str">
            <v>MSC01H1025</v>
          </cell>
          <cell r="B508" t="str">
            <v>VLRC 3 mod change to GSC3 mod (M9-M12)</v>
          </cell>
          <cell r="C508" t="str">
            <v>7253</v>
          </cell>
          <cell r="D508" t="str">
            <v>HW - MSCi, CMSCi, TMSCi, Integr.MSS</v>
          </cell>
          <cell r="E508">
            <v>17027.400000000001</v>
          </cell>
          <cell r="F508">
            <v>26196</v>
          </cell>
          <cell r="G508">
            <v>-9168.6</v>
          </cell>
        </row>
        <row r="509">
          <cell r="A509" t="str">
            <v>MSC01H1343</v>
          </cell>
          <cell r="B509" t="str">
            <v>CCSU CP816-A/1GB MBIF-B</v>
          </cell>
          <cell r="C509" t="str">
            <v>7253</v>
          </cell>
          <cell r="D509" t="str">
            <v>HW - MSCi, CMSCi, TMSCi, Integr.MSS</v>
          </cell>
          <cell r="E509">
            <v>10348</v>
          </cell>
          <cell r="F509">
            <v>19103</v>
          </cell>
          <cell r="G509">
            <v>-8755</v>
          </cell>
        </row>
        <row r="510">
          <cell r="A510" t="str">
            <v>MSC01H1344</v>
          </cell>
          <cell r="B510" t="str">
            <v>CCSU CP816-A/1GB MBIF-C</v>
          </cell>
          <cell r="C510" t="str">
            <v>7253</v>
          </cell>
          <cell r="D510" t="str">
            <v>HW - MSCi, CMSCi, TMSCi, Integr.MSS</v>
          </cell>
          <cell r="E510">
            <v>10348</v>
          </cell>
          <cell r="F510">
            <v>19103</v>
          </cell>
          <cell r="G510">
            <v>-8755</v>
          </cell>
        </row>
        <row r="511">
          <cell r="A511" t="str">
            <v>MSC01H1342</v>
          </cell>
          <cell r="B511" t="str">
            <v>CCSU CP550-B/1GB MBIF-B</v>
          </cell>
          <cell r="C511" t="str">
            <v>7253</v>
          </cell>
          <cell r="D511" t="str">
            <v>HW - MSCi, CMSCi, TMSCi, Integr.MSS</v>
          </cell>
          <cell r="E511">
            <v>8742</v>
          </cell>
          <cell r="F511">
            <v>17484</v>
          </cell>
          <cell r="G511">
            <v>-8742</v>
          </cell>
        </row>
        <row r="512">
          <cell r="A512" t="str">
            <v>MSC02H1330</v>
          </cell>
          <cell r="B512" t="str">
            <v>INDU pair CP816-A/2GB MBIF-B MO HDU</v>
          </cell>
          <cell r="C512" t="str">
            <v>7253</v>
          </cell>
          <cell r="D512" t="str">
            <v>HW - MSCi, CMSCi, TMSCi, Integr.MSS</v>
          </cell>
          <cell r="E512">
            <v>22608</v>
          </cell>
          <cell r="F512">
            <v>31342</v>
          </cell>
          <cell r="G512">
            <v>-8734</v>
          </cell>
        </row>
        <row r="513">
          <cell r="A513" t="str">
            <v>MSC01H1310</v>
          </cell>
          <cell r="B513" t="str">
            <v>BSU CP816-A/512MB MBIF-C</v>
          </cell>
          <cell r="C513" t="str">
            <v>7253</v>
          </cell>
          <cell r="D513" t="str">
            <v>HW - MSCi, CMSCi, TMSCi, Integr.MSS</v>
          </cell>
          <cell r="E513">
            <v>10183</v>
          </cell>
          <cell r="F513">
            <v>18775</v>
          </cell>
          <cell r="G513">
            <v>-8592</v>
          </cell>
        </row>
        <row r="514">
          <cell r="A514" t="str">
            <v>MSC01H1315</v>
          </cell>
          <cell r="B514" t="str">
            <v>CCSU CP816-A/512MB MBIF-C</v>
          </cell>
          <cell r="C514" t="str">
            <v>7253</v>
          </cell>
          <cell r="D514" t="str">
            <v>HW - MSCi, CMSCi, TMSCi, Integr.MSS</v>
          </cell>
          <cell r="E514">
            <v>10183</v>
          </cell>
          <cell r="F514">
            <v>18775</v>
          </cell>
          <cell r="G514">
            <v>-8592</v>
          </cell>
        </row>
        <row r="515">
          <cell r="A515" t="str">
            <v>MSC01H1322</v>
          </cell>
          <cell r="B515" t="str">
            <v>CCSU CP816-A/512MB MBIF-A</v>
          </cell>
          <cell r="C515" t="str">
            <v>7253</v>
          </cell>
          <cell r="D515" t="str">
            <v>HW - MSCi, CMSCi, TMSCi, Integr.MSS</v>
          </cell>
          <cell r="E515">
            <v>10183</v>
          </cell>
          <cell r="F515">
            <v>18775</v>
          </cell>
          <cell r="G515">
            <v>-8592</v>
          </cell>
        </row>
        <row r="516">
          <cell r="A516" t="str">
            <v>MSC01H1325</v>
          </cell>
          <cell r="B516" t="str">
            <v>BSU CP816-A/512MB MBIF-A</v>
          </cell>
          <cell r="C516" t="str">
            <v>7253</v>
          </cell>
          <cell r="D516" t="str">
            <v>HW - MSCi, CMSCi, TMSCi, Integr.MSS</v>
          </cell>
          <cell r="E516">
            <v>10183</v>
          </cell>
          <cell r="F516">
            <v>18775</v>
          </cell>
          <cell r="G516">
            <v>-8592</v>
          </cell>
        </row>
        <row r="517">
          <cell r="A517" t="str">
            <v>MSC01H1390</v>
          </cell>
          <cell r="B517" t="str">
            <v>BSU CP816-A/512MB MBIF-B</v>
          </cell>
          <cell r="C517" t="str">
            <v>7253</v>
          </cell>
          <cell r="D517" t="str">
            <v>HW - MSCi, CMSCi, TMSCi, Integr.MSS</v>
          </cell>
          <cell r="E517">
            <v>10183</v>
          </cell>
          <cell r="F517">
            <v>18775</v>
          </cell>
          <cell r="G517">
            <v>-8592</v>
          </cell>
        </row>
        <row r="518">
          <cell r="A518" t="str">
            <v>MSC01H1392</v>
          </cell>
          <cell r="B518" t="str">
            <v>CCSU CP816-A/512MB MBIF-B</v>
          </cell>
          <cell r="C518" t="str">
            <v>7253</v>
          </cell>
          <cell r="D518" t="str">
            <v>HW - MSCi, CMSCi, TMSCi, Integr.MSS</v>
          </cell>
          <cell r="E518">
            <v>10183</v>
          </cell>
          <cell r="F518">
            <v>18775</v>
          </cell>
          <cell r="G518">
            <v>-8592</v>
          </cell>
        </row>
        <row r="519">
          <cell r="A519" t="str">
            <v>MSC01H1345</v>
          </cell>
          <cell r="B519" t="str">
            <v>CCSU CP710-A/1GB MBIF-B</v>
          </cell>
          <cell r="C519" t="str">
            <v>7253</v>
          </cell>
          <cell r="D519" t="str">
            <v>HW - MSCi, CMSCi, TMSCi, Integr.MSS</v>
          </cell>
          <cell r="E519">
            <v>10197</v>
          </cell>
          <cell r="F519">
            <v>18725</v>
          </cell>
          <cell r="G519">
            <v>-8528</v>
          </cell>
        </row>
        <row r="520">
          <cell r="A520" t="str">
            <v>MSC01H1346</v>
          </cell>
          <cell r="B520" t="str">
            <v>CCSU CP710-A/1GB MBIF-C</v>
          </cell>
          <cell r="C520" t="str">
            <v>7253</v>
          </cell>
          <cell r="D520" t="str">
            <v>HW - MSCi, CMSCi, TMSCi, Integr.MSS</v>
          </cell>
          <cell r="E520">
            <v>10197</v>
          </cell>
          <cell r="F520">
            <v>18725</v>
          </cell>
          <cell r="G520">
            <v>-8528</v>
          </cell>
        </row>
        <row r="521">
          <cell r="A521" t="str">
            <v>COM01H2052</v>
          </cell>
          <cell r="B521" t="str">
            <v>Group switch exp from 1408 to 1792 PCM</v>
          </cell>
          <cell r="C521" t="str">
            <v>7253</v>
          </cell>
          <cell r="D521" t="str">
            <v>HW - MSCi, CMSCi, TMSCi, Integr.MSS</v>
          </cell>
          <cell r="E521">
            <v>19779.2</v>
          </cell>
          <cell r="F521">
            <v>28256</v>
          </cell>
          <cell r="G521">
            <v>-8476.7999999999993</v>
          </cell>
        </row>
        <row r="522">
          <cell r="A522" t="str">
            <v>MSC01H1110</v>
          </cell>
          <cell r="B522" t="str">
            <v>BSU CP550-B/256MB MBIF-B</v>
          </cell>
          <cell r="C522" t="str">
            <v>7253</v>
          </cell>
          <cell r="D522" t="str">
            <v>HW - MSCi, CMSCi, TMSCi, Integr.MSS</v>
          </cell>
          <cell r="E522">
            <v>8443</v>
          </cell>
          <cell r="F522">
            <v>16886</v>
          </cell>
          <cell r="G522">
            <v>-8443</v>
          </cell>
        </row>
        <row r="523">
          <cell r="A523" t="str">
            <v>MSC01H1115</v>
          </cell>
          <cell r="B523" t="str">
            <v>CCSU CP550-B/256MB MBIF-B</v>
          </cell>
          <cell r="C523" t="str">
            <v>7253</v>
          </cell>
          <cell r="D523" t="str">
            <v>HW - MSCi, CMSCi, TMSCi, Integr.MSS</v>
          </cell>
          <cell r="E523">
            <v>8443</v>
          </cell>
          <cell r="F523">
            <v>16886</v>
          </cell>
          <cell r="G523">
            <v>-8443</v>
          </cell>
        </row>
        <row r="524">
          <cell r="A524" t="str">
            <v>MSC01H1241</v>
          </cell>
          <cell r="B524" t="str">
            <v>CCSU CP550-B/512MB MBIF-B</v>
          </cell>
          <cell r="C524" t="str">
            <v>7253</v>
          </cell>
          <cell r="D524" t="str">
            <v>HW - MSCi, CMSCi, TMSCi, Integr.MSS</v>
          </cell>
          <cell r="E524">
            <v>8443</v>
          </cell>
          <cell r="F524">
            <v>16886</v>
          </cell>
          <cell r="G524">
            <v>-8443</v>
          </cell>
        </row>
        <row r="525">
          <cell r="A525" t="str">
            <v>MSC01H1270</v>
          </cell>
          <cell r="B525" t="str">
            <v>BSU CP550-B/256MB MBIF-A</v>
          </cell>
          <cell r="C525" t="str">
            <v>7253</v>
          </cell>
          <cell r="D525" t="str">
            <v>HW - MSCi, CMSCi, TMSCi, Integr.MSS</v>
          </cell>
          <cell r="E525">
            <v>8443</v>
          </cell>
          <cell r="F525">
            <v>16886</v>
          </cell>
          <cell r="G525">
            <v>-8443</v>
          </cell>
        </row>
        <row r="526">
          <cell r="A526" t="str">
            <v>MSC01H1351</v>
          </cell>
          <cell r="B526" t="str">
            <v>CCSU CP550-B/512MB MBIF-A</v>
          </cell>
          <cell r="C526" t="str">
            <v>7253</v>
          </cell>
          <cell r="D526" t="str">
            <v>HW - MSCi, CMSCi, TMSCi, Integr.MSS</v>
          </cell>
          <cell r="E526">
            <v>8443</v>
          </cell>
          <cell r="F526">
            <v>16886</v>
          </cell>
          <cell r="G526">
            <v>-8443</v>
          </cell>
        </row>
        <row r="527">
          <cell r="A527" t="str">
            <v>MSC01H1370</v>
          </cell>
          <cell r="B527" t="str">
            <v>BSU CP550-B/512MB MBIF-C</v>
          </cell>
          <cell r="C527" t="str">
            <v>7253</v>
          </cell>
          <cell r="D527" t="str">
            <v>HW - MSCi, CMSCi, TMSCi, Integr.MSS</v>
          </cell>
          <cell r="E527">
            <v>8443</v>
          </cell>
          <cell r="F527">
            <v>16886</v>
          </cell>
          <cell r="G527">
            <v>-8443</v>
          </cell>
        </row>
        <row r="528">
          <cell r="A528" t="str">
            <v>MSC01H1375</v>
          </cell>
          <cell r="B528" t="str">
            <v>CCSU CP550-B/512MB MBIF-C</v>
          </cell>
          <cell r="C528" t="str">
            <v>7253</v>
          </cell>
          <cell r="D528" t="str">
            <v>HW - MSCi, CMSCi, TMSCi, Integr.MSS</v>
          </cell>
          <cell r="E528">
            <v>8443</v>
          </cell>
          <cell r="F528">
            <v>16886</v>
          </cell>
          <cell r="G528">
            <v>-8443</v>
          </cell>
        </row>
        <row r="529">
          <cell r="A529" t="str">
            <v>MSC01H1388</v>
          </cell>
          <cell r="B529" t="str">
            <v>BSU CP550-B/512MB MBIF-A</v>
          </cell>
          <cell r="C529" t="str">
            <v>7253</v>
          </cell>
          <cell r="D529" t="str">
            <v>HW - MSCi, CMSCi, TMSCi, Integr.MSS</v>
          </cell>
          <cell r="E529">
            <v>8443</v>
          </cell>
          <cell r="F529">
            <v>16886</v>
          </cell>
          <cell r="G529">
            <v>-8443</v>
          </cell>
        </row>
        <row r="530">
          <cell r="A530" t="str">
            <v>MSC01H1389</v>
          </cell>
          <cell r="B530" t="str">
            <v>BSU CP550-B/512MB MBIF-B</v>
          </cell>
          <cell r="C530" t="str">
            <v>7253</v>
          </cell>
          <cell r="D530" t="str">
            <v>HW - MSCi, CMSCi, TMSCi, Integr.MSS</v>
          </cell>
          <cell r="E530">
            <v>8443</v>
          </cell>
          <cell r="F530">
            <v>16886</v>
          </cell>
          <cell r="G530">
            <v>-8443</v>
          </cell>
        </row>
        <row r="531">
          <cell r="A531" t="str">
            <v>MSC01H1312</v>
          </cell>
          <cell r="B531" t="str">
            <v>MFSU CP816-A/512MB MBIF-C</v>
          </cell>
          <cell r="C531" t="str">
            <v>7253</v>
          </cell>
          <cell r="D531" t="str">
            <v>HW - MSCi, CMSCi, TMSCi, Integr.MSS</v>
          </cell>
          <cell r="E531">
            <v>8919</v>
          </cell>
          <cell r="F531">
            <v>17322</v>
          </cell>
          <cell r="G531">
            <v>-8403</v>
          </cell>
        </row>
        <row r="532">
          <cell r="A532" t="str">
            <v>MSC01H1171</v>
          </cell>
          <cell r="B532" t="str">
            <v>BSU CP523-A/256MB MBIF-B</v>
          </cell>
          <cell r="C532" t="str">
            <v>7253</v>
          </cell>
          <cell r="D532" t="str">
            <v>HW - MSCi, CMSCi, TMSCi, Integr.MSS</v>
          </cell>
          <cell r="E532">
            <v>8302.5</v>
          </cell>
          <cell r="F532">
            <v>16605</v>
          </cell>
          <cell r="G532">
            <v>-8302.5</v>
          </cell>
        </row>
        <row r="533">
          <cell r="A533" t="str">
            <v>MSC01H1174</v>
          </cell>
          <cell r="B533" t="str">
            <v>BSU CP523-A/256MB MBIF-A</v>
          </cell>
          <cell r="C533" t="str">
            <v>7253</v>
          </cell>
          <cell r="D533" t="str">
            <v>HW - MSCi, CMSCi, TMSCi, Integr.MSS</v>
          </cell>
          <cell r="E533">
            <v>8302.5</v>
          </cell>
          <cell r="F533">
            <v>16605</v>
          </cell>
          <cell r="G533">
            <v>-8302.5</v>
          </cell>
        </row>
        <row r="534">
          <cell r="A534" t="str">
            <v>MSC01H1352</v>
          </cell>
          <cell r="B534" t="str">
            <v>CCSU CP523-A/512MB MBIF-B</v>
          </cell>
          <cell r="C534" t="str">
            <v>7253</v>
          </cell>
          <cell r="D534" t="str">
            <v>HW - MSCi, CMSCi, TMSCi, Integr.MSS</v>
          </cell>
          <cell r="E534">
            <v>8302.5</v>
          </cell>
          <cell r="F534">
            <v>16605</v>
          </cell>
          <cell r="G534">
            <v>-8302.5</v>
          </cell>
        </row>
        <row r="535">
          <cell r="A535" t="str">
            <v>MSC01H1353</v>
          </cell>
          <cell r="B535" t="str">
            <v>CCSU CP523-A/512MB MBIF-A</v>
          </cell>
          <cell r="C535" t="str">
            <v>7253</v>
          </cell>
          <cell r="D535" t="str">
            <v>HW - MSCi, CMSCi, TMSCi, Integr.MSS</v>
          </cell>
          <cell r="E535">
            <v>8302.5</v>
          </cell>
          <cell r="F535">
            <v>16605</v>
          </cell>
          <cell r="G535">
            <v>-8302.5</v>
          </cell>
        </row>
        <row r="536">
          <cell r="A536" t="str">
            <v>MSC01H1355</v>
          </cell>
          <cell r="B536" t="str">
            <v>BSU CP523-A/512MB MBIF-A</v>
          </cell>
          <cell r="C536" t="str">
            <v>7253</v>
          </cell>
          <cell r="D536" t="str">
            <v>HW - MSCi, CMSCi, TMSCi, Integr.MSS</v>
          </cell>
          <cell r="E536">
            <v>8302.5</v>
          </cell>
          <cell r="F536">
            <v>16605</v>
          </cell>
          <cell r="G536">
            <v>-8302.5</v>
          </cell>
        </row>
        <row r="537">
          <cell r="A537" t="str">
            <v>MSC01H1356</v>
          </cell>
          <cell r="B537" t="str">
            <v>BSU CP523-A/512MB MBIF-C</v>
          </cell>
          <cell r="C537" t="str">
            <v>7253</v>
          </cell>
          <cell r="D537" t="str">
            <v>HW - MSCi, CMSCi, TMSCi, Integr.MSS</v>
          </cell>
          <cell r="E537">
            <v>8302.5</v>
          </cell>
          <cell r="F537">
            <v>16605</v>
          </cell>
          <cell r="G537">
            <v>-8302.5</v>
          </cell>
        </row>
        <row r="538">
          <cell r="A538" t="str">
            <v>MSC01H1386</v>
          </cell>
          <cell r="B538" t="str">
            <v>CCSU CP523-A/512MB MBIF-C</v>
          </cell>
          <cell r="C538" t="str">
            <v>7253</v>
          </cell>
          <cell r="D538" t="str">
            <v>HW - MSCi, CMSCi, TMSCi, Integr.MSS</v>
          </cell>
          <cell r="E538">
            <v>8302.5</v>
          </cell>
          <cell r="F538">
            <v>16605</v>
          </cell>
          <cell r="G538">
            <v>-8302.5</v>
          </cell>
        </row>
        <row r="539">
          <cell r="A539" t="str">
            <v>MSC01H1210</v>
          </cell>
          <cell r="B539" t="str">
            <v>BSU CP710-A/512MB MBIF-B</v>
          </cell>
          <cell r="C539" t="str">
            <v>7253</v>
          </cell>
          <cell r="D539" t="str">
            <v>HW - MSCi, CMSCi, TMSCi, Integr.MSS</v>
          </cell>
          <cell r="E539">
            <v>9948</v>
          </cell>
          <cell r="F539">
            <v>18228</v>
          </cell>
          <cell r="G539">
            <v>-8280</v>
          </cell>
        </row>
        <row r="540">
          <cell r="A540" t="str">
            <v>MSC01H1215</v>
          </cell>
          <cell r="B540" t="str">
            <v>CCSU CP710-A/512MB MBIF-B</v>
          </cell>
          <cell r="C540" t="str">
            <v>7253</v>
          </cell>
          <cell r="D540" t="str">
            <v>HW - MSCi, CMSCi, TMSCi, Integr.MSS</v>
          </cell>
          <cell r="E540">
            <v>9948</v>
          </cell>
          <cell r="F540">
            <v>18228</v>
          </cell>
          <cell r="G540">
            <v>-8280</v>
          </cell>
        </row>
        <row r="541">
          <cell r="A541" t="str">
            <v>MSC01H1360</v>
          </cell>
          <cell r="B541" t="str">
            <v>BSU CP710-A/512MB MBIF-C</v>
          </cell>
          <cell r="C541" t="str">
            <v>7253</v>
          </cell>
          <cell r="D541" t="str">
            <v>HW - MSCi, CMSCi, TMSCi, Integr.MSS</v>
          </cell>
          <cell r="E541">
            <v>9948</v>
          </cell>
          <cell r="F541">
            <v>18228</v>
          </cell>
          <cell r="G541">
            <v>-8280</v>
          </cell>
        </row>
        <row r="542">
          <cell r="A542" t="str">
            <v>MSC01H1365</v>
          </cell>
          <cell r="B542" t="str">
            <v>CCSU CP710-A/512MB MBIF-C</v>
          </cell>
          <cell r="C542" t="str">
            <v>7253</v>
          </cell>
          <cell r="D542" t="str">
            <v>HW - MSCi, CMSCi, TMSCi, Integr.MSS</v>
          </cell>
          <cell r="E542">
            <v>9948</v>
          </cell>
          <cell r="F542">
            <v>18228</v>
          </cell>
          <cell r="G542">
            <v>-8280</v>
          </cell>
        </row>
        <row r="543">
          <cell r="A543" t="str">
            <v>MSC03H1221</v>
          </cell>
          <cell r="B543" t="str">
            <v>GSU exp CP710-A/512MB MBIF-B</v>
          </cell>
          <cell r="C543" t="str">
            <v>7253</v>
          </cell>
          <cell r="D543" t="str">
            <v>HW - MSCi, CMSCi, TMSCi, Integr.MSS</v>
          </cell>
          <cell r="E543">
            <v>9948</v>
          </cell>
          <cell r="F543">
            <v>18228</v>
          </cell>
          <cell r="G543">
            <v>-8280</v>
          </cell>
        </row>
        <row r="544">
          <cell r="A544" t="str">
            <v>MSC01H1212</v>
          </cell>
          <cell r="B544" t="str">
            <v>MFSU CP710-A/512MB MBIF-B</v>
          </cell>
          <cell r="C544" t="str">
            <v>7253</v>
          </cell>
          <cell r="D544" t="str">
            <v>HW - MSCi, CMSCi, TMSCi, Integr.MSS</v>
          </cell>
          <cell r="E544">
            <v>8684</v>
          </cell>
          <cell r="F544">
            <v>16817</v>
          </cell>
          <cell r="G544">
            <v>-8133</v>
          </cell>
        </row>
        <row r="545">
          <cell r="A545" t="str">
            <v>MSC01H1362</v>
          </cell>
          <cell r="B545" t="str">
            <v>MFSU CP710-A/512MB MBIF-C</v>
          </cell>
          <cell r="C545" t="str">
            <v>7253</v>
          </cell>
          <cell r="D545" t="str">
            <v>HW - MSCi, CMSCi, TMSCi, Integr.MSS</v>
          </cell>
          <cell r="E545">
            <v>8684</v>
          </cell>
          <cell r="F545">
            <v>16817</v>
          </cell>
          <cell r="G545">
            <v>-8133</v>
          </cell>
        </row>
        <row r="546">
          <cell r="A546" t="str">
            <v>MSC03H1222</v>
          </cell>
          <cell r="B546" t="str">
            <v>MFSU exp CP710-A/512MB MBIF-B</v>
          </cell>
          <cell r="C546" t="str">
            <v>7253</v>
          </cell>
          <cell r="D546" t="str">
            <v>HW - MSCi, CMSCi, TMSCi, Integr.MSS</v>
          </cell>
          <cell r="E546">
            <v>8684</v>
          </cell>
          <cell r="F546">
            <v>16817</v>
          </cell>
          <cell r="G546">
            <v>-8133</v>
          </cell>
        </row>
        <row r="547">
          <cell r="A547" t="str">
            <v>COM01H5027</v>
          </cell>
          <cell r="B547" t="str">
            <v>VLRU CP816-A upgrade</v>
          </cell>
          <cell r="C547" t="str">
            <v>7253</v>
          </cell>
          <cell r="D547" t="str">
            <v>HW - MSCi, CMSCi, TMSCi, Integr.MSS</v>
          </cell>
          <cell r="E547">
            <v>7834</v>
          </cell>
          <cell r="F547">
            <v>15666</v>
          </cell>
          <cell r="G547">
            <v>-7832</v>
          </cell>
        </row>
        <row r="548">
          <cell r="A548" t="str">
            <v>COM01H5030</v>
          </cell>
          <cell r="B548" t="str">
            <v>DBDU CP816-A upgrade</v>
          </cell>
          <cell r="C548" t="str">
            <v>7253</v>
          </cell>
          <cell r="D548" t="str">
            <v>HW - MSCi, CMSCi, TMSCi, Integr.MSS</v>
          </cell>
          <cell r="E548">
            <v>7834</v>
          </cell>
          <cell r="F548">
            <v>15666</v>
          </cell>
          <cell r="G548">
            <v>-7832</v>
          </cell>
        </row>
        <row r="549">
          <cell r="A549" t="str">
            <v>COM01H5031</v>
          </cell>
          <cell r="B549" t="str">
            <v>HLRU CP816-A upgrade</v>
          </cell>
          <cell r="C549" t="str">
            <v>7253</v>
          </cell>
          <cell r="D549" t="str">
            <v>HW - MSCi, CMSCi, TMSCi, Integr.MSS</v>
          </cell>
          <cell r="E549">
            <v>7834</v>
          </cell>
          <cell r="F549">
            <v>15666</v>
          </cell>
          <cell r="G549">
            <v>-7832</v>
          </cell>
        </row>
        <row r="550">
          <cell r="A550" t="str">
            <v>COM01H5032</v>
          </cell>
          <cell r="B550" t="str">
            <v>ACU CP816-A upgrade</v>
          </cell>
          <cell r="C550" t="str">
            <v>7253</v>
          </cell>
          <cell r="D550" t="str">
            <v>HW - MSCi, CMSCi, TMSCi, Integr.MSS</v>
          </cell>
          <cell r="E550">
            <v>7834</v>
          </cell>
          <cell r="F550">
            <v>15666</v>
          </cell>
          <cell r="G550">
            <v>-7832</v>
          </cell>
        </row>
        <row r="551">
          <cell r="A551" t="str">
            <v>COM01H5023</v>
          </cell>
          <cell r="B551" t="str">
            <v>CP550-B upgrade for CM</v>
          </cell>
          <cell r="C551" t="str">
            <v>7253</v>
          </cell>
          <cell r="D551" t="str">
            <v>HW - MSCi, CMSCi, TMSCi, Integr.MSS</v>
          </cell>
          <cell r="E551">
            <v>5890</v>
          </cell>
          <cell r="F551">
            <v>13680</v>
          </cell>
          <cell r="G551">
            <v>-7790</v>
          </cell>
        </row>
        <row r="552">
          <cell r="A552" t="str">
            <v>COM01H5035</v>
          </cell>
          <cell r="B552" t="str">
            <v>CP550-B upgrade for Marker</v>
          </cell>
          <cell r="C552" t="str">
            <v>7253</v>
          </cell>
          <cell r="D552" t="str">
            <v>HW - MSCi, CMSCi, TMSCi, Integr.MSS</v>
          </cell>
          <cell r="E552">
            <v>5890</v>
          </cell>
          <cell r="F552">
            <v>13680</v>
          </cell>
          <cell r="G552">
            <v>-7790</v>
          </cell>
        </row>
        <row r="553">
          <cell r="A553" t="str">
            <v>MSC01H1372</v>
          </cell>
          <cell r="B553" t="str">
            <v>MFSU CP550-B/256MB MBIF-C</v>
          </cell>
          <cell r="C553" t="str">
            <v>7253</v>
          </cell>
          <cell r="D553" t="str">
            <v>HW - MSCi, CMSCi, TMSCi, Integr.MSS</v>
          </cell>
          <cell r="E553">
            <v>7725.5</v>
          </cell>
          <cell r="F553">
            <v>15451</v>
          </cell>
          <cell r="G553">
            <v>-7725.5</v>
          </cell>
        </row>
        <row r="554">
          <cell r="A554" t="str">
            <v>MSC01H1112</v>
          </cell>
          <cell r="B554" t="str">
            <v>MFSU CP550-B/256MB MBIF-B</v>
          </cell>
          <cell r="C554" t="str">
            <v>7253</v>
          </cell>
          <cell r="D554" t="str">
            <v>HW - MSCi, CMSCi, TMSCi, Integr.MSS</v>
          </cell>
          <cell r="E554">
            <v>7725</v>
          </cell>
          <cell r="F554">
            <v>15450</v>
          </cell>
          <cell r="G554">
            <v>-7725</v>
          </cell>
        </row>
        <row r="555">
          <cell r="A555" t="str">
            <v>MSC02H1110</v>
          </cell>
          <cell r="B555" t="str">
            <v>MFSU CP550-B/256MB MBIF-B</v>
          </cell>
          <cell r="C555" t="str">
            <v>7253</v>
          </cell>
          <cell r="D555" t="str">
            <v>HW - MSCi, CMSCi, TMSCi, Integr.MSS</v>
          </cell>
          <cell r="E555">
            <v>7725</v>
          </cell>
          <cell r="F555">
            <v>15450</v>
          </cell>
          <cell r="G555">
            <v>-7725</v>
          </cell>
        </row>
        <row r="556">
          <cell r="A556" t="str">
            <v>MSC01H1172</v>
          </cell>
          <cell r="B556" t="str">
            <v>MFSU CP523-A/256MB MBIF-B</v>
          </cell>
          <cell r="C556" t="str">
            <v>7253</v>
          </cell>
          <cell r="D556" t="str">
            <v>HW - MSCi, CMSCi, TMSCi, Integr.MSS</v>
          </cell>
          <cell r="E556">
            <v>7647</v>
          </cell>
          <cell r="F556">
            <v>15294</v>
          </cell>
          <cell r="G556">
            <v>-7647</v>
          </cell>
        </row>
        <row r="557">
          <cell r="A557" t="str">
            <v>MSC01H1373</v>
          </cell>
          <cell r="B557" t="str">
            <v>MFSU CP523-A/256MB MBIF-C</v>
          </cell>
          <cell r="C557" t="str">
            <v>7253</v>
          </cell>
          <cell r="D557" t="str">
            <v>HW - MSCi, CMSCi, TMSCi, Integr.MSS</v>
          </cell>
          <cell r="E557">
            <v>7647</v>
          </cell>
          <cell r="F557">
            <v>15294</v>
          </cell>
          <cell r="G557">
            <v>-7647</v>
          </cell>
        </row>
        <row r="558">
          <cell r="A558" t="str">
            <v>MSC02H1231</v>
          </cell>
          <cell r="B558" t="str">
            <v>MFSU, CP523-A/256MB, MBIF-B</v>
          </cell>
          <cell r="C558" t="str">
            <v>7253</v>
          </cell>
          <cell r="D558" t="str">
            <v>HW - MSCi, CMSCi, TMSCi, Integr.MSS</v>
          </cell>
          <cell r="E558">
            <v>7647</v>
          </cell>
          <cell r="F558">
            <v>15294</v>
          </cell>
          <cell r="G558">
            <v>-7647</v>
          </cell>
        </row>
        <row r="559">
          <cell r="A559" t="str">
            <v>MSC01H0012</v>
          </cell>
          <cell r="B559" t="str">
            <v>MFSU CP523-A/128MB MBIF-A</v>
          </cell>
          <cell r="C559" t="str">
            <v>7253</v>
          </cell>
          <cell r="D559" t="str">
            <v>HW - MSCi, CMSCi, TMSCi, Integr.MSS</v>
          </cell>
          <cell r="E559">
            <v>7646.91</v>
          </cell>
          <cell r="F559">
            <v>15293.82</v>
          </cell>
          <cell r="G559">
            <v>-7646.91</v>
          </cell>
        </row>
        <row r="560">
          <cell r="A560" t="str">
            <v>MSC02H0010</v>
          </cell>
          <cell r="B560" t="str">
            <v>MFSU CP523-A/128MB MBIF-A</v>
          </cell>
          <cell r="C560" t="str">
            <v>7253</v>
          </cell>
          <cell r="D560" t="str">
            <v>HW - MSCi, CMSCi, TMSCi, Integr.MSS</v>
          </cell>
          <cell r="E560">
            <v>7646.86</v>
          </cell>
          <cell r="F560">
            <v>15293.72</v>
          </cell>
          <cell r="G560">
            <v>-7646.86</v>
          </cell>
        </row>
        <row r="561">
          <cell r="A561" t="str">
            <v>MSC01H1282</v>
          </cell>
          <cell r="B561" t="str">
            <v>CP710-A upgrade for VLRU pair</v>
          </cell>
          <cell r="C561" t="str">
            <v>7253</v>
          </cell>
          <cell r="D561" t="str">
            <v>HW - MSCi, CMSCi, TMSCi, Integr.MSS</v>
          </cell>
          <cell r="E561">
            <v>7364</v>
          </cell>
          <cell r="F561">
            <v>14728</v>
          </cell>
          <cell r="G561">
            <v>-7364</v>
          </cell>
        </row>
        <row r="562">
          <cell r="A562" t="str">
            <v>MSC01H1314</v>
          </cell>
          <cell r="B562" t="str">
            <v>CASU CP816-A/512MB MBIF-C</v>
          </cell>
          <cell r="C562" t="str">
            <v>7253</v>
          </cell>
          <cell r="D562" t="str">
            <v>HW - MSCi, CMSCi, TMSCi, Integr.MSS</v>
          </cell>
          <cell r="E562">
            <v>13683</v>
          </cell>
          <cell r="F562">
            <v>20860</v>
          </cell>
          <cell r="G562">
            <v>-7177</v>
          </cell>
        </row>
        <row r="563">
          <cell r="A563" t="str">
            <v>MSC01H1317</v>
          </cell>
          <cell r="B563" t="str">
            <v>PAU CP816-A/512MB MBIF-C</v>
          </cell>
          <cell r="C563" t="str">
            <v>7253</v>
          </cell>
          <cell r="D563" t="str">
            <v>HW - MSCi, CMSCi, TMSCi, Integr.MSS</v>
          </cell>
          <cell r="E563">
            <v>13683</v>
          </cell>
          <cell r="F563">
            <v>20860</v>
          </cell>
          <cell r="G563">
            <v>-7177</v>
          </cell>
        </row>
        <row r="564">
          <cell r="A564" t="str">
            <v>MSC01H1214</v>
          </cell>
          <cell r="B564" t="str">
            <v>CASU CP710-A/512MB MBIF-B</v>
          </cell>
          <cell r="C564" t="str">
            <v>7253</v>
          </cell>
          <cell r="D564" t="str">
            <v>HW - MSCi, CMSCi, TMSCi, Integr.MSS</v>
          </cell>
          <cell r="E564">
            <v>13448</v>
          </cell>
          <cell r="F564">
            <v>20252</v>
          </cell>
          <cell r="G564">
            <v>-6804</v>
          </cell>
        </row>
        <row r="565">
          <cell r="A565" t="str">
            <v>MSC01H1217</v>
          </cell>
          <cell r="B565" t="str">
            <v>PAU CP710-A/512MB MBIF-B</v>
          </cell>
          <cell r="C565" t="str">
            <v>7253</v>
          </cell>
          <cell r="D565" t="str">
            <v>HW - MSCi, CMSCi, TMSCi, Integr.MSS</v>
          </cell>
          <cell r="E565">
            <v>13448</v>
          </cell>
          <cell r="F565">
            <v>20252</v>
          </cell>
          <cell r="G565">
            <v>-6804</v>
          </cell>
        </row>
        <row r="566">
          <cell r="A566" t="str">
            <v>MSC01H1364</v>
          </cell>
          <cell r="B566" t="str">
            <v>CASU CP710-A/512MB MBIF-C</v>
          </cell>
          <cell r="C566" t="str">
            <v>7253</v>
          </cell>
          <cell r="D566" t="str">
            <v>HW - MSCi, CMSCi, TMSCi, Integr.MSS</v>
          </cell>
          <cell r="E566">
            <v>13448</v>
          </cell>
          <cell r="F566">
            <v>20252</v>
          </cell>
          <cell r="G566">
            <v>-6804</v>
          </cell>
        </row>
        <row r="567">
          <cell r="A567" t="str">
            <v>MSC01H1367</v>
          </cell>
          <cell r="B567" t="str">
            <v>PAU CP710-A/512MB MBIF-C</v>
          </cell>
          <cell r="C567" t="str">
            <v>7253</v>
          </cell>
          <cell r="D567" t="str">
            <v>HW - MSCi, CMSCi, TMSCi, Integr.MSS</v>
          </cell>
          <cell r="E567">
            <v>13448</v>
          </cell>
          <cell r="F567">
            <v>20252</v>
          </cell>
          <cell r="G567">
            <v>-6804</v>
          </cell>
        </row>
        <row r="568">
          <cell r="A568" t="str">
            <v>COM01H2053</v>
          </cell>
          <cell r="B568" t="str">
            <v>Group switch exp from 1792 to 2048 PCM</v>
          </cell>
          <cell r="C568" t="str">
            <v>7253</v>
          </cell>
          <cell r="D568" t="str">
            <v>HW - MSCi, CMSCi, TMSCi, Integr.MSS</v>
          </cell>
          <cell r="E568">
            <v>15540.7</v>
          </cell>
          <cell r="F568">
            <v>22201</v>
          </cell>
          <cell r="G568">
            <v>-6660.3</v>
          </cell>
        </row>
        <row r="569">
          <cell r="A569" t="str">
            <v>COM01H5006</v>
          </cell>
          <cell r="B569" t="str">
            <v>CP550-B upgrade for OMU</v>
          </cell>
          <cell r="C569" t="str">
            <v>7253</v>
          </cell>
          <cell r="D569" t="str">
            <v>HW - MSCi, CMSCi, TMSCi, Integr.MSS</v>
          </cell>
          <cell r="E569">
            <v>5890</v>
          </cell>
          <cell r="F569">
            <v>12312</v>
          </cell>
          <cell r="G569">
            <v>-6422</v>
          </cell>
        </row>
        <row r="570">
          <cell r="A570" t="str">
            <v>MSC01H1305</v>
          </cell>
          <cell r="B570" t="str">
            <v>BDCU CP816-A/512MB MBIF-C</v>
          </cell>
          <cell r="C570" t="str">
            <v>7253</v>
          </cell>
          <cell r="D570" t="str">
            <v>HW - MSCi, CMSCi, TMSCi, Integr.MSS</v>
          </cell>
          <cell r="E570">
            <v>6683</v>
          </cell>
          <cell r="F570">
            <v>13068</v>
          </cell>
          <cell r="G570">
            <v>-6385</v>
          </cell>
        </row>
        <row r="571">
          <cell r="A571" t="str">
            <v>MSC01H1326</v>
          </cell>
          <cell r="B571" t="str">
            <v>BDCU CP816-A/512MB MBIF-A</v>
          </cell>
          <cell r="C571" t="str">
            <v>7253</v>
          </cell>
          <cell r="D571" t="str">
            <v>HW - MSCi, CMSCi, TMSCi, Integr.MSS</v>
          </cell>
          <cell r="E571">
            <v>6683</v>
          </cell>
          <cell r="F571">
            <v>13068</v>
          </cell>
          <cell r="G571">
            <v>-6385</v>
          </cell>
        </row>
        <row r="572">
          <cell r="A572" t="str">
            <v>MSC01H1327</v>
          </cell>
          <cell r="B572" t="str">
            <v>BDCU CP816-A/512MB MBIF-B</v>
          </cell>
          <cell r="C572" t="str">
            <v>7253</v>
          </cell>
          <cell r="D572" t="str">
            <v>HW - MSCi, CMSCi, TMSCi, Integr.MSS</v>
          </cell>
          <cell r="E572">
            <v>6683</v>
          </cell>
          <cell r="F572">
            <v>13068</v>
          </cell>
          <cell r="G572">
            <v>-6385</v>
          </cell>
        </row>
        <row r="573">
          <cell r="A573" t="str">
            <v>MSC01H1205</v>
          </cell>
          <cell r="B573" t="str">
            <v>BDCU CP710-A/512MB MBIF-B</v>
          </cell>
          <cell r="C573" t="str">
            <v>7253</v>
          </cell>
          <cell r="D573" t="str">
            <v>HW - MSCi, CMSCi, TMSCi, Integr.MSS</v>
          </cell>
          <cell r="E573">
            <v>6448</v>
          </cell>
          <cell r="F573">
            <v>12687</v>
          </cell>
          <cell r="G573">
            <v>-6239</v>
          </cell>
        </row>
        <row r="574">
          <cell r="A574" t="str">
            <v>MSC01H1361</v>
          </cell>
          <cell r="B574" t="str">
            <v>BDCU CP710-A/512MB MBIF-C</v>
          </cell>
          <cell r="C574" t="str">
            <v>7253</v>
          </cell>
          <cell r="D574" t="str">
            <v>HW - MSCi, CMSCi, TMSCi, Integr.MSS</v>
          </cell>
          <cell r="E574">
            <v>6448</v>
          </cell>
          <cell r="F574">
            <v>12687</v>
          </cell>
          <cell r="G574">
            <v>-6239</v>
          </cell>
        </row>
        <row r="575">
          <cell r="A575" t="str">
            <v>MSC01H1120</v>
          </cell>
          <cell r="B575" t="str">
            <v>VLRU pair CPU upg. 500MHz</v>
          </cell>
          <cell r="C575" t="str">
            <v>7253</v>
          </cell>
          <cell r="D575" t="str">
            <v>HW - MSCi, CMSCi, TMSCi, Integr.MSS</v>
          </cell>
          <cell r="E575">
            <v>6156</v>
          </cell>
          <cell r="F575">
            <v>12312</v>
          </cell>
          <cell r="G575">
            <v>-6156</v>
          </cell>
        </row>
        <row r="576">
          <cell r="A576" t="str">
            <v>MSC01H1123</v>
          </cell>
          <cell r="B576" t="str">
            <v>STU pair CPU upgrade 500 MHz</v>
          </cell>
          <cell r="C576" t="str">
            <v>7253</v>
          </cell>
          <cell r="D576" t="str">
            <v>HW - MSCi, CMSCi, TMSCi, Integr.MSS</v>
          </cell>
          <cell r="E576">
            <v>6156</v>
          </cell>
          <cell r="F576">
            <v>12312</v>
          </cell>
          <cell r="G576">
            <v>-6156</v>
          </cell>
        </row>
        <row r="577">
          <cell r="A577" t="str">
            <v>MSC01H1176</v>
          </cell>
          <cell r="B577" t="str">
            <v>BDCU, CP550-B/256MB, MBIF 16MB</v>
          </cell>
          <cell r="C577" t="str">
            <v>7253</v>
          </cell>
          <cell r="D577" t="str">
            <v>HW - MSCi, CMSCi, TMSCi, Integr.MSS</v>
          </cell>
          <cell r="E577">
            <v>5521.5</v>
          </cell>
          <cell r="F577">
            <v>11043</v>
          </cell>
          <cell r="G577">
            <v>-5521.5</v>
          </cell>
        </row>
        <row r="578">
          <cell r="A578" t="str">
            <v>MSC01H1105</v>
          </cell>
          <cell r="B578" t="str">
            <v>BDCU CP550-B/256MB MBIF-B</v>
          </cell>
          <cell r="C578" t="str">
            <v>7253</v>
          </cell>
          <cell r="D578" t="str">
            <v>HW - MSCi, CMSCi, TMSCi, Integr.MSS</v>
          </cell>
          <cell r="E578">
            <v>5500.5</v>
          </cell>
          <cell r="F578">
            <v>11001</v>
          </cell>
          <cell r="G578">
            <v>-5500.5</v>
          </cell>
        </row>
        <row r="579">
          <cell r="A579" t="str">
            <v>MSC01H1371</v>
          </cell>
          <cell r="B579" t="str">
            <v>BDCU CP550-B/256MB MBIF-C</v>
          </cell>
          <cell r="C579" t="str">
            <v>7253</v>
          </cell>
          <cell r="D579" t="str">
            <v>HW - MSCi, CMSCi, TMSCi, Integr.MSS</v>
          </cell>
          <cell r="E579">
            <v>5500.5</v>
          </cell>
          <cell r="F579">
            <v>11001</v>
          </cell>
          <cell r="G579">
            <v>-5500.5</v>
          </cell>
        </row>
        <row r="580">
          <cell r="A580" t="str">
            <v>MSC01H1168</v>
          </cell>
          <cell r="B580" t="str">
            <v>BDCU CP523-A/256MB MBIF-B</v>
          </cell>
          <cell r="C580" t="str">
            <v>7253</v>
          </cell>
          <cell r="D580" t="str">
            <v>HW - MSCi, CMSCi, TMSCi, Integr.MSS</v>
          </cell>
          <cell r="E580">
            <v>5411.5</v>
          </cell>
          <cell r="F580">
            <v>10823</v>
          </cell>
          <cell r="G580">
            <v>-5411.5</v>
          </cell>
        </row>
        <row r="581">
          <cell r="A581" t="str">
            <v>MSC01H1393</v>
          </cell>
          <cell r="B581" t="str">
            <v>BDCU CP523-A/256MB MBIF-C</v>
          </cell>
          <cell r="C581" t="str">
            <v>7253</v>
          </cell>
          <cell r="D581" t="str">
            <v>HW - MSCi, CMSCi, TMSCi, Integr.MSS</v>
          </cell>
          <cell r="E581">
            <v>5411.5</v>
          </cell>
          <cell r="F581">
            <v>10823</v>
          </cell>
          <cell r="G581">
            <v>-5411.5</v>
          </cell>
        </row>
        <row r="582">
          <cell r="A582" t="str">
            <v>MSC01H0005</v>
          </cell>
          <cell r="B582" t="str">
            <v>BDCU CP523-A/128MB MBIF-A</v>
          </cell>
          <cell r="C582" t="str">
            <v>7253</v>
          </cell>
          <cell r="D582" t="str">
            <v>HW - MSCi, CMSCi, TMSCi, Integr.MSS</v>
          </cell>
          <cell r="E582">
            <v>5411.3</v>
          </cell>
          <cell r="F582">
            <v>10822.6</v>
          </cell>
          <cell r="G582">
            <v>-5411.3</v>
          </cell>
        </row>
        <row r="583">
          <cell r="A583" t="str">
            <v>COM01H5025</v>
          </cell>
          <cell r="B583" t="str">
            <v>BSU CP816-A upgrade</v>
          </cell>
          <cell r="C583" t="str">
            <v>7253</v>
          </cell>
          <cell r="D583" t="str">
            <v>HW - MSCi, CMSCi, TMSCi, Integr.MSS</v>
          </cell>
          <cell r="E583">
            <v>3917</v>
          </cell>
          <cell r="F583">
            <v>7833</v>
          </cell>
          <cell r="G583">
            <v>-3916</v>
          </cell>
        </row>
        <row r="584">
          <cell r="A584" t="str">
            <v>COM01H5026</v>
          </cell>
          <cell r="B584" t="str">
            <v>CCSU/SIGU CP816-A upgrade</v>
          </cell>
          <cell r="C584" t="str">
            <v>7253</v>
          </cell>
          <cell r="D584" t="str">
            <v>HW - MSCi, CMSCi, TMSCi, Integr.MSS</v>
          </cell>
          <cell r="E584">
            <v>3917</v>
          </cell>
          <cell r="F584">
            <v>7833</v>
          </cell>
          <cell r="G584">
            <v>-3916</v>
          </cell>
        </row>
        <row r="585">
          <cell r="A585" t="str">
            <v>COM01H5033</v>
          </cell>
          <cell r="B585" t="str">
            <v>CP816-A upgrade for Centralized O&amp;M LAN</v>
          </cell>
          <cell r="C585" t="str">
            <v>7253</v>
          </cell>
          <cell r="D585" t="str">
            <v>HW - MSCi, CMSCi, TMSCi, Integr.MSS</v>
          </cell>
          <cell r="E585">
            <v>3917</v>
          </cell>
          <cell r="F585">
            <v>7833</v>
          </cell>
          <cell r="G585">
            <v>-3916</v>
          </cell>
        </row>
        <row r="586">
          <cell r="A586" t="str">
            <v>COM01H2050</v>
          </cell>
          <cell r="B586" t="str">
            <v>Group switch exp from 768 to 1024 PCM</v>
          </cell>
          <cell r="C586" t="str">
            <v>7253</v>
          </cell>
          <cell r="D586" t="str">
            <v>HW - MSCi, CMSCi, TMSCi, Integr.MSS</v>
          </cell>
          <cell r="E586">
            <v>8829.7999999999993</v>
          </cell>
          <cell r="F586">
            <v>12614</v>
          </cell>
          <cell r="G586">
            <v>-3784.2</v>
          </cell>
        </row>
        <row r="587">
          <cell r="A587" t="str">
            <v>MSC01H1281</v>
          </cell>
          <cell r="B587" t="str">
            <v>CP710-A upgrade for CCSU</v>
          </cell>
          <cell r="C587" t="str">
            <v>7253</v>
          </cell>
          <cell r="D587" t="str">
            <v>HW - MSCi, CMSCi, TMSCi, Integr.MSS</v>
          </cell>
          <cell r="E587">
            <v>3682</v>
          </cell>
          <cell r="F587">
            <v>7364</v>
          </cell>
          <cell r="G587">
            <v>-3682</v>
          </cell>
        </row>
        <row r="588">
          <cell r="A588" t="str">
            <v>COM01H5024</v>
          </cell>
          <cell r="B588" t="str">
            <v>MBIF-CR pair with pwr supply</v>
          </cell>
          <cell r="C588" t="str">
            <v>7253</v>
          </cell>
          <cell r="D588" t="str">
            <v>HW - MSCi, CMSCi, TMSCi, Integr.MSS</v>
          </cell>
          <cell r="E588">
            <v>2963</v>
          </cell>
          <cell r="F588">
            <v>6595</v>
          </cell>
          <cell r="G588">
            <v>-3632</v>
          </cell>
        </row>
        <row r="589">
          <cell r="A589" t="str">
            <v>COM01H5007</v>
          </cell>
          <cell r="B589" t="str">
            <v>CP550-B upgrade for centralized O&amp;M LAN</v>
          </cell>
          <cell r="C589" t="str">
            <v>7253</v>
          </cell>
          <cell r="D589" t="str">
            <v>HW - MSCi, CMSCi, TMSCi, Integr.MSS</v>
          </cell>
          <cell r="E589">
            <v>2945</v>
          </cell>
          <cell r="F589">
            <v>6156</v>
          </cell>
          <cell r="G589">
            <v>-3211</v>
          </cell>
        </row>
        <row r="590">
          <cell r="A590" t="str">
            <v>COM01H5022</v>
          </cell>
          <cell r="B590" t="str">
            <v>CP550-B upgrade for CCSU</v>
          </cell>
          <cell r="C590" t="str">
            <v>7253</v>
          </cell>
          <cell r="D590" t="str">
            <v>HW - MSCi, CMSCi, TMSCi, Integr.MSS</v>
          </cell>
          <cell r="E590">
            <v>2945</v>
          </cell>
          <cell r="F590">
            <v>6156</v>
          </cell>
          <cell r="G590">
            <v>-3211</v>
          </cell>
        </row>
        <row r="591">
          <cell r="A591" t="str">
            <v>MSC01H1121</v>
          </cell>
          <cell r="B591" t="str">
            <v>BSU CPU upgrade 500MHz</v>
          </cell>
          <cell r="C591" t="str">
            <v>7253</v>
          </cell>
          <cell r="D591" t="str">
            <v>HW - MSCi, CMSCi, TMSCi, Integr.MSS</v>
          </cell>
          <cell r="E591">
            <v>3078</v>
          </cell>
          <cell r="F591">
            <v>6156</v>
          </cell>
          <cell r="G591">
            <v>-3078</v>
          </cell>
        </row>
        <row r="592">
          <cell r="A592" t="str">
            <v>MSC03H1109</v>
          </cell>
          <cell r="B592" t="str">
            <v>GSU CPU upgrade 500MHz</v>
          </cell>
          <cell r="C592" t="str">
            <v>7253</v>
          </cell>
          <cell r="D592" t="str">
            <v>HW - MSCi, CMSCi, TMSCi, Integr.MSS</v>
          </cell>
          <cell r="E592">
            <v>3078</v>
          </cell>
          <cell r="F592">
            <v>6156</v>
          </cell>
          <cell r="G592">
            <v>-3078</v>
          </cell>
        </row>
        <row r="593">
          <cell r="A593" t="str">
            <v>COM01H5019</v>
          </cell>
          <cell r="B593" t="str">
            <v>MB upgrade MBIF-CR pair</v>
          </cell>
          <cell r="C593" t="str">
            <v>7253</v>
          </cell>
          <cell r="D593" t="str">
            <v>HW - MSCi, CMSCi, TMSCi, Integr.MSS</v>
          </cell>
          <cell r="E593">
            <v>2513</v>
          </cell>
          <cell r="F593">
            <v>5027</v>
          </cell>
          <cell r="G593">
            <v>-2514</v>
          </cell>
        </row>
        <row r="594">
          <cell r="A594" t="str">
            <v>COM01H5018</v>
          </cell>
          <cell r="B594" t="str">
            <v>MB upgrade MBIF-C pair</v>
          </cell>
          <cell r="C594" t="str">
            <v>7253</v>
          </cell>
          <cell r="D594" t="str">
            <v>HW - MSCi, CMSCi, TMSCi, Integr.MSS</v>
          </cell>
          <cell r="E594">
            <v>2092</v>
          </cell>
          <cell r="F594">
            <v>4183</v>
          </cell>
          <cell r="G594">
            <v>-2091</v>
          </cell>
        </row>
        <row r="595">
          <cell r="A595" t="str">
            <v>COM01H3003</v>
          </cell>
          <cell r="B595" t="str">
            <v>CCSU SS7 signalling capacity exp AS7-C</v>
          </cell>
          <cell r="C595" t="str">
            <v>7253</v>
          </cell>
          <cell r="D595" t="str">
            <v>HW - MSCi, CMSCi, TMSCi, Integr.MSS</v>
          </cell>
          <cell r="E595">
            <v>3500</v>
          </cell>
          <cell r="F595">
            <v>5490</v>
          </cell>
          <cell r="G595">
            <v>-1990</v>
          </cell>
        </row>
        <row r="596">
          <cell r="A596" t="str">
            <v>COM01H3009</v>
          </cell>
          <cell r="B596" t="str">
            <v>BSU SS7 signalling capacity exp AS7-C</v>
          </cell>
          <cell r="C596" t="str">
            <v>7253</v>
          </cell>
          <cell r="D596" t="str">
            <v>HW - MSCi, CMSCi, TMSCi, Integr.MSS</v>
          </cell>
          <cell r="E596">
            <v>3500</v>
          </cell>
          <cell r="F596">
            <v>5490</v>
          </cell>
          <cell r="G596">
            <v>-1990</v>
          </cell>
        </row>
        <row r="597">
          <cell r="A597" t="str">
            <v>COM01H4004</v>
          </cell>
          <cell r="B597" t="str">
            <v>BDCU digital G.703 interface AS7-C</v>
          </cell>
          <cell r="C597" t="str">
            <v>7253</v>
          </cell>
          <cell r="D597" t="str">
            <v>HW - MSCi, CMSCi, TMSCi, Integr.MSS</v>
          </cell>
          <cell r="E597">
            <v>3500</v>
          </cell>
          <cell r="F597">
            <v>5490</v>
          </cell>
          <cell r="G597">
            <v>-1990</v>
          </cell>
        </row>
        <row r="598">
          <cell r="A598" t="str">
            <v>COM01H4030</v>
          </cell>
          <cell r="B598" t="str">
            <v>SSIF-S Sync.Signal Output Interface</v>
          </cell>
          <cell r="C598" t="str">
            <v>7253</v>
          </cell>
          <cell r="D598" t="str">
            <v>HW - MSCi, CMSCi, TMSCi, Integr.MSS</v>
          </cell>
          <cell r="E598">
            <v>1440</v>
          </cell>
          <cell r="F598">
            <v>2880</v>
          </cell>
          <cell r="G598">
            <v>-1440</v>
          </cell>
        </row>
        <row r="599">
          <cell r="A599" t="str">
            <v>MSC03H0005</v>
          </cell>
          <cell r="B599" t="str">
            <v>GSU CAS signalling functionality exp.</v>
          </cell>
          <cell r="C599" t="str">
            <v>7253</v>
          </cell>
          <cell r="D599" t="str">
            <v>HW - MSCi, CMSCi, TMSCi, Integr.MSS</v>
          </cell>
          <cell r="E599">
            <v>1372.41</v>
          </cell>
          <cell r="F599">
            <v>2744.83</v>
          </cell>
          <cell r="G599">
            <v>-1372.42</v>
          </cell>
        </row>
        <row r="600">
          <cell r="A600" t="str">
            <v>MSC03H0006</v>
          </cell>
          <cell r="B600" t="str">
            <v>GSU PBX signalling functionality exp.</v>
          </cell>
          <cell r="C600" t="str">
            <v>7253</v>
          </cell>
          <cell r="D600" t="str">
            <v>HW - MSCi, CMSCi, TMSCi, Integr.MSS</v>
          </cell>
          <cell r="E600">
            <v>1372.41</v>
          </cell>
          <cell r="F600">
            <v>2744.83</v>
          </cell>
          <cell r="G600">
            <v>-1372.42</v>
          </cell>
        </row>
        <row r="601">
          <cell r="A601" t="str">
            <v>COM01H3013</v>
          </cell>
          <cell r="B601" t="str">
            <v>Verbal announcement ext VANG-A</v>
          </cell>
          <cell r="C601" t="str">
            <v>7253</v>
          </cell>
          <cell r="D601" t="str">
            <v>HW - MSCi, CMSCi, TMSCi, Integr.MSS</v>
          </cell>
          <cell r="E601">
            <v>3738.75</v>
          </cell>
          <cell r="F601">
            <v>4985</v>
          </cell>
          <cell r="G601">
            <v>-1246.25</v>
          </cell>
        </row>
        <row r="602">
          <cell r="A602" t="str">
            <v>COM01H3015</v>
          </cell>
          <cell r="B602" t="str">
            <v>MF signalling ext MFST-A</v>
          </cell>
          <cell r="C602" t="str">
            <v>7253</v>
          </cell>
          <cell r="D602" t="str">
            <v>HW - MSCi, CMSCi, TMSCi, Integr.MSS</v>
          </cell>
          <cell r="E602">
            <v>1118</v>
          </cell>
          <cell r="F602">
            <v>2235</v>
          </cell>
          <cell r="G602">
            <v>-1117</v>
          </cell>
        </row>
        <row r="603">
          <cell r="A603" t="str">
            <v>COM01H4010</v>
          </cell>
          <cell r="B603" t="str">
            <v>Xterm with echo canc E1 euro 120ohm</v>
          </cell>
          <cell r="C603" t="str">
            <v>7253</v>
          </cell>
          <cell r="D603" t="str">
            <v>HW - MSCi, CMSCi, TMSCi, Integr.MSS</v>
          </cell>
          <cell r="E603">
            <v>2051</v>
          </cell>
          <cell r="F603">
            <v>2930</v>
          </cell>
          <cell r="G603">
            <v>-879</v>
          </cell>
        </row>
        <row r="604">
          <cell r="A604" t="str">
            <v>COM01H4011</v>
          </cell>
          <cell r="B604" t="str">
            <v>Xterm with echo canc E1 coax 75ohm</v>
          </cell>
          <cell r="C604" t="str">
            <v>7253</v>
          </cell>
          <cell r="D604" t="str">
            <v>HW - MSCi, CMSCi, TMSCi, Integr.MSS</v>
          </cell>
          <cell r="E604">
            <v>2051</v>
          </cell>
          <cell r="F604">
            <v>2930</v>
          </cell>
          <cell r="G604">
            <v>-879</v>
          </cell>
        </row>
        <row r="605">
          <cell r="A605" t="str">
            <v>COM01H4012</v>
          </cell>
          <cell r="B605" t="str">
            <v>Xterm with echo canc T1RJ-45 120ohm</v>
          </cell>
          <cell r="C605" t="str">
            <v>7253</v>
          </cell>
          <cell r="D605" t="str">
            <v>HW - MSCi, CMSCi, TMSCi, Integr.MSS</v>
          </cell>
          <cell r="E605">
            <v>2051</v>
          </cell>
          <cell r="F605">
            <v>2930</v>
          </cell>
          <cell r="G605">
            <v>-879</v>
          </cell>
        </row>
        <row r="606">
          <cell r="A606" t="str">
            <v>COM01H4001</v>
          </cell>
          <cell r="B606" t="str">
            <v>BDCU analog X.25 interface</v>
          </cell>
          <cell r="C606" t="str">
            <v>7253</v>
          </cell>
          <cell r="D606" t="str">
            <v>HW - MSCi, CMSCi, TMSCi, Integr.MSS</v>
          </cell>
          <cell r="E606">
            <v>776</v>
          </cell>
          <cell r="F606">
            <v>1552</v>
          </cell>
          <cell r="G606">
            <v>-776</v>
          </cell>
        </row>
        <row r="607">
          <cell r="A607" t="str">
            <v>COM01H4031</v>
          </cell>
          <cell r="B607" t="str">
            <v>SSIF-S Sync.Signal Output Interf.extens</v>
          </cell>
          <cell r="C607" t="str">
            <v>7253</v>
          </cell>
          <cell r="D607" t="str">
            <v>HW - MSCi, CMSCi, TMSCi, Integr.MSS</v>
          </cell>
          <cell r="E607">
            <v>765</v>
          </cell>
          <cell r="F607">
            <v>1530</v>
          </cell>
          <cell r="G607">
            <v>-765</v>
          </cell>
        </row>
        <row r="608">
          <cell r="A608" t="str">
            <v>COM01H3050</v>
          </cell>
          <cell r="B608" t="str">
            <v>CDSU power&amp;data service controller</v>
          </cell>
          <cell r="C608" t="str">
            <v>7253</v>
          </cell>
          <cell r="D608" t="str">
            <v>HW - MSCi, CMSCi, TMSCi, Integr.MSS</v>
          </cell>
          <cell r="E608">
            <v>1713.6</v>
          </cell>
          <cell r="F608">
            <v>2448</v>
          </cell>
          <cell r="G608">
            <v>-734.4</v>
          </cell>
        </row>
        <row r="609">
          <cell r="A609" t="str">
            <v>COM01H3051</v>
          </cell>
          <cell r="B609" t="str">
            <v>CDSU multiprotocol adaptation 8 channels</v>
          </cell>
          <cell r="C609" t="str">
            <v>7253</v>
          </cell>
          <cell r="D609" t="str">
            <v>HW - MSCi, CMSCi, TMSCi, Integr.MSS</v>
          </cell>
          <cell r="E609">
            <v>1467.2</v>
          </cell>
          <cell r="F609">
            <v>2096</v>
          </cell>
          <cell r="G609">
            <v>-628.79999999999995</v>
          </cell>
        </row>
        <row r="610">
          <cell r="A610" t="str">
            <v>COM01H3052</v>
          </cell>
          <cell r="B610" t="str">
            <v>CDSU data/fax modem supplement 8 channel</v>
          </cell>
          <cell r="C610" t="str">
            <v>7253</v>
          </cell>
          <cell r="D610" t="str">
            <v>HW - MSCi, CMSCi, TMSCi, Integr.MSS</v>
          </cell>
          <cell r="E610">
            <v>1467.2</v>
          </cell>
          <cell r="F610">
            <v>2096</v>
          </cell>
          <cell r="G610">
            <v>-628.79999999999995</v>
          </cell>
        </row>
        <row r="611">
          <cell r="A611" t="str">
            <v>COM01H5029</v>
          </cell>
          <cell r="B611" t="str">
            <v>1GB memory upgrade for CP816-A</v>
          </cell>
          <cell r="C611" t="str">
            <v>7253</v>
          </cell>
          <cell r="D611" t="str">
            <v>HW - MSCi, CMSCi, TMSCi, Integr.MSS</v>
          </cell>
          <cell r="E611">
            <v>414</v>
          </cell>
          <cell r="F611">
            <v>827</v>
          </cell>
          <cell r="G611">
            <v>-413</v>
          </cell>
        </row>
        <row r="612">
          <cell r="A612" t="str">
            <v>COM01H5005</v>
          </cell>
          <cell r="B612" t="str">
            <v>512MB memory upgrade</v>
          </cell>
          <cell r="C612" t="str">
            <v>7253</v>
          </cell>
          <cell r="D612" t="str">
            <v>HW - MSCi, CMSCi, TMSCi, Integr.MSS</v>
          </cell>
          <cell r="E612">
            <v>298</v>
          </cell>
          <cell r="F612">
            <v>598</v>
          </cell>
          <cell r="G612">
            <v>-300</v>
          </cell>
        </row>
        <row r="613">
          <cell r="A613" t="str">
            <v>COM01H5017</v>
          </cell>
          <cell r="B613" t="str">
            <v>512MB memory upgrade CP710-A</v>
          </cell>
          <cell r="C613" t="str">
            <v>7253</v>
          </cell>
          <cell r="D613" t="str">
            <v>HW - MSCi, CMSCi, TMSCi, Integr.MSS</v>
          </cell>
          <cell r="E613">
            <v>249</v>
          </cell>
          <cell r="F613">
            <v>497</v>
          </cell>
          <cell r="G613">
            <v>-248</v>
          </cell>
        </row>
        <row r="614">
          <cell r="A614" t="str">
            <v>COM01H5028</v>
          </cell>
          <cell r="B614" t="str">
            <v>512MB memory upgrade for CP816-A</v>
          </cell>
          <cell r="C614" t="str">
            <v>7253</v>
          </cell>
          <cell r="D614" t="str">
            <v>HW - MSCi, CMSCi, TMSCi, Integr.MSS</v>
          </cell>
          <cell r="E614">
            <v>249</v>
          </cell>
          <cell r="F614">
            <v>497</v>
          </cell>
          <cell r="G614">
            <v>-248</v>
          </cell>
        </row>
        <row r="615">
          <cell r="A615" t="str">
            <v>COM01H5004</v>
          </cell>
          <cell r="B615" t="str">
            <v>256MB memory upgrade</v>
          </cell>
          <cell r="C615" t="str">
            <v>7253</v>
          </cell>
          <cell r="D615" t="str">
            <v>HW - MSCi, CMSCi, TMSCi, Integr.MSS</v>
          </cell>
          <cell r="E615">
            <v>149</v>
          </cell>
          <cell r="F615">
            <v>299</v>
          </cell>
          <cell r="G615">
            <v>-150</v>
          </cell>
        </row>
        <row r="616">
          <cell r="A616" t="str">
            <v>MSC01H1165</v>
          </cell>
          <cell r="B616" t="str">
            <v>O&amp;M LAN Interface for GSC2</v>
          </cell>
          <cell r="C616" t="str">
            <v>7253</v>
          </cell>
          <cell r="D616" t="str">
            <v>HW - MSCi, CMSCi, TMSCi, Integr.MSS</v>
          </cell>
          <cell r="E616">
            <v>399.2</v>
          </cell>
          <cell r="F616">
            <v>499</v>
          </cell>
          <cell r="G616">
            <v>-99.8</v>
          </cell>
        </row>
        <row r="617">
          <cell r="A617" t="str">
            <v>MSC01H1166</v>
          </cell>
          <cell r="B617" t="str">
            <v>O&amp;M LAN Interface for GSC3</v>
          </cell>
          <cell r="C617" t="str">
            <v>7253</v>
          </cell>
          <cell r="D617" t="str">
            <v>HW - MSCi, CMSCi, TMSCi, Integr.MSS</v>
          </cell>
          <cell r="E617">
            <v>399.2</v>
          </cell>
          <cell r="F617">
            <v>499</v>
          </cell>
          <cell r="G617">
            <v>-99.8</v>
          </cell>
        </row>
        <row r="618">
          <cell r="A618" t="str">
            <v>COM01H4016</v>
          </cell>
          <cell r="B618" t="str">
            <v>Xterm E1 Euro 120ohm 2 PCM30</v>
          </cell>
          <cell r="C618" t="str">
            <v>7253</v>
          </cell>
          <cell r="D618" t="str">
            <v>HW - MSCi, CMSCi, TMSCi, Integr.MSS</v>
          </cell>
          <cell r="E618">
            <v>563</v>
          </cell>
          <cell r="F618">
            <v>662</v>
          </cell>
          <cell r="G618">
            <v>-99</v>
          </cell>
        </row>
        <row r="619">
          <cell r="A619" t="str">
            <v>COM01H4017</v>
          </cell>
          <cell r="B619" t="str">
            <v>Xterm E1 coax 75ohm 2PCM30</v>
          </cell>
          <cell r="C619" t="str">
            <v>7253</v>
          </cell>
          <cell r="D619" t="str">
            <v>HW - MSCi, CMSCi, TMSCi, Integr.MSS</v>
          </cell>
          <cell r="E619">
            <v>563</v>
          </cell>
          <cell r="F619">
            <v>662</v>
          </cell>
          <cell r="G619">
            <v>-99</v>
          </cell>
        </row>
        <row r="620">
          <cell r="A620" t="str">
            <v>COM01H4018</v>
          </cell>
          <cell r="B620" t="str">
            <v>Xterm T1 RJ-45 120ohm 2 PCM24</v>
          </cell>
          <cell r="C620" t="str">
            <v>7253</v>
          </cell>
          <cell r="D620" t="str">
            <v>HW - MSCi, CMSCi, TMSCi, Integr.MSS</v>
          </cell>
          <cell r="E620">
            <v>563</v>
          </cell>
          <cell r="F620">
            <v>662</v>
          </cell>
          <cell r="G620">
            <v>-99</v>
          </cell>
        </row>
        <row r="621">
          <cell r="A621" t="str">
            <v>MSCDOCM12NEDAC</v>
          </cell>
          <cell r="B621" t="str">
            <v>MSC&amp;HLR M12 NED Media, Additional Copy</v>
          </cell>
          <cell r="C621" t="str">
            <v>7253</v>
          </cell>
          <cell r="D621" t="str">
            <v>HW - MSCi, CMSCi, TMSCi, Integr.MSS</v>
          </cell>
          <cell r="E621">
            <v>2000</v>
          </cell>
          <cell r="F621">
            <v>1093</v>
          </cell>
          <cell r="G621">
            <v>907</v>
          </cell>
        </row>
        <row r="622">
          <cell r="A622" t="str">
            <v>MSCDOCM13NEDAC</v>
          </cell>
          <cell r="B622" t="str">
            <v>MSC&amp;HLR M13 NED Media, Additional Copy</v>
          </cell>
          <cell r="C622" t="str">
            <v>7253</v>
          </cell>
          <cell r="D622" t="str">
            <v>HW - MSCi, CMSCi, TMSCi, Integr.MSS</v>
          </cell>
          <cell r="E622">
            <v>2000</v>
          </cell>
          <cell r="F622">
            <v>1093</v>
          </cell>
          <cell r="G622">
            <v>907</v>
          </cell>
        </row>
        <row r="623">
          <cell r="A623" t="str">
            <v>MSCDOCM13NEDFD</v>
          </cell>
          <cell r="B623" t="str">
            <v>MSC&amp;HLR M13 NED Library, FD (lic.+10 CD)</v>
          </cell>
          <cell r="C623" t="str">
            <v>7253</v>
          </cell>
          <cell r="D623" t="str">
            <v>HW - MSCi, CMSCi, TMSCi, Integr.MSS</v>
          </cell>
          <cell r="E623">
            <v>1000</v>
          </cell>
          <cell r="F623">
            <v>20</v>
          </cell>
          <cell r="G623">
            <v>980</v>
          </cell>
        </row>
        <row r="624">
          <cell r="A624" t="str">
            <v>MSCDOCM13NEDUG</v>
          </cell>
          <cell r="B624" t="str">
            <v>MSC&amp;HLR M13 NED Upgrade (lic. + 10 CD)</v>
          </cell>
          <cell r="C624" t="str">
            <v>7253</v>
          </cell>
          <cell r="D624" t="str">
            <v>HW - MSCi, CMSCi, TMSCi, Integr.MSS</v>
          </cell>
          <cell r="E624">
            <v>1000</v>
          </cell>
          <cell r="F624">
            <v>20</v>
          </cell>
          <cell r="G624">
            <v>980</v>
          </cell>
        </row>
        <row r="625">
          <cell r="A625" t="str">
            <v>MSGLIC61330</v>
          </cell>
          <cell r="B625" t="str">
            <v>L.1330 HLRi Capacity Licence</v>
          </cell>
          <cell r="C625" t="str">
            <v>7254</v>
          </cell>
          <cell r="D625" t="str">
            <v>Basic SW - HLRi and SRRi</v>
          </cell>
          <cell r="E625">
            <v>2000</v>
          </cell>
          <cell r="F625">
            <v>6000</v>
          </cell>
          <cell r="G625">
            <v>-4000</v>
          </cell>
        </row>
        <row r="626">
          <cell r="A626" t="str">
            <v>HLRSW1004</v>
          </cell>
          <cell r="B626" t="str">
            <v>N.1004 HLRi 1,2M Operating SW for BackUp</v>
          </cell>
          <cell r="C626" t="str">
            <v>7254</v>
          </cell>
          <cell r="D626" t="str">
            <v>Basic SW - HLRi and SRRi</v>
          </cell>
          <cell r="E626">
            <v>1000</v>
          </cell>
          <cell r="F626">
            <v>2000</v>
          </cell>
          <cell r="G626">
            <v>-1000</v>
          </cell>
        </row>
        <row r="627">
          <cell r="A627" t="str">
            <v>MSGDEL61278</v>
          </cell>
          <cell r="B627" t="str">
            <v>D.1278 HLRi 2,4M Operating SW</v>
          </cell>
          <cell r="C627" t="str">
            <v>7254</v>
          </cell>
          <cell r="D627" t="str">
            <v>Basic SW - HLRi and SRRi</v>
          </cell>
          <cell r="E627">
            <v>20</v>
          </cell>
          <cell r="F627">
            <v>1</v>
          </cell>
          <cell r="G627">
            <v>19</v>
          </cell>
        </row>
        <row r="628">
          <cell r="A628" t="str">
            <v>MSGDEL61279</v>
          </cell>
          <cell r="B628" t="str">
            <v>D.1279 HLRi 2,4M Operating SW for BU</v>
          </cell>
          <cell r="C628" t="str">
            <v>7254</v>
          </cell>
          <cell r="D628" t="str">
            <v>Basic SW - HLRi and SRRi</v>
          </cell>
          <cell r="E628">
            <v>20</v>
          </cell>
          <cell r="F628">
            <v>1</v>
          </cell>
          <cell r="G628">
            <v>19</v>
          </cell>
        </row>
        <row r="629">
          <cell r="A629" t="str">
            <v>MSGDEL61330</v>
          </cell>
          <cell r="B629" t="str">
            <v>D.1330 HLRi 3,75M Operating SW</v>
          </cell>
          <cell r="C629" t="str">
            <v>7254</v>
          </cell>
          <cell r="D629" t="str">
            <v>Basic SW - HLRi and SRRi</v>
          </cell>
          <cell r="E629">
            <v>20</v>
          </cell>
          <cell r="F629">
            <v>1</v>
          </cell>
          <cell r="G629">
            <v>19</v>
          </cell>
        </row>
        <row r="630">
          <cell r="A630" t="str">
            <v>MSGDEL61332</v>
          </cell>
          <cell r="B630" t="str">
            <v>D.1332 HLRi 3,75M Operating SW for BU</v>
          </cell>
          <cell r="C630" t="str">
            <v>7254</v>
          </cell>
          <cell r="D630" t="str">
            <v>Basic SW - HLRi and SRRi</v>
          </cell>
          <cell r="E630">
            <v>20</v>
          </cell>
          <cell r="F630">
            <v>1</v>
          </cell>
          <cell r="G630">
            <v>19</v>
          </cell>
        </row>
        <row r="631">
          <cell r="A631" t="str">
            <v>SRR01S1295.A</v>
          </cell>
          <cell r="B631" t="str">
            <v>N.1295 SRRi Non-Gold upgr to M12</v>
          </cell>
          <cell r="C631" t="str">
            <v>7254</v>
          </cell>
          <cell r="D631" t="str">
            <v>Basic SW - HLRi and SRRi</v>
          </cell>
          <cell r="E631">
            <v>91050</v>
          </cell>
          <cell r="F631">
            <v>9105</v>
          </cell>
          <cell r="G631">
            <v>81945</v>
          </cell>
        </row>
        <row r="632">
          <cell r="A632" t="str">
            <v>HLR01H1309</v>
          </cell>
          <cell r="B632" t="str">
            <v>HLRU pair CP816/2GB MBIF-C FDU HDU</v>
          </cell>
          <cell r="C632" t="str">
            <v>7255</v>
          </cell>
          <cell r="D632" t="str">
            <v>HW - HLRi and SRRi</v>
          </cell>
          <cell r="E632">
            <v>19359</v>
          </cell>
          <cell r="F632">
            <v>36444</v>
          </cell>
          <cell r="G632">
            <v>-17085</v>
          </cell>
        </row>
        <row r="633">
          <cell r="A633" t="str">
            <v>HLR01H1227</v>
          </cell>
          <cell r="B633" t="str">
            <v>HLRU pair CP710-A/1.5GB MBIF-A CTU HDU</v>
          </cell>
          <cell r="C633" t="str">
            <v>7255</v>
          </cell>
          <cell r="D633" t="str">
            <v>HW - HLRi and SRRi</v>
          </cell>
          <cell r="E633">
            <v>14248</v>
          </cell>
          <cell r="F633">
            <v>30163</v>
          </cell>
          <cell r="G633">
            <v>-15915</v>
          </cell>
        </row>
        <row r="634">
          <cell r="A634" t="str">
            <v>HLR01H1319</v>
          </cell>
          <cell r="B634" t="str">
            <v>HLRU pair CP816-A/2GB MBIF-B CTU HDU</v>
          </cell>
          <cell r="C634" t="str">
            <v>7255</v>
          </cell>
          <cell r="D634" t="str">
            <v>HW - HLRi and SRRi</v>
          </cell>
          <cell r="E634">
            <v>16110</v>
          </cell>
          <cell r="F634">
            <v>31899</v>
          </cell>
          <cell r="G634">
            <v>-15789</v>
          </cell>
        </row>
        <row r="635">
          <cell r="A635" t="str">
            <v>HLR01H1320</v>
          </cell>
          <cell r="B635" t="str">
            <v>HLRU pair CP816-A/2GB MBIF-A CTU HDU</v>
          </cell>
          <cell r="C635" t="str">
            <v>7255</v>
          </cell>
          <cell r="D635" t="str">
            <v>HW - HLRi and SRRi</v>
          </cell>
          <cell r="E635">
            <v>16110</v>
          </cell>
          <cell r="F635">
            <v>31899</v>
          </cell>
          <cell r="G635">
            <v>-15789</v>
          </cell>
        </row>
        <row r="636">
          <cell r="A636" t="str">
            <v>HLR01H1378</v>
          </cell>
          <cell r="B636" t="str">
            <v>HLRU pair CP816-A/2GB MBIF-C CTU HDU</v>
          </cell>
          <cell r="C636" t="str">
            <v>7255</v>
          </cell>
          <cell r="D636" t="str">
            <v>HW - HLRi and SRRi</v>
          </cell>
          <cell r="E636">
            <v>16110</v>
          </cell>
          <cell r="F636">
            <v>31899</v>
          </cell>
          <cell r="G636">
            <v>-15789</v>
          </cell>
        </row>
        <row r="637">
          <cell r="A637" t="str">
            <v>HLR01H1349</v>
          </cell>
          <cell r="B637" t="str">
            <v>HLRU pair CP710-A/2GB MBIF-C MO HDU</v>
          </cell>
          <cell r="C637" t="str">
            <v>7255</v>
          </cell>
          <cell r="D637" t="str">
            <v>HW - HLRi and SRRi</v>
          </cell>
          <cell r="E637">
            <v>19225</v>
          </cell>
          <cell r="F637">
            <v>34708</v>
          </cell>
          <cell r="G637">
            <v>-15483</v>
          </cell>
        </row>
        <row r="638">
          <cell r="A638" t="str">
            <v>HLR01H1379</v>
          </cell>
          <cell r="B638" t="str">
            <v>HLRU pair CP710-A/2GB MBIF-B MO HDU</v>
          </cell>
          <cell r="C638" t="str">
            <v>7255</v>
          </cell>
          <cell r="D638" t="str">
            <v>HW - HLRi and SRRi</v>
          </cell>
          <cell r="E638">
            <v>19225</v>
          </cell>
          <cell r="F638">
            <v>34708</v>
          </cell>
          <cell r="G638">
            <v>-15483</v>
          </cell>
        </row>
        <row r="639">
          <cell r="A639" t="str">
            <v>HLR01H1370</v>
          </cell>
          <cell r="B639" t="str">
            <v>HLRU pair CP710-A/2GB MBIF-B CTU HDU</v>
          </cell>
          <cell r="C639" t="str">
            <v>7255</v>
          </cell>
          <cell r="D639" t="str">
            <v>HW - HLRi and SRRi</v>
          </cell>
          <cell r="E639">
            <v>15976</v>
          </cell>
          <cell r="F639">
            <v>30163</v>
          </cell>
          <cell r="G639">
            <v>-14187</v>
          </cell>
        </row>
        <row r="640">
          <cell r="A640" t="str">
            <v>HLR01H1377</v>
          </cell>
          <cell r="B640" t="str">
            <v>HLRU pair CP710-A/2GB MBIF-C CTU HDU</v>
          </cell>
          <cell r="C640" t="str">
            <v>7255</v>
          </cell>
          <cell r="D640" t="str">
            <v>HW - HLRi and SRRi</v>
          </cell>
          <cell r="E640">
            <v>15976</v>
          </cell>
          <cell r="F640">
            <v>30163</v>
          </cell>
          <cell r="G640">
            <v>-14187</v>
          </cell>
        </row>
        <row r="641">
          <cell r="A641" t="str">
            <v>HLR01H1366</v>
          </cell>
          <cell r="B641" t="str">
            <v>HLRU pair CP550-B/1GB MBIF-A CTU HDU</v>
          </cell>
          <cell r="C641" t="str">
            <v>7255</v>
          </cell>
          <cell r="D641" t="str">
            <v>HW - HLRi and SRRi</v>
          </cell>
          <cell r="E641">
            <v>14059.5</v>
          </cell>
          <cell r="F641">
            <v>28119</v>
          </cell>
          <cell r="G641">
            <v>-14059.5</v>
          </cell>
        </row>
        <row r="642">
          <cell r="A642" t="str">
            <v>HLR01H1369</v>
          </cell>
          <cell r="B642" t="str">
            <v>HLRU pair CP550-B/1GB MBIF-B CTU HDU</v>
          </cell>
          <cell r="C642" t="str">
            <v>7255</v>
          </cell>
          <cell r="D642" t="str">
            <v>HW - HLRi and SRRi</v>
          </cell>
          <cell r="E642">
            <v>14059.5</v>
          </cell>
          <cell r="F642">
            <v>28119</v>
          </cell>
          <cell r="G642">
            <v>-14059.5</v>
          </cell>
        </row>
        <row r="643">
          <cell r="A643" t="str">
            <v>HLR01H1351</v>
          </cell>
          <cell r="B643" t="str">
            <v>ACU pair CP550-B/512MB MBIF-CR CTU HDU</v>
          </cell>
          <cell r="C643" t="str">
            <v>7255</v>
          </cell>
          <cell r="D643" t="str">
            <v>HW - HLRi and SRRi</v>
          </cell>
          <cell r="E643">
            <v>13974.5</v>
          </cell>
          <cell r="F643">
            <v>27949</v>
          </cell>
          <cell r="G643">
            <v>-13974.5</v>
          </cell>
        </row>
        <row r="644">
          <cell r="A644" t="str">
            <v>HLR01H1002</v>
          </cell>
          <cell r="B644" t="str">
            <v>HLRU pair CP523-A/512MB MBIF-A CTU HDU</v>
          </cell>
          <cell r="C644" t="str">
            <v>7255</v>
          </cell>
          <cell r="D644" t="str">
            <v>HW - HLRi and SRRi</v>
          </cell>
          <cell r="E644">
            <v>13958</v>
          </cell>
          <cell r="F644">
            <v>27916</v>
          </cell>
          <cell r="G644">
            <v>-13958</v>
          </cell>
        </row>
        <row r="645">
          <cell r="A645" t="str">
            <v>HLR01H1103</v>
          </cell>
          <cell r="B645" t="str">
            <v>ACU pair CP550-B/256MB MBIF-B CTU HDU</v>
          </cell>
          <cell r="C645" t="str">
            <v>7255</v>
          </cell>
          <cell r="D645" t="str">
            <v>HW - HLRi and SRRi</v>
          </cell>
          <cell r="E645">
            <v>13675.5</v>
          </cell>
          <cell r="F645">
            <v>27351</v>
          </cell>
          <cell r="G645">
            <v>-13675.5</v>
          </cell>
        </row>
        <row r="646">
          <cell r="A646" t="str">
            <v>HLR01H1170</v>
          </cell>
          <cell r="B646" t="str">
            <v>ACU pair CP550-B/256MB MBIF-A CTU HDU</v>
          </cell>
          <cell r="C646" t="str">
            <v>7255</v>
          </cell>
          <cell r="D646" t="str">
            <v>HW - HLRi and SRRi</v>
          </cell>
          <cell r="E646">
            <v>13675.5</v>
          </cell>
          <cell r="F646">
            <v>27351</v>
          </cell>
          <cell r="G646">
            <v>-13675.5</v>
          </cell>
        </row>
        <row r="647">
          <cell r="A647" t="str">
            <v>HLR01H1346</v>
          </cell>
          <cell r="B647" t="str">
            <v>ACU pair CP550-B/256MB MBIF-CR CTU HDU</v>
          </cell>
          <cell r="C647" t="str">
            <v>7255</v>
          </cell>
          <cell r="D647" t="str">
            <v>HW - HLRi and SRRi</v>
          </cell>
          <cell r="E647">
            <v>13675.5</v>
          </cell>
          <cell r="F647">
            <v>27351</v>
          </cell>
          <cell r="G647">
            <v>-13675.5</v>
          </cell>
        </row>
        <row r="648">
          <cell r="A648" t="str">
            <v>HLR01H1368</v>
          </cell>
          <cell r="B648" t="str">
            <v>EIR basic set CP550-B/512MB MBIF-B CTU</v>
          </cell>
          <cell r="C648" t="str">
            <v>7255</v>
          </cell>
          <cell r="D648" t="str">
            <v>HW - HLRi and SRRi</v>
          </cell>
          <cell r="E648">
            <v>13675.5</v>
          </cell>
          <cell r="F648">
            <v>27351</v>
          </cell>
          <cell r="G648">
            <v>-13675.5</v>
          </cell>
        </row>
        <row r="649">
          <cell r="A649" t="str">
            <v>HLR01H1218</v>
          </cell>
          <cell r="B649" t="str">
            <v>ACU pair CP710-A/512MB MBIF-B CTU HDU</v>
          </cell>
          <cell r="C649" t="str">
            <v>7255</v>
          </cell>
          <cell r="D649" t="str">
            <v>HW - HLRi and SRRi</v>
          </cell>
          <cell r="E649">
            <v>14482</v>
          </cell>
          <cell r="F649">
            <v>27981</v>
          </cell>
          <cell r="G649">
            <v>-13499</v>
          </cell>
        </row>
        <row r="650">
          <cell r="A650" t="str">
            <v>HLR01H1225</v>
          </cell>
          <cell r="B650" t="str">
            <v>ACU pair CP710-A/512MB MBIF-A CTU HDU</v>
          </cell>
          <cell r="C650" t="str">
            <v>7255</v>
          </cell>
          <cell r="D650" t="str">
            <v>HW - HLRi and SRRi</v>
          </cell>
          <cell r="E650">
            <v>14482</v>
          </cell>
          <cell r="F650">
            <v>27981</v>
          </cell>
          <cell r="G650">
            <v>-13499</v>
          </cell>
        </row>
        <row r="651">
          <cell r="A651" t="str">
            <v>HLR01H1373</v>
          </cell>
          <cell r="B651" t="str">
            <v>ACU pair CP710-A/512MB MBIF-CR CTU HDU</v>
          </cell>
          <cell r="C651" t="str">
            <v>7255</v>
          </cell>
          <cell r="D651" t="str">
            <v>HW - HLRi and SRRi</v>
          </cell>
          <cell r="E651">
            <v>14482</v>
          </cell>
          <cell r="F651">
            <v>27981</v>
          </cell>
          <cell r="G651">
            <v>-13499</v>
          </cell>
        </row>
        <row r="652">
          <cell r="A652" t="str">
            <v>HLR01H1353</v>
          </cell>
          <cell r="B652" t="str">
            <v>ACU pair CP523-A/256MB MBIF-A CTU HDU</v>
          </cell>
          <cell r="C652" t="str">
            <v>7255</v>
          </cell>
          <cell r="D652" t="str">
            <v>HW - HLRi and SRRi</v>
          </cell>
          <cell r="E652">
            <v>13433.5</v>
          </cell>
          <cell r="F652">
            <v>26867</v>
          </cell>
          <cell r="G652">
            <v>-13433.5</v>
          </cell>
        </row>
        <row r="653">
          <cell r="A653" t="str">
            <v>HLR01H1358</v>
          </cell>
          <cell r="B653" t="str">
            <v>EIR basic set CP523-A/512MB MBIF-A CTU</v>
          </cell>
          <cell r="C653" t="str">
            <v>7255</v>
          </cell>
          <cell r="D653" t="str">
            <v>HW - HLRi and SRRi</v>
          </cell>
          <cell r="E653">
            <v>13433.5</v>
          </cell>
          <cell r="F653">
            <v>26867</v>
          </cell>
          <cell r="G653">
            <v>-13433.5</v>
          </cell>
        </row>
        <row r="654">
          <cell r="A654" t="str">
            <v>HLR01H1359</v>
          </cell>
          <cell r="B654" t="str">
            <v>EIR basic set CP523-A/512MB MBIF-B CTU</v>
          </cell>
          <cell r="C654" t="str">
            <v>7255</v>
          </cell>
          <cell r="D654" t="str">
            <v>HW - HLRi and SRRi</v>
          </cell>
          <cell r="E654">
            <v>13433.5</v>
          </cell>
          <cell r="F654">
            <v>26867</v>
          </cell>
          <cell r="G654">
            <v>-13433.5</v>
          </cell>
        </row>
        <row r="655">
          <cell r="A655" t="str">
            <v>HLR01H1323</v>
          </cell>
          <cell r="B655" t="str">
            <v>ACU pair CP816-A/512MB MBIF-B CTU HDU</v>
          </cell>
          <cell r="C655" t="str">
            <v>7255</v>
          </cell>
          <cell r="D655" t="str">
            <v>HW - HLRi and SRRi</v>
          </cell>
          <cell r="E655">
            <v>14952</v>
          </cell>
          <cell r="F655">
            <v>26867</v>
          </cell>
          <cell r="G655">
            <v>-11915</v>
          </cell>
        </row>
        <row r="656">
          <cell r="A656" t="str">
            <v>HLR01H1324</v>
          </cell>
          <cell r="B656" t="str">
            <v>ACU pair CP816-A/512MB MBIF-A CTU HDU</v>
          </cell>
          <cell r="C656" t="str">
            <v>7255</v>
          </cell>
          <cell r="D656" t="str">
            <v>HW - HLRi and SRRi</v>
          </cell>
          <cell r="E656">
            <v>14952</v>
          </cell>
          <cell r="F656">
            <v>26867</v>
          </cell>
          <cell r="G656">
            <v>-11915</v>
          </cell>
        </row>
        <row r="657">
          <cell r="A657" t="str">
            <v>HLR01H1303</v>
          </cell>
          <cell r="B657" t="str">
            <v>ACU pair CP816-A/512MB MBIF-CR HDU</v>
          </cell>
          <cell r="C657" t="str">
            <v>7255</v>
          </cell>
          <cell r="D657" t="str">
            <v>HW - HLRi and SRRi</v>
          </cell>
          <cell r="E657">
            <v>14952</v>
          </cell>
          <cell r="F657">
            <v>26570</v>
          </cell>
          <cell r="G657">
            <v>-11618</v>
          </cell>
        </row>
        <row r="658">
          <cell r="A658" t="str">
            <v>HLR01H1308</v>
          </cell>
          <cell r="B658" t="str">
            <v>EIR basic set CP816-A/512MB MBIF-C HDU</v>
          </cell>
          <cell r="C658" t="str">
            <v>7255</v>
          </cell>
          <cell r="D658" t="str">
            <v>HW - HLRi and SRRi</v>
          </cell>
          <cell r="E658">
            <v>14952</v>
          </cell>
          <cell r="F658">
            <v>26084</v>
          </cell>
          <cell r="G658">
            <v>-11132</v>
          </cell>
        </row>
        <row r="659">
          <cell r="A659" t="str">
            <v>HLR01H1361</v>
          </cell>
          <cell r="B659" t="str">
            <v>EIR basic set CP816-A/512MB MBIF-A HDU</v>
          </cell>
          <cell r="C659" t="str">
            <v>7255</v>
          </cell>
          <cell r="D659" t="str">
            <v>HW - HLRi and SRRi</v>
          </cell>
          <cell r="E659">
            <v>14952</v>
          </cell>
          <cell r="F659">
            <v>26084</v>
          </cell>
          <cell r="G659">
            <v>-11132</v>
          </cell>
        </row>
        <row r="660">
          <cell r="A660" t="str">
            <v>HLR01H1362</v>
          </cell>
          <cell r="B660" t="str">
            <v>EIR basic set CP816-A/512MB MBIF-B HDU</v>
          </cell>
          <cell r="C660" t="str">
            <v>7255</v>
          </cell>
          <cell r="D660" t="str">
            <v>HW - HLRi and SRRi</v>
          </cell>
          <cell r="E660">
            <v>14952</v>
          </cell>
          <cell r="F660">
            <v>26084</v>
          </cell>
          <cell r="G660">
            <v>-11132</v>
          </cell>
        </row>
        <row r="661">
          <cell r="A661" t="str">
            <v>HLR01H1208</v>
          </cell>
          <cell r="B661" t="str">
            <v>EIR Basic Set CP710-A/512MB MBIF-B HDU</v>
          </cell>
          <cell r="C661" t="str">
            <v>7255</v>
          </cell>
          <cell r="D661" t="str">
            <v>HW - HLRi and SRRi</v>
          </cell>
          <cell r="E661">
            <v>14482</v>
          </cell>
          <cell r="F661">
            <v>25324</v>
          </cell>
          <cell r="G661">
            <v>-10842</v>
          </cell>
        </row>
        <row r="662">
          <cell r="A662" t="str">
            <v>HLR01H1203</v>
          </cell>
          <cell r="B662" t="str">
            <v>ACU pair CP710-A/512MB MBIF-B HDU</v>
          </cell>
          <cell r="C662" t="str">
            <v>7255</v>
          </cell>
          <cell r="D662" t="str">
            <v>HW - HLRi and SRRi</v>
          </cell>
          <cell r="E662">
            <v>14482</v>
          </cell>
          <cell r="F662">
            <v>25304</v>
          </cell>
          <cell r="G662">
            <v>-10822</v>
          </cell>
        </row>
        <row r="663">
          <cell r="A663" t="str">
            <v>HLR01H1345</v>
          </cell>
          <cell r="B663" t="str">
            <v>ACU pair CP710-A/512MB MBIF-CR HDU</v>
          </cell>
          <cell r="C663" t="str">
            <v>7255</v>
          </cell>
          <cell r="D663" t="str">
            <v>HW - HLRi and SRRi</v>
          </cell>
          <cell r="E663">
            <v>14482</v>
          </cell>
          <cell r="F663">
            <v>25304</v>
          </cell>
          <cell r="G663">
            <v>-10822</v>
          </cell>
        </row>
        <row r="664">
          <cell r="A664" t="str">
            <v>HLR01H1220</v>
          </cell>
          <cell r="B664" t="str">
            <v>CP710-A/1.5GB upgrade for HLRU pair</v>
          </cell>
          <cell r="C664" t="str">
            <v>7255</v>
          </cell>
          <cell r="D664" t="str">
            <v>HW - HLRi and SRRi</v>
          </cell>
          <cell r="E664">
            <v>8858</v>
          </cell>
          <cell r="F664">
            <v>18691</v>
          </cell>
          <cell r="G664">
            <v>-9833</v>
          </cell>
        </row>
        <row r="665">
          <cell r="A665" t="str">
            <v>HLR01H1306</v>
          </cell>
          <cell r="B665" t="str">
            <v>CCSU CP816-A/512MB MBIF-C</v>
          </cell>
          <cell r="C665" t="str">
            <v>7255</v>
          </cell>
          <cell r="D665" t="str">
            <v>HW - HLRi and SRRi</v>
          </cell>
          <cell r="E665">
            <v>10183</v>
          </cell>
          <cell r="F665">
            <v>18775</v>
          </cell>
          <cell r="G665">
            <v>-8592</v>
          </cell>
        </row>
        <row r="666">
          <cell r="A666" t="str">
            <v>HLR01H1354</v>
          </cell>
          <cell r="B666" t="str">
            <v>CCSU CP816-A/512MB MBIF-B</v>
          </cell>
          <cell r="C666" t="str">
            <v>7255</v>
          </cell>
          <cell r="D666" t="str">
            <v>HW - HLRi and SRRi</v>
          </cell>
          <cell r="E666">
            <v>10183</v>
          </cell>
          <cell r="F666">
            <v>18775</v>
          </cell>
          <cell r="G666">
            <v>-8592</v>
          </cell>
        </row>
        <row r="667">
          <cell r="A667" t="str">
            <v>HLR01H1360</v>
          </cell>
          <cell r="B667" t="str">
            <v>CCSU CP816-A/512MB MBIF-A</v>
          </cell>
          <cell r="C667" t="str">
            <v>7255</v>
          </cell>
          <cell r="D667" t="str">
            <v>HW - HLRi and SRRi</v>
          </cell>
          <cell r="E667">
            <v>10183</v>
          </cell>
          <cell r="F667">
            <v>18775</v>
          </cell>
          <cell r="G667">
            <v>-8592</v>
          </cell>
        </row>
        <row r="668">
          <cell r="A668" t="str">
            <v>HLR01H1106</v>
          </cell>
          <cell r="B668" t="str">
            <v>CCSU CP550-B/256MB MBIF-B</v>
          </cell>
          <cell r="C668" t="str">
            <v>7255</v>
          </cell>
          <cell r="D668" t="str">
            <v>HW - HLRi and SRRi</v>
          </cell>
          <cell r="E668">
            <v>8443</v>
          </cell>
          <cell r="F668">
            <v>16886</v>
          </cell>
          <cell r="G668">
            <v>-8443</v>
          </cell>
        </row>
        <row r="669">
          <cell r="A669" t="str">
            <v>HLR01H1130</v>
          </cell>
          <cell r="B669" t="str">
            <v>CCSU CP550-B/256MB MBIF-A</v>
          </cell>
          <cell r="C669" t="str">
            <v>7255</v>
          </cell>
          <cell r="D669" t="str">
            <v>HW - HLRi and SRRi</v>
          </cell>
          <cell r="E669">
            <v>8443</v>
          </cell>
          <cell r="F669">
            <v>16886</v>
          </cell>
          <cell r="G669">
            <v>-8443</v>
          </cell>
        </row>
        <row r="670">
          <cell r="A670" t="str">
            <v>HLR01H1348</v>
          </cell>
          <cell r="B670" t="str">
            <v>CCSU CP550-B/256MB MBIF-C</v>
          </cell>
          <cell r="C670" t="str">
            <v>7255</v>
          </cell>
          <cell r="D670" t="str">
            <v>HW - HLRi and SRRi</v>
          </cell>
          <cell r="E670">
            <v>8443</v>
          </cell>
          <cell r="F670">
            <v>16886</v>
          </cell>
          <cell r="G670">
            <v>-8443</v>
          </cell>
        </row>
        <row r="671">
          <cell r="A671" t="str">
            <v>HLR01H1355</v>
          </cell>
          <cell r="B671" t="str">
            <v>CCSU CP523-A/256MB MBIF-B</v>
          </cell>
          <cell r="C671" t="str">
            <v>7255</v>
          </cell>
          <cell r="D671" t="str">
            <v>HW - HLRi and SRRi</v>
          </cell>
          <cell r="E671">
            <v>8302.5</v>
          </cell>
          <cell r="F671">
            <v>16605</v>
          </cell>
          <cell r="G671">
            <v>-8302.5</v>
          </cell>
        </row>
        <row r="672">
          <cell r="A672" t="str">
            <v>HLR01H1356</v>
          </cell>
          <cell r="B672" t="str">
            <v>CCSU CP523-A/256MB MBIF-A</v>
          </cell>
          <cell r="C672" t="str">
            <v>7255</v>
          </cell>
          <cell r="D672" t="str">
            <v>HW - HLRi and SRRi</v>
          </cell>
          <cell r="E672">
            <v>8302.5</v>
          </cell>
          <cell r="F672">
            <v>16605</v>
          </cell>
          <cell r="G672">
            <v>-8302.5</v>
          </cell>
        </row>
        <row r="673">
          <cell r="A673" t="str">
            <v>HLR01H1206</v>
          </cell>
          <cell r="B673" t="str">
            <v>CCSU CP710-A/512MB MBIF-B</v>
          </cell>
          <cell r="C673" t="str">
            <v>7255</v>
          </cell>
          <cell r="D673" t="str">
            <v>HW - HLRi and SRRi</v>
          </cell>
          <cell r="E673">
            <v>9948</v>
          </cell>
          <cell r="F673">
            <v>18228</v>
          </cell>
          <cell r="G673">
            <v>-8280</v>
          </cell>
        </row>
        <row r="674">
          <cell r="A674" t="str">
            <v>HLR01H1226</v>
          </cell>
          <cell r="B674" t="str">
            <v>CCSU CP710-A/512MB MBIF-A</v>
          </cell>
          <cell r="C674" t="str">
            <v>7255</v>
          </cell>
          <cell r="D674" t="str">
            <v>HW - HLRi and SRRi</v>
          </cell>
          <cell r="E674">
            <v>9948</v>
          </cell>
          <cell r="F674">
            <v>18228</v>
          </cell>
          <cell r="G674">
            <v>-8280</v>
          </cell>
        </row>
        <row r="675">
          <cell r="A675" t="str">
            <v>HLR01H1347</v>
          </cell>
          <cell r="B675" t="str">
            <v>CCSU CP710-A/512MB MBIF-C</v>
          </cell>
          <cell r="C675" t="str">
            <v>7255</v>
          </cell>
          <cell r="D675" t="str">
            <v>HW - HLRi and SRRi</v>
          </cell>
          <cell r="E675">
            <v>9948</v>
          </cell>
          <cell r="F675">
            <v>18228</v>
          </cell>
          <cell r="G675">
            <v>-8280</v>
          </cell>
        </row>
        <row r="676">
          <cell r="A676" t="str">
            <v>HLR01H1221</v>
          </cell>
          <cell r="B676" t="str">
            <v>CP710-A/512MB upgrade for ACU pair</v>
          </cell>
          <cell r="C676" t="str">
            <v>7255</v>
          </cell>
          <cell r="D676" t="str">
            <v>HW - HLRi and SRRi</v>
          </cell>
          <cell r="E676">
            <v>7862</v>
          </cell>
          <cell r="F676">
            <v>15523</v>
          </cell>
          <cell r="G676">
            <v>-7661</v>
          </cell>
        </row>
        <row r="677">
          <cell r="A677" t="str">
            <v>HLR01H1222</v>
          </cell>
          <cell r="B677" t="str">
            <v>CP550-B upgrade for ACU pair</v>
          </cell>
          <cell r="C677" t="str">
            <v>7255</v>
          </cell>
          <cell r="D677" t="str">
            <v>HW - HLRi and SRRi</v>
          </cell>
          <cell r="E677">
            <v>5890</v>
          </cell>
          <cell r="F677">
            <v>12312</v>
          </cell>
          <cell r="G677">
            <v>-6422</v>
          </cell>
        </row>
        <row r="678">
          <cell r="A678" t="str">
            <v>HLR01H1307</v>
          </cell>
          <cell r="B678" t="str">
            <v>EIRU CP816-A/512MB MBIF-C</v>
          </cell>
          <cell r="C678" t="str">
            <v>7255</v>
          </cell>
          <cell r="D678" t="str">
            <v>HW - HLRi and SRRi</v>
          </cell>
          <cell r="E678">
            <v>6683</v>
          </cell>
          <cell r="F678">
            <v>13068</v>
          </cell>
          <cell r="G678">
            <v>-6385</v>
          </cell>
        </row>
        <row r="679">
          <cell r="A679" t="str">
            <v>HLR01H1207</v>
          </cell>
          <cell r="B679" t="str">
            <v>EIRU CP710-A/512MB MBIF-B</v>
          </cell>
          <cell r="C679" t="str">
            <v>7255</v>
          </cell>
          <cell r="D679" t="str">
            <v>HW - HLRi and SRRi</v>
          </cell>
          <cell r="E679">
            <v>6448</v>
          </cell>
          <cell r="F679">
            <v>12687</v>
          </cell>
          <cell r="G679">
            <v>-6239</v>
          </cell>
        </row>
        <row r="680">
          <cell r="A680" t="str">
            <v>HLR01H1363</v>
          </cell>
          <cell r="B680" t="str">
            <v>EIRU CP710-A/512MB MBIF-C</v>
          </cell>
          <cell r="C680" t="str">
            <v>7255</v>
          </cell>
          <cell r="D680" t="str">
            <v>HW - HLRi and SRRi</v>
          </cell>
          <cell r="E680">
            <v>6448</v>
          </cell>
          <cell r="F680">
            <v>12687</v>
          </cell>
          <cell r="G680">
            <v>-6239</v>
          </cell>
        </row>
        <row r="681">
          <cell r="A681" t="str">
            <v>HLR01H1352</v>
          </cell>
          <cell r="B681" t="str">
            <v>EIRU CP550-B/256MB MBIF-C</v>
          </cell>
          <cell r="C681" t="str">
            <v>7255</v>
          </cell>
          <cell r="D681" t="str">
            <v>HW - HLRi and SRRi</v>
          </cell>
          <cell r="E681">
            <v>5500.5</v>
          </cell>
          <cell r="F681">
            <v>11001</v>
          </cell>
          <cell r="G681">
            <v>-5500.5</v>
          </cell>
        </row>
        <row r="682">
          <cell r="A682" t="str">
            <v>HLR01H1367</v>
          </cell>
          <cell r="B682" t="str">
            <v>EIRU CP550-B/512MB MBIF-B</v>
          </cell>
          <cell r="C682" t="str">
            <v>7255</v>
          </cell>
          <cell r="D682" t="str">
            <v>HW - HLRi and SRRi</v>
          </cell>
          <cell r="E682">
            <v>5500.5</v>
          </cell>
          <cell r="F682">
            <v>11001</v>
          </cell>
          <cell r="G682">
            <v>-5500.5</v>
          </cell>
        </row>
        <row r="683">
          <cell r="A683" t="str">
            <v>HLR01H1350</v>
          </cell>
          <cell r="B683" t="str">
            <v>EIRU CP523-A/512MB MBIF-B</v>
          </cell>
          <cell r="C683" t="str">
            <v>7255</v>
          </cell>
          <cell r="D683" t="str">
            <v>HW - HLRi and SRRi</v>
          </cell>
          <cell r="E683">
            <v>5411.5</v>
          </cell>
          <cell r="F683">
            <v>10823</v>
          </cell>
          <cell r="G683">
            <v>-5411.5</v>
          </cell>
        </row>
        <row r="684">
          <cell r="A684" t="str">
            <v>HLR01H1357</v>
          </cell>
          <cell r="B684" t="str">
            <v>EIRU CP523-A/512MB MBIF-A</v>
          </cell>
          <cell r="C684" t="str">
            <v>7255</v>
          </cell>
          <cell r="D684" t="str">
            <v>HW - HLRi and SRRi</v>
          </cell>
          <cell r="E684">
            <v>5411.5</v>
          </cell>
          <cell r="F684">
            <v>10823</v>
          </cell>
          <cell r="G684">
            <v>-5411.5</v>
          </cell>
        </row>
        <row r="685">
          <cell r="A685" t="str">
            <v>HLR01H1224</v>
          </cell>
          <cell r="B685" t="str">
            <v>CP710-A/512MB upgrade for CCSU</v>
          </cell>
          <cell r="C685" t="str">
            <v>7255</v>
          </cell>
          <cell r="D685" t="str">
            <v>HW - HLRi and SRRi</v>
          </cell>
          <cell r="E685">
            <v>3931</v>
          </cell>
          <cell r="F685">
            <v>7762</v>
          </cell>
          <cell r="G685">
            <v>-3831</v>
          </cell>
        </row>
        <row r="686">
          <cell r="A686" t="str">
            <v>COM01H2060</v>
          </cell>
          <cell r="B686" t="str">
            <v>Group Switch cap. exp. 256 to 512 PCMs</v>
          </cell>
          <cell r="C686" t="str">
            <v>7255</v>
          </cell>
          <cell r="D686" t="str">
            <v>HW - HLRi and SRRi</v>
          </cell>
          <cell r="E686">
            <v>6982.5</v>
          </cell>
          <cell r="F686">
            <v>9975</v>
          </cell>
          <cell r="G686">
            <v>-2992.5</v>
          </cell>
        </row>
        <row r="687">
          <cell r="A687" t="str">
            <v>SRRDOCM12NEDAC</v>
          </cell>
          <cell r="B687" t="str">
            <v>SRRi M12 NED Media, Addition. copy (1CD)</v>
          </cell>
          <cell r="C687" t="str">
            <v>7255</v>
          </cell>
          <cell r="D687" t="str">
            <v>HW - HLRi and SRRi</v>
          </cell>
          <cell r="E687">
            <v>2000</v>
          </cell>
          <cell r="F687">
            <v>1099.8</v>
          </cell>
          <cell r="G687">
            <v>900.2</v>
          </cell>
        </row>
        <row r="688">
          <cell r="A688" t="str">
            <v>SRRDOCM12NEDFD</v>
          </cell>
          <cell r="B688" t="str">
            <v>SRRi M12 NED Lib, 1st Deliv (10CDs)</v>
          </cell>
          <cell r="C688" t="str">
            <v>7255</v>
          </cell>
          <cell r="D688" t="str">
            <v>HW - HLRi and SRRi</v>
          </cell>
          <cell r="E688">
            <v>1000</v>
          </cell>
          <cell r="F688">
            <v>16.8</v>
          </cell>
          <cell r="G688">
            <v>983.2</v>
          </cell>
        </row>
        <row r="689">
          <cell r="A689" t="str">
            <v>SRRDOCM12NEDUG</v>
          </cell>
          <cell r="B689" t="str">
            <v>SRRi M12 NED Upgrade (10CDs)</v>
          </cell>
          <cell r="C689" t="str">
            <v>7255</v>
          </cell>
          <cell r="D689" t="str">
            <v>HW - HLRi and SRRi</v>
          </cell>
          <cell r="E689">
            <v>1000</v>
          </cell>
          <cell r="F689">
            <v>16.8</v>
          </cell>
          <cell r="G689">
            <v>983.2</v>
          </cell>
        </row>
        <row r="690">
          <cell r="A690" t="str">
            <v>3GN03H0043</v>
          </cell>
          <cell r="B690" t="str">
            <v>MGW CAMB Exp module, TDM opt, ETSI balan</v>
          </cell>
          <cell r="C690" t="str">
            <v>7257</v>
          </cell>
          <cell r="D690" t="str">
            <v>HW - Multimedia Gateway (MGW)</v>
          </cell>
          <cell r="E690">
            <v>54618.21</v>
          </cell>
          <cell r="F690">
            <v>93860.25</v>
          </cell>
          <cell r="G690">
            <v>-39242.04</v>
          </cell>
        </row>
        <row r="691">
          <cell r="A691" t="str">
            <v>3GN03H0035</v>
          </cell>
          <cell r="B691" t="str">
            <v>MGW CAMB Expansion module U2, balanced</v>
          </cell>
          <cell r="C691" t="str">
            <v>7257</v>
          </cell>
          <cell r="D691" t="str">
            <v>HW - Multimedia Gateway (MGW)</v>
          </cell>
          <cell r="E691">
            <v>44519.839999999997</v>
          </cell>
          <cell r="F691">
            <v>78309</v>
          </cell>
          <cell r="G691">
            <v>-33789.160000000003</v>
          </cell>
        </row>
        <row r="692">
          <cell r="A692" t="str">
            <v>3GN03H0038</v>
          </cell>
          <cell r="B692" t="str">
            <v>MGW CAMB Expansion module U2, coaxial</v>
          </cell>
          <cell r="C692" t="str">
            <v>7257</v>
          </cell>
          <cell r="D692" t="str">
            <v>HW - Multimedia Gateway (MGW)</v>
          </cell>
          <cell r="E692">
            <v>44519.839999999997</v>
          </cell>
          <cell r="F692">
            <v>77454</v>
          </cell>
          <cell r="G692">
            <v>-32934.160000000003</v>
          </cell>
        </row>
        <row r="693">
          <cell r="A693" t="str">
            <v>3GN04H0035</v>
          </cell>
          <cell r="B693" t="str">
            <v>MGW CAMB Expansion module U3, balanced</v>
          </cell>
          <cell r="C693" t="str">
            <v>7257</v>
          </cell>
          <cell r="D693" t="str">
            <v>HW - Multimedia Gateway (MGW)</v>
          </cell>
          <cell r="E693">
            <v>47748.26</v>
          </cell>
          <cell r="F693">
            <v>78309</v>
          </cell>
          <cell r="G693">
            <v>-30560.74</v>
          </cell>
        </row>
        <row r="694">
          <cell r="A694" t="str">
            <v>3GN03H0046</v>
          </cell>
          <cell r="B694" t="str">
            <v>MGW CAMC Exp module, TDM opt, ETSI balan</v>
          </cell>
          <cell r="C694" t="str">
            <v>7257</v>
          </cell>
          <cell r="D694" t="str">
            <v>HW - Multimedia Gateway (MGW)</v>
          </cell>
          <cell r="E694">
            <v>53597.18</v>
          </cell>
          <cell r="F694">
            <v>83369.25</v>
          </cell>
          <cell r="G694">
            <v>-29772.07</v>
          </cell>
        </row>
        <row r="695">
          <cell r="A695" t="str">
            <v>3GN04H0038</v>
          </cell>
          <cell r="B695" t="str">
            <v>MGW CAMB Expansion module U3, coaxial</v>
          </cell>
          <cell r="C695" t="str">
            <v>7257</v>
          </cell>
          <cell r="D695" t="str">
            <v>HW - Multimedia Gateway (MGW)</v>
          </cell>
          <cell r="E695">
            <v>47748.26</v>
          </cell>
          <cell r="F695">
            <v>77454</v>
          </cell>
          <cell r="G695">
            <v>-29705.74</v>
          </cell>
        </row>
        <row r="696">
          <cell r="A696" t="str">
            <v>3GN03H0044</v>
          </cell>
          <cell r="B696" t="str">
            <v>MGW CAMB Exp module, TDM opt, ETSI coax</v>
          </cell>
          <cell r="C696" t="str">
            <v>7257</v>
          </cell>
          <cell r="D696" t="str">
            <v>HW - Multimedia Gateway (MGW)</v>
          </cell>
          <cell r="E696">
            <v>46421.919999999998</v>
          </cell>
          <cell r="F696">
            <v>75102</v>
          </cell>
          <cell r="G696">
            <v>-28680.080000000002</v>
          </cell>
        </row>
        <row r="697">
          <cell r="A697" t="str">
            <v>3GN03H0036</v>
          </cell>
          <cell r="B697" t="str">
            <v>MGW CAMC Expansion module U2, balanced</v>
          </cell>
          <cell r="C697" t="str">
            <v>7257</v>
          </cell>
          <cell r="D697" t="str">
            <v>HW - Multimedia Gateway (MGW)</v>
          </cell>
          <cell r="E697">
            <v>43479.86</v>
          </cell>
          <cell r="F697">
            <v>67794.75</v>
          </cell>
          <cell r="G697">
            <v>-24314.89</v>
          </cell>
        </row>
        <row r="698">
          <cell r="A698" t="str">
            <v>3GN03H0039</v>
          </cell>
          <cell r="B698" t="str">
            <v>MGW CAMC Expansion module U2, coaxial</v>
          </cell>
          <cell r="C698" t="str">
            <v>7257</v>
          </cell>
          <cell r="D698" t="str">
            <v>HW - Multimedia Gateway (MGW)</v>
          </cell>
          <cell r="E698">
            <v>43479.86</v>
          </cell>
          <cell r="F698">
            <v>66504</v>
          </cell>
          <cell r="G698">
            <v>-23024.14</v>
          </cell>
        </row>
        <row r="699">
          <cell r="A699" t="str">
            <v>3GN04H0036</v>
          </cell>
          <cell r="B699" t="str">
            <v>MGW CAMC Expansion module U3, balanced</v>
          </cell>
          <cell r="C699" t="str">
            <v>7257</v>
          </cell>
          <cell r="D699" t="str">
            <v>HW - Multimedia Gateway (MGW)</v>
          </cell>
          <cell r="E699">
            <v>45053.84</v>
          </cell>
          <cell r="F699">
            <v>67794.75</v>
          </cell>
          <cell r="G699">
            <v>-22740.91</v>
          </cell>
        </row>
        <row r="700">
          <cell r="A700" t="str">
            <v>3GN04H0039</v>
          </cell>
          <cell r="B700" t="str">
            <v>MGW CAMC Expansion module U3, coaxial</v>
          </cell>
          <cell r="C700" t="str">
            <v>7257</v>
          </cell>
          <cell r="D700" t="str">
            <v>HW - Multimedia Gateway (MGW)</v>
          </cell>
          <cell r="E700">
            <v>45053.84</v>
          </cell>
          <cell r="F700">
            <v>66504</v>
          </cell>
          <cell r="G700">
            <v>-21450.16</v>
          </cell>
        </row>
        <row r="701">
          <cell r="A701" t="str">
            <v>3GN03H0047</v>
          </cell>
          <cell r="B701" t="str">
            <v>MGW CAMC Exp module, TDM opt, ETSI coax</v>
          </cell>
          <cell r="C701" t="str">
            <v>7257</v>
          </cell>
          <cell r="D701" t="str">
            <v>HW - Multimedia Gateway (MGW)</v>
          </cell>
          <cell r="E701">
            <v>45400.87</v>
          </cell>
          <cell r="F701">
            <v>64611.75</v>
          </cell>
          <cell r="G701">
            <v>-19210.88</v>
          </cell>
        </row>
        <row r="702">
          <cell r="A702" t="str">
            <v>3GN04H1038</v>
          </cell>
          <cell r="B702" t="str">
            <v>MGW CAMB cabinet U3, coaxial</v>
          </cell>
          <cell r="C702" t="str">
            <v>7257</v>
          </cell>
          <cell r="D702" t="str">
            <v>HW - Multimedia Gateway (MGW)</v>
          </cell>
          <cell r="E702">
            <v>35336.730000000003</v>
          </cell>
          <cell r="F702">
            <v>53500</v>
          </cell>
          <cell r="G702">
            <v>-18163.27</v>
          </cell>
        </row>
        <row r="703">
          <cell r="A703" t="str">
            <v>3GN03H0030</v>
          </cell>
          <cell r="B703" t="str">
            <v>MGW Cabling Cabinet A, balanced</v>
          </cell>
          <cell r="C703" t="str">
            <v>7257</v>
          </cell>
          <cell r="D703" t="str">
            <v>HW - Multimedia Gateway (MGW)</v>
          </cell>
          <cell r="E703">
            <v>17000.349999999999</v>
          </cell>
          <cell r="F703">
            <v>32250</v>
          </cell>
          <cell r="G703">
            <v>-15249.65</v>
          </cell>
        </row>
        <row r="704">
          <cell r="A704" t="str">
            <v>3GN03H0031</v>
          </cell>
          <cell r="B704" t="str">
            <v>MGW Cabling cabinet A, coaxial</v>
          </cell>
          <cell r="C704" t="str">
            <v>7257</v>
          </cell>
          <cell r="D704" t="str">
            <v>HW - Multimedia Gateway (MGW)</v>
          </cell>
          <cell r="E704">
            <v>19940.12</v>
          </cell>
          <cell r="F704">
            <v>32250</v>
          </cell>
          <cell r="G704">
            <v>-12309.88</v>
          </cell>
        </row>
        <row r="705">
          <cell r="A705" t="str">
            <v>3GN03H0009</v>
          </cell>
          <cell r="B705" t="str">
            <v>NEMU, MCPC2-A/512MB, ESA24, HDS-A</v>
          </cell>
          <cell r="C705" t="str">
            <v>7257</v>
          </cell>
          <cell r="D705" t="str">
            <v>HW - Multimedia Gateway (MGW)</v>
          </cell>
          <cell r="E705">
            <v>10042.5</v>
          </cell>
          <cell r="F705">
            <v>20085</v>
          </cell>
          <cell r="G705">
            <v>-10042.5</v>
          </cell>
        </row>
        <row r="706">
          <cell r="A706" t="str">
            <v>3GN04H1037</v>
          </cell>
          <cell r="B706" t="str">
            <v>MGW CAMA cabinet U3, coaxial</v>
          </cell>
          <cell r="C706" t="str">
            <v>7257</v>
          </cell>
          <cell r="D706" t="str">
            <v>HW - Multimedia Gateway (MGW)</v>
          </cell>
          <cell r="E706">
            <v>47809.74</v>
          </cell>
          <cell r="F706">
            <v>57500</v>
          </cell>
          <cell r="G706">
            <v>-9690.26</v>
          </cell>
        </row>
        <row r="707">
          <cell r="A707" t="str">
            <v>3GN03H0032</v>
          </cell>
          <cell r="B707" t="str">
            <v>MGW Cabling Cabinet B, balanced</v>
          </cell>
          <cell r="C707" t="str">
            <v>7257</v>
          </cell>
          <cell r="D707" t="str">
            <v>HW - Multimedia Gateway (MGW)</v>
          </cell>
          <cell r="E707">
            <v>22954.52</v>
          </cell>
          <cell r="F707">
            <v>32250</v>
          </cell>
          <cell r="G707">
            <v>-9295.48</v>
          </cell>
        </row>
        <row r="708">
          <cell r="A708" t="str">
            <v>3GN03H0045</v>
          </cell>
          <cell r="B708" t="str">
            <v>MGW CAMB Exp module, TDM opt, ANSI balan</v>
          </cell>
          <cell r="C708" t="str">
            <v>7257</v>
          </cell>
          <cell r="D708" t="str">
            <v>HW - Multimedia Gateway (MGW)</v>
          </cell>
          <cell r="E708">
            <v>60046.49</v>
          </cell>
          <cell r="F708">
            <v>68607</v>
          </cell>
          <cell r="G708">
            <v>-8560.51</v>
          </cell>
        </row>
        <row r="709">
          <cell r="A709" t="str">
            <v>3GN03H0018</v>
          </cell>
          <cell r="B709" t="str">
            <v>IP-NIU, Network Interface 100baseT/1Gb</v>
          </cell>
          <cell r="C709" t="str">
            <v>7257</v>
          </cell>
          <cell r="D709" t="str">
            <v>HW - Multimedia Gateway (MGW)</v>
          </cell>
          <cell r="E709">
            <v>12217.24</v>
          </cell>
          <cell r="F709">
            <v>20651</v>
          </cell>
          <cell r="G709">
            <v>-8433.76</v>
          </cell>
        </row>
        <row r="710">
          <cell r="A710" t="str">
            <v>3GN03H0042</v>
          </cell>
          <cell r="B710" t="str">
            <v>IP-NIUP, Network Int. 100baseT/1Gb (2N)</v>
          </cell>
          <cell r="C710" t="str">
            <v>7257</v>
          </cell>
          <cell r="D710" t="str">
            <v>HW - Multimedia Gateway (MGW)</v>
          </cell>
          <cell r="E710">
            <v>12217.24</v>
          </cell>
          <cell r="F710">
            <v>20651</v>
          </cell>
          <cell r="G710">
            <v>-8433.76</v>
          </cell>
        </row>
        <row r="711">
          <cell r="A711" t="str">
            <v>3GN04H0009</v>
          </cell>
          <cell r="B711" t="str">
            <v>NEMU, MCPC2-A/512MB, HDS-A</v>
          </cell>
          <cell r="C711" t="str">
            <v>7257</v>
          </cell>
          <cell r="D711" t="str">
            <v>HW - Multimedia Gateway (MGW)</v>
          </cell>
          <cell r="E711">
            <v>6866</v>
          </cell>
          <cell r="F711">
            <v>13732</v>
          </cell>
          <cell r="G711">
            <v>-6866</v>
          </cell>
        </row>
        <row r="712">
          <cell r="A712" t="str">
            <v>3GN03H0034</v>
          </cell>
          <cell r="B712" t="str">
            <v>MGW Base Module CAMA, U2, balanced</v>
          </cell>
          <cell r="C712" t="str">
            <v>7257</v>
          </cell>
          <cell r="D712" t="str">
            <v>HW - Multimedia Gateway (MGW)</v>
          </cell>
          <cell r="E712">
            <v>130329.36</v>
          </cell>
          <cell r="F712">
            <v>137188.79999999999</v>
          </cell>
          <cell r="G712">
            <v>-6859.4399999999878</v>
          </cell>
        </row>
        <row r="713">
          <cell r="A713" t="str">
            <v>3GN04H0034</v>
          </cell>
          <cell r="B713" t="str">
            <v>MGW Base Module CAMA, U3, balanced</v>
          </cell>
          <cell r="C713" t="str">
            <v>7257</v>
          </cell>
          <cell r="D713" t="str">
            <v>HW - Multimedia Gateway (MGW)</v>
          </cell>
          <cell r="E713">
            <v>130329.36</v>
          </cell>
          <cell r="F713">
            <v>137188.79999999999</v>
          </cell>
          <cell r="G713">
            <v>-6859.4399999999878</v>
          </cell>
        </row>
        <row r="714">
          <cell r="A714" t="str">
            <v>3GN03H0037</v>
          </cell>
          <cell r="B714" t="str">
            <v>MGW Base Module CAMA, U2, coaxial</v>
          </cell>
          <cell r="C714" t="str">
            <v>7257</v>
          </cell>
          <cell r="D714" t="str">
            <v>HW - Multimedia Gateway (MGW)</v>
          </cell>
          <cell r="E714">
            <v>129982.23</v>
          </cell>
          <cell r="F714">
            <v>136823.4</v>
          </cell>
          <cell r="G714">
            <v>-6841.17</v>
          </cell>
        </row>
        <row r="715">
          <cell r="A715" t="str">
            <v>3GN04H0037</v>
          </cell>
          <cell r="B715" t="str">
            <v>MGW Base Module CAMA, U3, coaxial</v>
          </cell>
          <cell r="C715" t="str">
            <v>7257</v>
          </cell>
          <cell r="D715" t="str">
            <v>HW - Multimedia Gateway (MGW)</v>
          </cell>
          <cell r="E715">
            <v>129982.23</v>
          </cell>
          <cell r="F715">
            <v>136823.4</v>
          </cell>
          <cell r="G715">
            <v>-6841.17</v>
          </cell>
        </row>
        <row r="716">
          <cell r="A716" t="str">
            <v>3GN03H0007</v>
          </cell>
          <cell r="B716" t="str">
            <v>ISU, Interface Signa Unit CCP10/512MB</v>
          </cell>
          <cell r="C716" t="str">
            <v>7257</v>
          </cell>
          <cell r="D716" t="str">
            <v>HW - Multimedia Gateway (MGW)</v>
          </cell>
          <cell r="E716">
            <v>4105</v>
          </cell>
          <cell r="F716">
            <v>8210</v>
          </cell>
          <cell r="G716">
            <v>-4105</v>
          </cell>
        </row>
        <row r="717">
          <cell r="A717" t="str">
            <v>3GN03H0048</v>
          </cell>
          <cell r="B717" t="str">
            <v>MGW CAMC Exp module, TDM opt, ANSI balan</v>
          </cell>
          <cell r="C717" t="str">
            <v>7257</v>
          </cell>
          <cell r="D717" t="str">
            <v>HW - Multimedia Gateway (MGW)</v>
          </cell>
          <cell r="E717">
            <v>59068.25</v>
          </cell>
          <cell r="F717">
            <v>62318.25</v>
          </cell>
          <cell r="G717">
            <v>-3250</v>
          </cell>
        </row>
        <row r="718">
          <cell r="A718" t="str">
            <v>3GN02H0005</v>
          </cell>
          <cell r="B718" t="str">
            <v>MXU pair, ATM Multiplexer Unit MX622-C</v>
          </cell>
          <cell r="C718" t="str">
            <v>7257</v>
          </cell>
          <cell r="D718" t="str">
            <v>HW - Multimedia Gateway (MGW)</v>
          </cell>
          <cell r="E718">
            <v>6906.07</v>
          </cell>
          <cell r="F718">
            <v>10049</v>
          </cell>
          <cell r="G718">
            <v>-3142.93</v>
          </cell>
        </row>
        <row r="719">
          <cell r="A719" t="str">
            <v>3GN02H0003</v>
          </cell>
          <cell r="B719" t="str">
            <v>NIS1, Network interface ATM STM-1</v>
          </cell>
          <cell r="C719" t="str">
            <v>7257</v>
          </cell>
          <cell r="D719" t="str">
            <v>HW - Multimedia Gateway (MGW)</v>
          </cell>
          <cell r="E719">
            <v>8615.2000000000007</v>
          </cell>
          <cell r="F719">
            <v>11716</v>
          </cell>
          <cell r="G719">
            <v>-3100.8</v>
          </cell>
        </row>
        <row r="720">
          <cell r="A720" t="str">
            <v>3GN03H0041</v>
          </cell>
          <cell r="B720" t="str">
            <v>NIS1P, Network int. ATM STM-1 (2N)</v>
          </cell>
          <cell r="C720" t="str">
            <v>7257</v>
          </cell>
          <cell r="D720" t="str">
            <v>HW - Multimedia Gateway (MGW)</v>
          </cell>
          <cell r="E720">
            <v>8615.2000000000007</v>
          </cell>
          <cell r="F720">
            <v>11716</v>
          </cell>
          <cell r="G720">
            <v>-3100.8</v>
          </cell>
        </row>
        <row r="721">
          <cell r="A721" t="str">
            <v>3GN03H0033</v>
          </cell>
          <cell r="B721" t="str">
            <v>MGW Cabling Cabinet B, coaxial</v>
          </cell>
          <cell r="C721" t="str">
            <v>7257</v>
          </cell>
          <cell r="D721" t="str">
            <v>HW - Multimedia Gateway (MGW)</v>
          </cell>
          <cell r="E721">
            <v>29332.78</v>
          </cell>
          <cell r="F721">
            <v>32250</v>
          </cell>
          <cell r="G721">
            <v>-2917.22</v>
          </cell>
        </row>
        <row r="722">
          <cell r="A722" t="str">
            <v>3GN01H0004</v>
          </cell>
          <cell r="B722" t="str">
            <v>NIWU Network Int Unit E1/T1/JT1</v>
          </cell>
          <cell r="C722" t="str">
            <v>7257</v>
          </cell>
          <cell r="D722" t="str">
            <v>HW - Multimedia Gateway (MGW)</v>
          </cell>
          <cell r="E722">
            <v>5227.25</v>
          </cell>
          <cell r="F722">
            <v>7974</v>
          </cell>
          <cell r="G722">
            <v>-2746.75</v>
          </cell>
        </row>
        <row r="723">
          <cell r="A723" t="str">
            <v>3GN03H0004</v>
          </cell>
          <cell r="B723" t="str">
            <v>Additional NIWU for mixed configuration</v>
          </cell>
          <cell r="C723" t="str">
            <v>7257</v>
          </cell>
          <cell r="D723" t="str">
            <v>HW - Multimedia Gateway (MGW)</v>
          </cell>
          <cell r="E723">
            <v>5227.25</v>
          </cell>
          <cell r="F723">
            <v>7974</v>
          </cell>
          <cell r="G723">
            <v>-2746.75</v>
          </cell>
        </row>
        <row r="724">
          <cell r="A724" t="str">
            <v>3GN03H0006</v>
          </cell>
          <cell r="B724" t="str">
            <v>A2SU, AAL2 Switching Unit AL2S-B</v>
          </cell>
          <cell r="C724" t="str">
            <v>7257</v>
          </cell>
          <cell r="D724" t="str">
            <v>HW - Multimedia Gateway (MGW)</v>
          </cell>
          <cell r="E724">
            <v>3744.62</v>
          </cell>
          <cell r="F724">
            <v>6312</v>
          </cell>
          <cell r="G724">
            <v>-2567.38</v>
          </cell>
        </row>
        <row r="725">
          <cell r="A725" t="str">
            <v>3GN02H0017</v>
          </cell>
          <cell r="B725" t="str">
            <v>NIP1 Network int ATM over E1/T1/JT1 (IMA</v>
          </cell>
          <cell r="C725" t="str">
            <v>7257</v>
          </cell>
          <cell r="D725" t="str">
            <v>HW - Multimedia Gateway (MGW)</v>
          </cell>
          <cell r="E725">
            <v>7265.08</v>
          </cell>
          <cell r="F725">
            <v>9294</v>
          </cell>
          <cell r="G725">
            <v>-2028.92</v>
          </cell>
        </row>
        <row r="726">
          <cell r="A726" t="str">
            <v>3GN03H0040</v>
          </cell>
          <cell r="B726" t="str">
            <v>ESA24, Ethernet Switch for MGW</v>
          </cell>
          <cell r="C726" t="str">
            <v>7257</v>
          </cell>
          <cell r="D726" t="str">
            <v>HW - Multimedia Gateway (MGW)</v>
          </cell>
          <cell r="E726">
            <v>5030.68</v>
          </cell>
          <cell r="F726">
            <v>6353.46</v>
          </cell>
          <cell r="G726">
            <v>-1322.78</v>
          </cell>
        </row>
        <row r="727">
          <cell r="A727" t="str">
            <v>3GN03H0008</v>
          </cell>
          <cell r="B727" t="str">
            <v>TCU, Transcoding Unit CDSP-C</v>
          </cell>
          <cell r="C727" t="str">
            <v>7257</v>
          </cell>
          <cell r="D727" t="str">
            <v>HW - Multimedia Gateway (MGW)</v>
          </cell>
          <cell r="E727">
            <v>5113.8</v>
          </cell>
          <cell r="F727">
            <v>5682</v>
          </cell>
          <cell r="G727">
            <v>-568.20000000000005</v>
          </cell>
        </row>
        <row r="728">
          <cell r="A728" t="str">
            <v>3GN04HU0003</v>
          </cell>
          <cell r="B728" t="str">
            <v>U3 Upgrade for CAMC exp module</v>
          </cell>
          <cell r="C728" t="str">
            <v>7257</v>
          </cell>
          <cell r="D728" t="str">
            <v>HW - Multimedia Gateway (MGW)</v>
          </cell>
          <cell r="E728">
            <v>1215.7</v>
          </cell>
          <cell r="F728">
            <v>711</v>
          </cell>
          <cell r="G728">
            <v>504.7</v>
          </cell>
        </row>
        <row r="729">
          <cell r="A729" t="str">
            <v>3GN04HU0001</v>
          </cell>
          <cell r="B729" t="str">
            <v>U3 Upgrade for MGW Base Module CAMA</v>
          </cell>
          <cell r="C729" t="str">
            <v>7257</v>
          </cell>
          <cell r="D729" t="str">
            <v>HW - Multimedia Gateway (MGW)</v>
          </cell>
          <cell r="E729">
            <v>1347.33</v>
          </cell>
          <cell r="F729">
            <v>711</v>
          </cell>
          <cell r="G729">
            <v>636.33000000000004</v>
          </cell>
        </row>
        <row r="730">
          <cell r="A730" t="str">
            <v>3GNDOCU4NEDAC</v>
          </cell>
          <cell r="B730" t="str">
            <v>MGW U2 NED, Additional copy (Lic.+1CD)</v>
          </cell>
          <cell r="C730" t="str">
            <v>7257</v>
          </cell>
          <cell r="D730" t="str">
            <v>HW - Multimedia Gateway (MGW)</v>
          </cell>
          <cell r="E730">
            <v>2000</v>
          </cell>
          <cell r="F730">
            <v>1100</v>
          </cell>
          <cell r="G730">
            <v>900</v>
          </cell>
        </row>
        <row r="731">
          <cell r="A731" t="str">
            <v>3GN04HU0002</v>
          </cell>
          <cell r="B731" t="str">
            <v>U3 Upgrade for CAMB exp module</v>
          </cell>
          <cell r="C731" t="str">
            <v>7257</v>
          </cell>
          <cell r="D731" t="str">
            <v>HW - Multimedia Gateway (MGW)</v>
          </cell>
          <cell r="E731">
            <v>2041.65</v>
          </cell>
          <cell r="F731">
            <v>720</v>
          </cell>
          <cell r="G731">
            <v>1321.65</v>
          </cell>
        </row>
        <row r="732">
          <cell r="A732" t="str">
            <v>3GN03HU0003</v>
          </cell>
          <cell r="B732" t="str">
            <v>U2 Upgrade for Coaxial CAMB Exp module</v>
          </cell>
          <cell r="C732" t="str">
            <v>7257</v>
          </cell>
          <cell r="D732" t="str">
            <v>HW - Multimedia Gateway (MGW)</v>
          </cell>
          <cell r="E732">
            <v>6387</v>
          </cell>
          <cell r="F732">
            <v>3238</v>
          </cell>
          <cell r="G732">
            <v>3149</v>
          </cell>
        </row>
        <row r="733">
          <cell r="A733" t="str">
            <v>OS_ORA_EE_CPU</v>
          </cell>
          <cell r="B733" t="str">
            <v>Oracle NSEL_A EE + Part 1 CPU LTU</v>
          </cell>
          <cell r="C733" t="str">
            <v>7270</v>
          </cell>
          <cell r="D733" t="str">
            <v>OSS Netact Computing Platform (HW)</v>
          </cell>
          <cell r="E733">
            <v>14615</v>
          </cell>
          <cell r="F733">
            <v>18455</v>
          </cell>
          <cell r="G733">
            <v>-3840</v>
          </cell>
        </row>
        <row r="734">
          <cell r="A734" t="str">
            <v>OSHW0051</v>
          </cell>
          <cell r="B734" t="str">
            <v>Extra 2GB Mem DL580</v>
          </cell>
          <cell r="C734" t="str">
            <v>7270</v>
          </cell>
          <cell r="D734" t="str">
            <v>OSS Netact Computing Platform (HW)</v>
          </cell>
          <cell r="E734">
            <v>710.92</v>
          </cell>
          <cell r="F734">
            <v>1748.29</v>
          </cell>
          <cell r="G734">
            <v>-1037.3699999999999</v>
          </cell>
        </row>
        <row r="735">
          <cell r="A735" t="str">
            <v>OS_ORA_EE_CPUTS</v>
          </cell>
          <cell r="B735" t="str">
            <v>Oracle NSEL_A EE + Part 1 CPU TS</v>
          </cell>
          <cell r="C735" t="str">
            <v>7270</v>
          </cell>
          <cell r="D735" t="str">
            <v>OSS Netact Computing Platform (HW)</v>
          </cell>
          <cell r="E735">
            <v>2777</v>
          </cell>
          <cell r="F735">
            <v>3800</v>
          </cell>
          <cell r="G735">
            <v>-1023</v>
          </cell>
        </row>
        <row r="736">
          <cell r="A736" t="str">
            <v>OSHW0022</v>
          </cell>
          <cell r="B736" t="str">
            <v>DLT Tape Drive Autoloader 3yMaint</v>
          </cell>
          <cell r="C736" t="str">
            <v>7270</v>
          </cell>
          <cell r="D736" t="str">
            <v>OSS Netact Computing Platform (HW)</v>
          </cell>
          <cell r="E736">
            <v>5923.23</v>
          </cell>
          <cell r="F736">
            <v>6283.13</v>
          </cell>
          <cell r="G736">
            <v>-359.90000000000055</v>
          </cell>
        </row>
        <row r="737">
          <cell r="A737" t="str">
            <v>OSHW0057</v>
          </cell>
          <cell r="B737" t="str">
            <v>OSS Basic Components per System 1yMaint</v>
          </cell>
          <cell r="C737" t="str">
            <v>7270</v>
          </cell>
          <cell r="D737" t="str">
            <v>OSS Netact Computing Platform (HW)</v>
          </cell>
          <cell r="E737">
            <v>8088.33</v>
          </cell>
          <cell r="F737">
            <v>8314</v>
          </cell>
          <cell r="G737">
            <v>-225.67</v>
          </cell>
        </row>
        <row r="738">
          <cell r="A738" t="str">
            <v>OSSHW013</v>
          </cell>
          <cell r="B738" t="str">
            <v>HP Flat panel monitor 19 inch 3yWarr</v>
          </cell>
          <cell r="C738" t="str">
            <v>7270</v>
          </cell>
          <cell r="D738" t="str">
            <v>OSS Netact Computing Platform (HW)</v>
          </cell>
          <cell r="E738">
            <v>619.20000000000005</v>
          </cell>
          <cell r="F738">
            <v>729.16</v>
          </cell>
          <cell r="G738">
            <v>-109.96</v>
          </cell>
        </row>
        <row r="739">
          <cell r="A739" t="str">
            <v>OSHW0026</v>
          </cell>
          <cell r="B739" t="str">
            <v>KVM CAT5 Switch Box 8-port 1yWarr</v>
          </cell>
          <cell r="C739" t="str">
            <v>7270</v>
          </cell>
          <cell r="D739" t="str">
            <v>OSS Netact Computing Platform (HW)</v>
          </cell>
          <cell r="E739">
            <v>845.71</v>
          </cell>
          <cell r="F739">
            <v>944.25</v>
          </cell>
          <cell r="G739">
            <v>-98.54</v>
          </cell>
        </row>
        <row r="740">
          <cell r="A740" t="str">
            <v>OSSHW006</v>
          </cell>
          <cell r="B740" t="str">
            <v>CABLE  W2000 Operating System</v>
          </cell>
          <cell r="C740" t="str">
            <v>7270</v>
          </cell>
          <cell r="D740" t="str">
            <v>OSS Netact Computing Platform (HW)</v>
          </cell>
          <cell r="E740">
            <v>2.61</v>
          </cell>
          <cell r="F740">
            <v>2.5099999999999998</v>
          </cell>
          <cell r="G740">
            <v>0.1</v>
          </cell>
        </row>
        <row r="741">
          <cell r="A741" t="str">
            <v>00002849</v>
          </cell>
          <cell r="B741" t="str">
            <v>Cable  230V Power Option</v>
          </cell>
          <cell r="C741" t="str">
            <v>7270</v>
          </cell>
          <cell r="D741" t="str">
            <v>OSS Netact Computing Platform (HW)</v>
          </cell>
          <cell r="E741">
            <v>3.59</v>
          </cell>
          <cell r="F741">
            <v>3.46</v>
          </cell>
          <cell r="G741">
            <v>0.13</v>
          </cell>
        </row>
        <row r="742">
          <cell r="A742" t="str">
            <v>00002850</v>
          </cell>
          <cell r="B742" t="str">
            <v>Cable  110V Power Option</v>
          </cell>
          <cell r="C742" t="str">
            <v>7270</v>
          </cell>
          <cell r="D742" t="str">
            <v>OSS Netact Computing Platform (HW)</v>
          </cell>
          <cell r="E742">
            <v>3.85</v>
          </cell>
          <cell r="F742">
            <v>3.71</v>
          </cell>
          <cell r="G742">
            <v>0.14000000000000001</v>
          </cell>
        </row>
        <row r="743">
          <cell r="A743" t="str">
            <v>OSHW0101</v>
          </cell>
          <cell r="B743" t="str">
            <v>Windows Pro 2000 English Disk Kit</v>
          </cell>
          <cell r="C743" t="str">
            <v>7270</v>
          </cell>
          <cell r="D743" t="str">
            <v>OSS Netact Computing Platform (HW)</v>
          </cell>
          <cell r="E743">
            <v>44.26</v>
          </cell>
          <cell r="F743">
            <v>43</v>
          </cell>
          <cell r="G743">
            <v>1.26</v>
          </cell>
        </row>
        <row r="744">
          <cell r="A744" t="str">
            <v>OSSW0287</v>
          </cell>
          <cell r="B744" t="str">
            <v>Win2003 Upgr 5 Additional CAL for Client</v>
          </cell>
          <cell r="C744" t="str">
            <v>7270</v>
          </cell>
          <cell r="D744" t="str">
            <v>OSS Netact Computing Platform (HW)</v>
          </cell>
          <cell r="E744">
            <v>110.77</v>
          </cell>
          <cell r="F744">
            <v>106.73</v>
          </cell>
          <cell r="G744">
            <v>4.039999999999992</v>
          </cell>
        </row>
        <row r="745">
          <cell r="A745" t="str">
            <v>OSHW0103</v>
          </cell>
          <cell r="B745" t="str">
            <v>KVM Adapter and Cable for Unix Server</v>
          </cell>
          <cell r="C745" t="str">
            <v>7270</v>
          </cell>
          <cell r="D745" t="str">
            <v>OSS Netact Computing Platform (HW)</v>
          </cell>
          <cell r="E745">
            <v>245.02</v>
          </cell>
          <cell r="F745">
            <v>240</v>
          </cell>
          <cell r="G745">
            <v>5.0200000000000102</v>
          </cell>
        </row>
        <row r="746">
          <cell r="A746" t="str">
            <v>HP_A3531A</v>
          </cell>
          <cell r="B746" t="str">
            <v>Fbr Optic Cable 16m SC Duplex 50/125 M/M</v>
          </cell>
          <cell r="C746" t="str">
            <v>7270</v>
          </cell>
          <cell r="D746" t="str">
            <v>OSS Netact Computing Platform (HW)</v>
          </cell>
          <cell r="E746">
            <v>147.78</v>
          </cell>
          <cell r="F746">
            <v>142.38999999999999</v>
          </cell>
          <cell r="G746">
            <v>5.3900000000000148</v>
          </cell>
        </row>
        <row r="747">
          <cell r="A747" t="str">
            <v>HP_C7530A</v>
          </cell>
          <cell r="B747" t="str">
            <v>Fbr Optc Cable 16m LC/SC Duplx 50/125 M/</v>
          </cell>
          <cell r="C747" t="str">
            <v>7270</v>
          </cell>
          <cell r="D747" t="str">
            <v>OSS Netact Computing Platform (HW)</v>
          </cell>
          <cell r="E747">
            <v>192.26</v>
          </cell>
          <cell r="F747">
            <v>185.25</v>
          </cell>
          <cell r="G747">
            <v>7.0099999999999909</v>
          </cell>
        </row>
        <row r="748">
          <cell r="A748" t="str">
            <v>OSSW0289</v>
          </cell>
          <cell r="B748" t="str">
            <v>Win2003 5 Additional CAL for Client</v>
          </cell>
          <cell r="C748" t="str">
            <v>7270</v>
          </cell>
          <cell r="D748" t="str">
            <v>OSS Netact Computing Platform (HW)</v>
          </cell>
          <cell r="E748">
            <v>195.65</v>
          </cell>
          <cell r="F748">
            <v>188.52</v>
          </cell>
          <cell r="G748">
            <v>7.13</v>
          </cell>
        </row>
        <row r="749">
          <cell r="A749" t="str">
            <v>OSSER0090</v>
          </cell>
          <cell r="B749" t="str">
            <v>RackMT Display/KB/M OnSite Installation</v>
          </cell>
          <cell r="C749" t="str">
            <v>7270</v>
          </cell>
          <cell r="D749" t="str">
            <v>OSS Netact Computing Platform (HW)</v>
          </cell>
          <cell r="E749">
            <v>177.2</v>
          </cell>
          <cell r="F749">
            <v>170</v>
          </cell>
          <cell r="G749">
            <v>7.1999999999999886</v>
          </cell>
        </row>
        <row r="750">
          <cell r="A750" t="str">
            <v>OSSER0085</v>
          </cell>
          <cell r="B750" t="str">
            <v>HP KVM Switch OnSite Installation</v>
          </cell>
          <cell r="C750" t="str">
            <v>7270</v>
          </cell>
          <cell r="D750" t="str">
            <v>OSS Netact Computing Platform (HW)</v>
          </cell>
          <cell r="E750">
            <v>196.57</v>
          </cell>
          <cell r="F750">
            <v>189</v>
          </cell>
          <cell r="G750">
            <v>7.5699999999999932</v>
          </cell>
        </row>
        <row r="751">
          <cell r="A751" t="str">
            <v>OSSER0077</v>
          </cell>
          <cell r="B751" t="str">
            <v>HP DL3x0 Factory Express</v>
          </cell>
          <cell r="C751" t="str">
            <v>7270</v>
          </cell>
          <cell r="D751" t="str">
            <v>OSS Netact Computing Platform (HW)</v>
          </cell>
          <cell r="E751">
            <v>196.96</v>
          </cell>
          <cell r="F751">
            <v>189</v>
          </cell>
          <cell r="G751">
            <v>7.960000000000008</v>
          </cell>
        </row>
        <row r="752">
          <cell r="A752" t="str">
            <v>OSSER0079</v>
          </cell>
          <cell r="B752" t="str">
            <v>HP Cisco Device Factory Express</v>
          </cell>
          <cell r="C752" t="str">
            <v>7270</v>
          </cell>
          <cell r="D752" t="str">
            <v>OSS Netact Computing Platform (HW)</v>
          </cell>
          <cell r="E752">
            <v>196.96</v>
          </cell>
          <cell r="F752">
            <v>189</v>
          </cell>
          <cell r="G752">
            <v>7.960000000000008</v>
          </cell>
        </row>
        <row r="753">
          <cell r="A753" t="str">
            <v>OSSER0084</v>
          </cell>
          <cell r="B753" t="str">
            <v>HP KVM Switch Factory Express</v>
          </cell>
          <cell r="C753" t="str">
            <v>7270</v>
          </cell>
          <cell r="D753" t="str">
            <v>OSS Netact Computing Platform (HW)</v>
          </cell>
          <cell r="E753">
            <v>196.96</v>
          </cell>
          <cell r="F753">
            <v>189</v>
          </cell>
          <cell r="G753">
            <v>7.960000000000008</v>
          </cell>
        </row>
        <row r="754">
          <cell r="A754" t="str">
            <v>OSHW0048</v>
          </cell>
          <cell r="B754" t="str">
            <v>Additional DVD Drive for DL360 or DL380</v>
          </cell>
          <cell r="C754" t="str">
            <v>7270</v>
          </cell>
          <cell r="D754" t="str">
            <v>OSS Netact Computing Platform (HW)</v>
          </cell>
          <cell r="E754">
            <v>257.3</v>
          </cell>
          <cell r="F754">
            <v>247.91</v>
          </cell>
          <cell r="G754">
            <v>9.3900000000000148</v>
          </cell>
        </row>
        <row r="755">
          <cell r="A755" t="str">
            <v>OSS02263</v>
          </cell>
          <cell r="B755" t="str">
            <v>WinAS Factory Integration</v>
          </cell>
          <cell r="C755" t="str">
            <v>7270</v>
          </cell>
          <cell r="D755" t="str">
            <v>OSS Netact Computing Platform (HW)</v>
          </cell>
          <cell r="E755">
            <v>260.87</v>
          </cell>
          <cell r="F755">
            <v>251.36</v>
          </cell>
          <cell r="G755">
            <v>9.5099999999999909</v>
          </cell>
        </row>
        <row r="756">
          <cell r="A756" t="str">
            <v>HP_HA113A1_552</v>
          </cell>
          <cell r="B756" t="str">
            <v>Installation - Server Add-On Product</v>
          </cell>
          <cell r="C756" t="str">
            <v>7270</v>
          </cell>
          <cell r="D756" t="str">
            <v>OSS Netact Computing Platform (HW)</v>
          </cell>
          <cell r="E756">
            <v>265.43</v>
          </cell>
          <cell r="F756">
            <v>255.75</v>
          </cell>
          <cell r="G756">
            <v>9.6800000000000068</v>
          </cell>
        </row>
        <row r="757">
          <cell r="A757" t="str">
            <v>OSSHW004</v>
          </cell>
          <cell r="B757" t="str">
            <v>Extra 5 Clients for Windows 2000 Server</v>
          </cell>
          <cell r="C757" t="str">
            <v>7270</v>
          </cell>
          <cell r="D757" t="str">
            <v>OSS Netact Computing Platform (HW)</v>
          </cell>
          <cell r="E757">
            <v>296.32</v>
          </cell>
          <cell r="F757">
            <v>285.51</v>
          </cell>
          <cell r="G757">
            <v>10.81</v>
          </cell>
        </row>
        <row r="758">
          <cell r="A758" t="str">
            <v>OSSW0288</v>
          </cell>
          <cell r="B758" t="str">
            <v>Win2003  Upgr 5 WTS CALs for Client</v>
          </cell>
          <cell r="C758" t="str">
            <v>7270</v>
          </cell>
          <cell r="D758" t="str">
            <v>OSS Netact Computing Platform (HW)</v>
          </cell>
          <cell r="E758">
            <v>306.31</v>
          </cell>
          <cell r="F758">
            <v>295.14</v>
          </cell>
          <cell r="G758">
            <v>11.17</v>
          </cell>
        </row>
        <row r="759">
          <cell r="A759" t="str">
            <v>HP_HA113A1_509</v>
          </cell>
          <cell r="B759" t="str">
            <v>Installation rp54xx/rp44xx CPU</v>
          </cell>
          <cell r="C759" t="str">
            <v>7270</v>
          </cell>
          <cell r="D759" t="str">
            <v>OSS Netact Computing Platform (HW)</v>
          </cell>
          <cell r="E759">
            <v>309.91000000000003</v>
          </cell>
          <cell r="F759">
            <v>298.61</v>
          </cell>
          <cell r="G759">
            <v>11.3</v>
          </cell>
        </row>
        <row r="760">
          <cell r="A760" t="str">
            <v>OSSER0080</v>
          </cell>
          <cell r="B760" t="str">
            <v>HP Cabinet OnSite Installation</v>
          </cell>
          <cell r="C760" t="str">
            <v>7270</v>
          </cell>
          <cell r="D760" t="str">
            <v>OSS Netact Computing Platform (HW)</v>
          </cell>
          <cell r="E760">
            <v>294.85000000000002</v>
          </cell>
          <cell r="F760">
            <v>283</v>
          </cell>
          <cell r="G760">
            <v>11.85</v>
          </cell>
        </row>
        <row r="761">
          <cell r="A761" t="str">
            <v>OSSER0076</v>
          </cell>
          <cell r="B761" t="str">
            <v>HP Storage Factory Express</v>
          </cell>
          <cell r="C761" t="str">
            <v>7270</v>
          </cell>
          <cell r="D761" t="str">
            <v>OSS Netact Computing Platform (HW)</v>
          </cell>
          <cell r="E761">
            <v>303.91000000000003</v>
          </cell>
          <cell r="F761">
            <v>292</v>
          </cell>
          <cell r="G761">
            <v>11.91</v>
          </cell>
        </row>
        <row r="762">
          <cell r="A762" t="str">
            <v>OSSER0082</v>
          </cell>
          <cell r="B762" t="str">
            <v>Dual CPU OnSite Installation</v>
          </cell>
          <cell r="C762" t="str">
            <v>7270</v>
          </cell>
          <cell r="D762" t="str">
            <v>OSS Netact Computing Platform (HW)</v>
          </cell>
          <cell r="E762">
            <v>309.91000000000003</v>
          </cell>
          <cell r="F762">
            <v>298</v>
          </cell>
          <cell r="G762">
            <v>11.91</v>
          </cell>
        </row>
        <row r="763">
          <cell r="A763" t="str">
            <v>HP_HA113A1_527</v>
          </cell>
          <cell r="B763" t="str">
            <v>Installation - Host Adapter Card/Router</v>
          </cell>
          <cell r="C763" t="str">
            <v>7270</v>
          </cell>
          <cell r="D763" t="str">
            <v>OSS Netact Computing Platform (HW)</v>
          </cell>
          <cell r="E763">
            <v>344.35</v>
          </cell>
          <cell r="F763">
            <v>331.79</v>
          </cell>
          <cell r="G763">
            <v>12.56</v>
          </cell>
        </row>
        <row r="764">
          <cell r="A764" t="str">
            <v>HP_HA113A1_554</v>
          </cell>
          <cell r="B764" t="str">
            <v>Installation LClass/rp54xx/rp44xx Memory</v>
          </cell>
          <cell r="C764" t="str">
            <v>7270</v>
          </cell>
          <cell r="D764" t="str">
            <v>OSS Netact Computing Platform (HW)</v>
          </cell>
          <cell r="E764">
            <v>358.7</v>
          </cell>
          <cell r="F764">
            <v>345.61</v>
          </cell>
          <cell r="G764">
            <v>13.09</v>
          </cell>
        </row>
        <row r="765">
          <cell r="A765" t="str">
            <v>OSSER0078</v>
          </cell>
          <cell r="B765" t="str">
            <v>HP DL3x0 OnSite Installation</v>
          </cell>
          <cell r="C765" t="str">
            <v>7270</v>
          </cell>
          <cell r="D765" t="str">
            <v>OSS Netact Computing Platform (HW)</v>
          </cell>
          <cell r="E765">
            <v>344.35</v>
          </cell>
          <cell r="F765">
            <v>331</v>
          </cell>
          <cell r="G765">
            <v>13.35</v>
          </cell>
        </row>
        <row r="766">
          <cell r="A766" t="str">
            <v>OSSER0081</v>
          </cell>
          <cell r="B766" t="str">
            <v>Ext DAT OnSite Installation</v>
          </cell>
          <cell r="C766" t="str">
            <v>7270</v>
          </cell>
          <cell r="D766" t="str">
            <v>OSS Netact Computing Platform (HW)</v>
          </cell>
          <cell r="E766">
            <v>344.35</v>
          </cell>
          <cell r="F766">
            <v>331</v>
          </cell>
          <cell r="G766">
            <v>13.35</v>
          </cell>
        </row>
        <row r="767">
          <cell r="A767" t="str">
            <v>OSSER0089</v>
          </cell>
          <cell r="B767" t="str">
            <v>DAT Enclosure OnSite Installation</v>
          </cell>
          <cell r="C767" t="str">
            <v>7270</v>
          </cell>
          <cell r="D767" t="str">
            <v>OSS Netact Computing Platform (HW)</v>
          </cell>
          <cell r="E767">
            <v>344.35</v>
          </cell>
          <cell r="F767">
            <v>331</v>
          </cell>
          <cell r="G767">
            <v>13.35</v>
          </cell>
        </row>
        <row r="768">
          <cell r="A768" t="str">
            <v>OSHW0067</v>
          </cell>
          <cell r="B768" t="str">
            <v>W2003 Resource Kit 3 CD ROM</v>
          </cell>
          <cell r="C768" t="str">
            <v>7270</v>
          </cell>
          <cell r="D768" t="str">
            <v>OSS Netact Computing Platform (HW)</v>
          </cell>
          <cell r="E768">
            <v>409.57</v>
          </cell>
          <cell r="F768">
            <v>394.63</v>
          </cell>
          <cell r="G768">
            <v>14.94</v>
          </cell>
        </row>
        <row r="769">
          <cell r="A769" t="str">
            <v>HP_A5230A</v>
          </cell>
          <cell r="B769" t="str">
            <v>PCI 100Base T LAN Adapter</v>
          </cell>
          <cell r="C769" t="str">
            <v>7270</v>
          </cell>
          <cell r="D769" t="str">
            <v>OSS Netact Computing Platform (HW)</v>
          </cell>
          <cell r="E769">
            <v>439.76</v>
          </cell>
          <cell r="F769">
            <v>423.72</v>
          </cell>
          <cell r="G769">
            <v>16.04</v>
          </cell>
        </row>
        <row r="770">
          <cell r="A770" t="str">
            <v>OSSER0052</v>
          </cell>
          <cell r="B770" t="str">
            <v>OnSite Installation for Proliant Server</v>
          </cell>
          <cell r="C770" t="str">
            <v>7270</v>
          </cell>
          <cell r="D770" t="str">
            <v>OSS Netact Computing Platform (HW)</v>
          </cell>
          <cell r="E770">
            <v>441.44</v>
          </cell>
          <cell r="F770">
            <v>425.34</v>
          </cell>
          <cell r="G770">
            <v>16.100000000000001</v>
          </cell>
        </row>
        <row r="771">
          <cell r="A771" t="str">
            <v>OSSER0072</v>
          </cell>
          <cell r="B771" t="str">
            <v>HP rp44x0 Factory Express</v>
          </cell>
          <cell r="C771" t="str">
            <v>7270</v>
          </cell>
          <cell r="D771" t="str">
            <v>OSS Netact Computing Platform (HW)</v>
          </cell>
          <cell r="E771">
            <v>491.74</v>
          </cell>
          <cell r="F771">
            <v>473</v>
          </cell>
          <cell r="G771">
            <v>18.739999999999998</v>
          </cell>
        </row>
        <row r="772">
          <cell r="A772" t="str">
            <v>OSSER0075</v>
          </cell>
          <cell r="B772" t="str">
            <v>HP SAN Switch OnSite Installation</v>
          </cell>
          <cell r="C772" t="str">
            <v>7270</v>
          </cell>
          <cell r="D772" t="str">
            <v>OSS Netact Computing Platform (HW)</v>
          </cell>
          <cell r="E772">
            <v>491.41</v>
          </cell>
          <cell r="F772">
            <v>472</v>
          </cell>
          <cell r="G772">
            <v>19.41</v>
          </cell>
        </row>
        <row r="773">
          <cell r="A773" t="str">
            <v>OSHP_HA113A1_522</v>
          </cell>
          <cell r="B773" t="str">
            <v>Installation - Gigabit Ethernet Card</v>
          </cell>
          <cell r="C773" t="str">
            <v>7270</v>
          </cell>
          <cell r="D773" t="str">
            <v>OSS Netact Computing Platform (HW)</v>
          </cell>
          <cell r="E773">
            <v>581.09</v>
          </cell>
          <cell r="F773">
            <v>559.89</v>
          </cell>
          <cell r="G773">
            <v>21.2</v>
          </cell>
        </row>
        <row r="774">
          <cell r="A774" t="str">
            <v>OSHW0020</v>
          </cell>
          <cell r="B774" t="str">
            <v>W2000 Resource Kit</v>
          </cell>
          <cell r="C774" t="str">
            <v>7270</v>
          </cell>
          <cell r="D774" t="str">
            <v>OSS Netact Computing Platform (HW)</v>
          </cell>
          <cell r="E774">
            <v>588.78</v>
          </cell>
          <cell r="F774">
            <v>567.30999999999995</v>
          </cell>
          <cell r="G774">
            <v>21.47</v>
          </cell>
        </row>
        <row r="775">
          <cell r="A775" t="str">
            <v>OSHP_A6825A</v>
          </cell>
          <cell r="B775" t="str">
            <v>PCI 1000Base-T Gigabit Ethernet Adapter</v>
          </cell>
          <cell r="C775" t="str">
            <v>7270</v>
          </cell>
          <cell r="D775" t="str">
            <v>OSS Netact Computing Platform (HW)</v>
          </cell>
          <cell r="E775">
            <v>591.13</v>
          </cell>
          <cell r="F775">
            <v>569.57000000000005</v>
          </cell>
          <cell r="G775">
            <v>21.559999999999945</v>
          </cell>
        </row>
        <row r="776">
          <cell r="A776" t="str">
            <v>HP_HA110A1_614</v>
          </cell>
          <cell r="B776" t="str">
            <v>Support - rp54XX (L-Class) CPUs</v>
          </cell>
          <cell r="C776" t="str">
            <v>7270</v>
          </cell>
          <cell r="D776" t="str">
            <v>OSS Netact Computing Platform (HW)</v>
          </cell>
          <cell r="E776">
            <v>609.07000000000005</v>
          </cell>
          <cell r="F776">
            <v>586.85</v>
          </cell>
          <cell r="G776">
            <v>22.22</v>
          </cell>
        </row>
        <row r="777">
          <cell r="A777" t="str">
            <v>HP_A5796AR</v>
          </cell>
          <cell r="B777" t="str">
            <v>Rmkt Processor Support Module for rp54X0</v>
          </cell>
          <cell r="C777" t="str">
            <v>7270</v>
          </cell>
          <cell r="D777" t="str">
            <v>OSS Netact Computing Platform (HW)</v>
          </cell>
          <cell r="E777">
            <v>624.85</v>
          </cell>
          <cell r="F777">
            <v>602.05999999999995</v>
          </cell>
          <cell r="G777">
            <v>22.790000000000077</v>
          </cell>
        </row>
        <row r="778">
          <cell r="A778" t="str">
            <v>OSHW0032</v>
          </cell>
          <cell r="B778" t="str">
            <v>Windows 2000 Resource Kit</v>
          </cell>
          <cell r="C778" t="str">
            <v>7270</v>
          </cell>
          <cell r="D778" t="str">
            <v>OSS Netact Computing Platform (HW)</v>
          </cell>
          <cell r="E778">
            <v>626.02</v>
          </cell>
          <cell r="F778">
            <v>603.19000000000005</v>
          </cell>
          <cell r="G778">
            <v>22.829999999999927</v>
          </cell>
        </row>
        <row r="779">
          <cell r="A779" t="str">
            <v>OSHP_A7130A</v>
          </cell>
          <cell r="B779" t="str">
            <v>4GB DDR memory for rp4440</v>
          </cell>
          <cell r="C779" t="str">
            <v>7270</v>
          </cell>
          <cell r="D779" t="str">
            <v>OSS Netact Computing Platform (HW)</v>
          </cell>
          <cell r="E779">
            <v>2672.69</v>
          </cell>
          <cell r="F779">
            <v>2649.71</v>
          </cell>
          <cell r="G779">
            <v>22.98</v>
          </cell>
        </row>
        <row r="780">
          <cell r="A780" t="str">
            <v>OSHW0055</v>
          </cell>
          <cell r="B780" t="str">
            <v>4GB RAM Factory Integrated</v>
          </cell>
          <cell r="C780" t="str">
            <v>7270</v>
          </cell>
          <cell r="D780" t="str">
            <v>OSS Netact Computing Platform (HW)</v>
          </cell>
          <cell r="E780">
            <v>2672.69</v>
          </cell>
          <cell r="F780">
            <v>2649.71</v>
          </cell>
          <cell r="G780">
            <v>22.98</v>
          </cell>
        </row>
        <row r="781">
          <cell r="A781" t="str">
            <v>OSHW0066</v>
          </cell>
          <cell r="B781" t="str">
            <v>ServiceGuard NFS Toolkit</v>
          </cell>
          <cell r="C781" t="str">
            <v>7270</v>
          </cell>
          <cell r="D781" t="str">
            <v>OSS Netact Computing Platform (HW)</v>
          </cell>
          <cell r="E781">
            <v>660</v>
          </cell>
          <cell r="F781">
            <v>635.92999999999995</v>
          </cell>
          <cell r="G781">
            <v>24.07000000000005</v>
          </cell>
        </row>
        <row r="782">
          <cell r="A782" t="str">
            <v>00000733</v>
          </cell>
          <cell r="B782" t="str">
            <v>Office XP/2000</v>
          </cell>
          <cell r="C782" t="str">
            <v>7270</v>
          </cell>
          <cell r="D782" t="str">
            <v>OSS Netact Computing Platform (HW)</v>
          </cell>
          <cell r="E782">
            <v>722.5</v>
          </cell>
          <cell r="F782">
            <v>696.15</v>
          </cell>
          <cell r="G782">
            <v>26.35</v>
          </cell>
        </row>
        <row r="783">
          <cell r="A783" t="str">
            <v>OSHW0100</v>
          </cell>
          <cell r="B783" t="str">
            <v>HP dc7600 CMT P4 Desktop XP PC 3yWarr</v>
          </cell>
          <cell r="C783" t="str">
            <v>7270</v>
          </cell>
          <cell r="D783" t="str">
            <v>OSS Netact Computing Platform (HW)</v>
          </cell>
          <cell r="E783">
            <v>1215.57</v>
          </cell>
          <cell r="F783">
            <v>1189</v>
          </cell>
          <cell r="G783">
            <v>26.569999999999936</v>
          </cell>
        </row>
        <row r="784">
          <cell r="A784" t="str">
            <v>HP_A6799A</v>
          </cell>
          <cell r="B784" t="str">
            <v>Processor Support Module for PA8700 CPU</v>
          </cell>
          <cell r="C784" t="str">
            <v>7270</v>
          </cell>
          <cell r="D784" t="str">
            <v>OSS Netact Computing Platform (HW)</v>
          </cell>
          <cell r="E784">
            <v>735.33</v>
          </cell>
          <cell r="F784">
            <v>708.51</v>
          </cell>
          <cell r="G784">
            <v>26.82000000000005</v>
          </cell>
        </row>
        <row r="785">
          <cell r="A785" t="str">
            <v>OSSW0241</v>
          </cell>
          <cell r="B785" t="str">
            <v>Win2003 Server with 5 Client CAL 1xCD</v>
          </cell>
          <cell r="C785" t="str">
            <v>7270</v>
          </cell>
          <cell r="D785" t="str">
            <v>OSS Netact Computing Platform (HW)</v>
          </cell>
          <cell r="E785">
            <v>913.04</v>
          </cell>
          <cell r="F785">
            <v>879.74</v>
          </cell>
          <cell r="G785">
            <v>33.299999999999997</v>
          </cell>
        </row>
        <row r="786">
          <cell r="A786" t="str">
            <v>OSS01510</v>
          </cell>
          <cell r="B786" t="str">
            <v>Cisco 2950 24 Port L2 Switch Warr</v>
          </cell>
          <cell r="C786" t="str">
            <v>7270</v>
          </cell>
          <cell r="D786" t="str">
            <v>OSS Netact Computing Platform (HW)</v>
          </cell>
          <cell r="E786">
            <v>978.33</v>
          </cell>
          <cell r="F786">
            <v>942.65</v>
          </cell>
          <cell r="G786">
            <v>35.680000000000064</v>
          </cell>
        </row>
        <row r="787">
          <cell r="A787" t="str">
            <v>OSHW0104</v>
          </cell>
          <cell r="B787" t="str">
            <v>MC/ServiceGuard for Unix - 1CPU</v>
          </cell>
          <cell r="C787" t="str">
            <v>7270</v>
          </cell>
          <cell r="D787" t="str">
            <v>OSS Netact Computing Platform (HW)</v>
          </cell>
          <cell r="E787">
            <v>1682.28</v>
          </cell>
          <cell r="F787">
            <v>1646</v>
          </cell>
          <cell r="G787">
            <v>36.28</v>
          </cell>
        </row>
        <row r="788">
          <cell r="A788" t="str">
            <v>OSS01702</v>
          </cell>
          <cell r="B788" t="str">
            <v>HP Flat panel monitor 17 inch 3yWarr</v>
          </cell>
          <cell r="C788" t="str">
            <v>7270</v>
          </cell>
          <cell r="D788" t="str">
            <v>OSS Netact Computing Platform (HW)</v>
          </cell>
          <cell r="E788">
            <v>410.3</v>
          </cell>
          <cell r="F788">
            <v>373.82</v>
          </cell>
          <cell r="G788">
            <v>36.479999999999997</v>
          </cell>
        </row>
        <row r="789">
          <cell r="A789" t="str">
            <v>HP_A5522AR</v>
          </cell>
          <cell r="B789" t="str">
            <v>Rmkt PA8500 CPU 1.5MB cache, 440 MHz</v>
          </cell>
          <cell r="C789" t="str">
            <v>7270</v>
          </cell>
          <cell r="D789" t="str">
            <v>OSS Netact Computing Platform (HW)</v>
          </cell>
          <cell r="E789">
            <v>1063.8900000000001</v>
          </cell>
          <cell r="F789">
            <v>1025.0899999999999</v>
          </cell>
          <cell r="G789">
            <v>38.800000000000182</v>
          </cell>
        </row>
        <row r="790">
          <cell r="A790" t="str">
            <v>OSS02608</v>
          </cell>
          <cell r="B790" t="str">
            <v>WTS CLIENT CAL 5 users</v>
          </cell>
          <cell r="C790" t="str">
            <v>7270</v>
          </cell>
          <cell r="D790" t="str">
            <v>OSS Netact Computing Platform (HW)</v>
          </cell>
          <cell r="E790">
            <v>1071.42</v>
          </cell>
          <cell r="F790">
            <v>1032.3399999999999</v>
          </cell>
          <cell r="G790">
            <v>39.080000000000155</v>
          </cell>
        </row>
        <row r="791">
          <cell r="A791" t="str">
            <v>HP_C7508AZ</v>
          </cell>
          <cell r="B791" t="str">
            <v>HP SureStore Tape Array 5300 (factory)</v>
          </cell>
          <cell r="C791" t="str">
            <v>7270</v>
          </cell>
          <cell r="D791" t="str">
            <v>OSS Netact Computing Platform (HW)</v>
          </cell>
          <cell r="E791">
            <v>1094.71</v>
          </cell>
          <cell r="F791">
            <v>1054.79</v>
          </cell>
          <cell r="G791">
            <v>39.920000000000073</v>
          </cell>
        </row>
        <row r="792">
          <cell r="A792" t="str">
            <v>HP_A6155A</v>
          </cell>
          <cell r="B792" t="str">
            <v>HP 9000 L3000 server memory extender</v>
          </cell>
          <cell r="C792" t="str">
            <v>7270</v>
          </cell>
          <cell r="D792" t="str">
            <v>OSS Netact Computing Platform (HW)</v>
          </cell>
          <cell r="E792">
            <v>1108.3699999999999</v>
          </cell>
          <cell r="F792">
            <v>1067.95</v>
          </cell>
          <cell r="G792">
            <v>40.419999999999845</v>
          </cell>
        </row>
        <row r="793">
          <cell r="A793" t="str">
            <v>OSHW0049</v>
          </cell>
          <cell r="B793" t="str">
            <v>Extra 2GB Mem DL360G3</v>
          </cell>
          <cell r="C793" t="str">
            <v>7270</v>
          </cell>
          <cell r="D793" t="str">
            <v>OSS Netact Computing Platform (HW)</v>
          </cell>
          <cell r="E793">
            <v>1109.58</v>
          </cell>
          <cell r="F793">
            <v>1069.1099999999999</v>
          </cell>
          <cell r="G793">
            <v>40.47</v>
          </cell>
        </row>
        <row r="794">
          <cell r="A794" t="str">
            <v>OSS02138</v>
          </cell>
          <cell r="B794" t="str">
            <v>Windows 5 WTS CALs for Client</v>
          </cell>
          <cell r="C794" t="str">
            <v>7270</v>
          </cell>
          <cell r="D794" t="str">
            <v>OSS Netact Computing Platform (HW)</v>
          </cell>
          <cell r="E794">
            <v>1121.3699999999999</v>
          </cell>
          <cell r="F794">
            <v>1080.47</v>
          </cell>
          <cell r="G794">
            <v>40.899999999999864</v>
          </cell>
        </row>
        <row r="795">
          <cell r="A795" t="str">
            <v>OSSER0073</v>
          </cell>
          <cell r="B795" t="str">
            <v>HP rp44x0 OnSite Installation</v>
          </cell>
          <cell r="C795" t="str">
            <v>7270</v>
          </cell>
          <cell r="D795" t="str">
            <v>OSS Netact Computing Platform (HW)</v>
          </cell>
          <cell r="E795">
            <v>1081.1099999999999</v>
          </cell>
          <cell r="F795">
            <v>1039</v>
          </cell>
          <cell r="G795">
            <v>42.1099999999999</v>
          </cell>
        </row>
        <row r="796">
          <cell r="A796" t="str">
            <v>OSSER0088</v>
          </cell>
          <cell r="B796" t="str">
            <v>HP DS2405 OnSite Installation</v>
          </cell>
          <cell r="C796" t="str">
            <v>7270</v>
          </cell>
          <cell r="D796" t="str">
            <v>OSS Netact Computing Platform (HW)</v>
          </cell>
          <cell r="E796">
            <v>1135.6300000000001</v>
          </cell>
          <cell r="F796">
            <v>1092</v>
          </cell>
          <cell r="G796">
            <v>43.630000000000109</v>
          </cell>
        </row>
        <row r="797">
          <cell r="A797" t="str">
            <v>OSS02191</v>
          </cell>
          <cell r="B797" t="str">
            <v>Desktop Windows PC no Monitor 3yWarr</v>
          </cell>
          <cell r="C797" t="str">
            <v>7270</v>
          </cell>
          <cell r="D797" t="str">
            <v>OSS Netact Computing Platform (HW)</v>
          </cell>
          <cell r="E797">
            <v>1259.83</v>
          </cell>
          <cell r="F797">
            <v>1213.8800000000001</v>
          </cell>
          <cell r="G797">
            <v>45.949999999999818</v>
          </cell>
        </row>
        <row r="798">
          <cell r="A798" t="str">
            <v>OSHW0056</v>
          </cell>
          <cell r="B798" t="str">
            <v>HP LaserJet 2420N Printer 1yW</v>
          </cell>
          <cell r="C798" t="str">
            <v>7270</v>
          </cell>
          <cell r="D798" t="str">
            <v>OSS Netact Computing Platform (HW)</v>
          </cell>
          <cell r="E798">
            <v>1288.7</v>
          </cell>
          <cell r="F798">
            <v>1241.7</v>
          </cell>
          <cell r="G798">
            <v>47</v>
          </cell>
        </row>
        <row r="799">
          <cell r="A799" t="str">
            <v>HP_A5798A</v>
          </cell>
          <cell r="B799" t="str">
            <v>1024MB High Density SyncDRAM Mem Module</v>
          </cell>
          <cell r="C799" t="str">
            <v>7270</v>
          </cell>
          <cell r="D799" t="str">
            <v>OSS Netact Computing Platform (HW)</v>
          </cell>
          <cell r="E799">
            <v>1403.93</v>
          </cell>
          <cell r="F799">
            <v>1352.73</v>
          </cell>
          <cell r="G799">
            <v>51.2</v>
          </cell>
        </row>
        <row r="800">
          <cell r="A800" t="str">
            <v>OSHW0061</v>
          </cell>
          <cell r="B800" t="str">
            <v>External DAT Drive 1yMaint</v>
          </cell>
          <cell r="C800" t="str">
            <v>7270</v>
          </cell>
          <cell r="D800" t="str">
            <v>OSS Netact Computing Platform (HW)</v>
          </cell>
          <cell r="E800">
            <v>1477.57</v>
          </cell>
          <cell r="F800">
            <v>1421</v>
          </cell>
          <cell r="G800">
            <v>56.569999999999936</v>
          </cell>
        </row>
        <row r="801">
          <cell r="A801" t="str">
            <v>HP_A6795A</v>
          </cell>
          <cell r="B801" t="str">
            <v>PCI 2GB Fibre Channel Adapter</v>
          </cell>
          <cell r="C801" t="str">
            <v>7270</v>
          </cell>
          <cell r="D801" t="str">
            <v>OSS Netact Computing Platform (HW)</v>
          </cell>
          <cell r="E801">
            <v>1622.02</v>
          </cell>
          <cell r="F801">
            <v>1562.86</v>
          </cell>
          <cell r="G801">
            <v>59.160000000000082</v>
          </cell>
        </row>
        <row r="802">
          <cell r="A802" t="str">
            <v>OSHW0060</v>
          </cell>
          <cell r="B802" t="str">
            <v>DAT Enclosure 1yMaint</v>
          </cell>
          <cell r="C802" t="str">
            <v>7270</v>
          </cell>
          <cell r="D802" t="str">
            <v>OSS Netact Computing Platform (HW)</v>
          </cell>
          <cell r="E802">
            <v>1621.28</v>
          </cell>
          <cell r="F802">
            <v>1559</v>
          </cell>
          <cell r="G802">
            <v>62.28</v>
          </cell>
        </row>
        <row r="803">
          <cell r="A803" t="str">
            <v>OSS00787</v>
          </cell>
          <cell r="B803" t="str">
            <v>External DAT Drive 1yMaint</v>
          </cell>
          <cell r="C803" t="str">
            <v>7270</v>
          </cell>
          <cell r="D803" t="str">
            <v>OSS Netact Computing Platform (HW)</v>
          </cell>
          <cell r="E803">
            <v>1821.91</v>
          </cell>
          <cell r="F803">
            <v>1755.47</v>
          </cell>
          <cell r="G803">
            <v>66.440000000000055</v>
          </cell>
        </row>
        <row r="804">
          <cell r="A804" t="str">
            <v>HP_A6146AR</v>
          </cell>
          <cell r="B804" t="str">
            <v>Rmkt PA8600 CPU 1.5MB cache, 550 MHz</v>
          </cell>
          <cell r="C804" t="str">
            <v>7270</v>
          </cell>
          <cell r="D804" t="str">
            <v>OSS Netact Computing Platform (HW)</v>
          </cell>
          <cell r="E804">
            <v>2052.46</v>
          </cell>
          <cell r="F804">
            <v>1977.6</v>
          </cell>
          <cell r="G804">
            <v>74.860000000000127</v>
          </cell>
        </row>
        <row r="805">
          <cell r="A805" t="str">
            <v>OSHW0093</v>
          </cell>
          <cell r="B805" t="str">
            <v>HP DL360 G4p Server 1CPU 2Disks 3yMaint</v>
          </cell>
          <cell r="C805" t="str">
            <v>7270</v>
          </cell>
          <cell r="D805" t="str">
            <v>OSS Netact Computing Platform (HW)</v>
          </cell>
          <cell r="E805">
            <v>4652.41</v>
          </cell>
          <cell r="F805">
            <v>4558.1400000000003</v>
          </cell>
          <cell r="G805">
            <v>94.269999999999527</v>
          </cell>
        </row>
        <row r="806">
          <cell r="A806" t="str">
            <v>OSHW0029</v>
          </cell>
          <cell r="B806" t="str">
            <v>1.25m Cabinet 25U</v>
          </cell>
          <cell r="C806" t="str">
            <v>7270</v>
          </cell>
          <cell r="D806" t="str">
            <v>OSS Netact Computing Platform (HW)</v>
          </cell>
          <cell r="E806">
            <v>2777.28</v>
          </cell>
          <cell r="F806">
            <v>2675.99</v>
          </cell>
          <cell r="G806">
            <v>101.29</v>
          </cell>
        </row>
        <row r="807">
          <cell r="A807" t="str">
            <v>OSSER0083</v>
          </cell>
          <cell r="B807" t="str">
            <v>Basic Installation Fee</v>
          </cell>
          <cell r="C807" t="str">
            <v>7270</v>
          </cell>
          <cell r="D807" t="str">
            <v>OSS Netact Computing Platform (HW)</v>
          </cell>
          <cell r="E807">
            <v>2869.57</v>
          </cell>
          <cell r="F807">
            <v>2759</v>
          </cell>
          <cell r="G807">
            <v>110.57</v>
          </cell>
        </row>
        <row r="808">
          <cell r="A808" t="str">
            <v>OSSHW009</v>
          </cell>
          <cell r="B808" t="str">
            <v>RackMT Display/Keyboard/Mouse 1U 1yWarr</v>
          </cell>
          <cell r="C808" t="str">
            <v>7270</v>
          </cell>
          <cell r="D808" t="str">
            <v>OSS Netact Computing Platform (HW)</v>
          </cell>
          <cell r="E808">
            <v>3191.56</v>
          </cell>
          <cell r="F808">
            <v>3075.16</v>
          </cell>
          <cell r="G808">
            <v>116.4</v>
          </cell>
        </row>
        <row r="809">
          <cell r="A809" t="str">
            <v>OSHW0094</v>
          </cell>
          <cell r="B809" t="str">
            <v>HP DL360 G4p Server 2CPUs 2Disks 3yMaint</v>
          </cell>
          <cell r="C809" t="str">
            <v>7270</v>
          </cell>
          <cell r="D809" t="str">
            <v>OSS Netact Computing Platform (HW)</v>
          </cell>
          <cell r="E809">
            <v>5538.59</v>
          </cell>
          <cell r="F809">
            <v>5411.99</v>
          </cell>
          <cell r="G809">
            <v>126.6</v>
          </cell>
        </row>
        <row r="810">
          <cell r="A810" t="str">
            <v>OSHW0086</v>
          </cell>
          <cell r="B810" t="str">
            <v>HP 1.6m Rack System E 33EIA Units</v>
          </cell>
          <cell r="C810" t="str">
            <v>7270</v>
          </cell>
          <cell r="D810" t="str">
            <v>OSS Netact Computing Platform (HW)</v>
          </cell>
          <cell r="E810">
            <v>3291.26</v>
          </cell>
          <cell r="F810">
            <v>3164</v>
          </cell>
          <cell r="G810">
            <v>127.26</v>
          </cell>
        </row>
        <row r="811">
          <cell r="A811" t="str">
            <v>OSS02390</v>
          </cell>
          <cell r="B811" t="str">
            <v>1.6m Cabinet 33U</v>
          </cell>
          <cell r="C811" t="str">
            <v>7270</v>
          </cell>
          <cell r="D811" t="str">
            <v>OSS Netact Computing Platform (HW)</v>
          </cell>
          <cell r="E811">
            <v>3586.11</v>
          </cell>
          <cell r="F811">
            <v>3455.32</v>
          </cell>
          <cell r="G811">
            <v>130.79</v>
          </cell>
        </row>
        <row r="812">
          <cell r="A812" t="str">
            <v>OSHP_A6115A</v>
          </cell>
          <cell r="B812" t="str">
            <v>2048MB High Density SyncDRAM Mem Module</v>
          </cell>
          <cell r="C812" t="str">
            <v>7270</v>
          </cell>
          <cell r="D812" t="str">
            <v>OSS Netact Computing Platform (HW)</v>
          </cell>
          <cell r="E812">
            <v>3620.67</v>
          </cell>
          <cell r="F812">
            <v>3488.62</v>
          </cell>
          <cell r="G812">
            <v>132.05000000000001</v>
          </cell>
        </row>
        <row r="813">
          <cell r="A813" t="str">
            <v>OSHW0087</v>
          </cell>
          <cell r="B813" t="str">
            <v>HP 2.0m Rack System E 41EIA Units</v>
          </cell>
          <cell r="C813" t="str">
            <v>7270</v>
          </cell>
          <cell r="D813" t="str">
            <v>OSS Netact Computing Platform (HW)</v>
          </cell>
          <cell r="E813">
            <v>3431.66</v>
          </cell>
          <cell r="F813">
            <v>3299</v>
          </cell>
          <cell r="G813">
            <v>132.66</v>
          </cell>
        </row>
        <row r="814">
          <cell r="A814" t="str">
            <v>OSS02379</v>
          </cell>
          <cell r="B814" t="str">
            <v>2.0m Cabinet 41U</v>
          </cell>
          <cell r="C814" t="str">
            <v>7270</v>
          </cell>
          <cell r="D814" t="str">
            <v>OSS Netact Computing Platform (HW)</v>
          </cell>
          <cell r="E814">
            <v>3726.51</v>
          </cell>
          <cell r="F814">
            <v>3590.6</v>
          </cell>
          <cell r="G814">
            <v>135.91</v>
          </cell>
        </row>
        <row r="815">
          <cell r="A815" t="str">
            <v>OSHW0095</v>
          </cell>
          <cell r="B815" t="str">
            <v>HP ML570 G3 2CPU 10Disk DAT 3yMaint</v>
          </cell>
          <cell r="C815" t="str">
            <v>7270</v>
          </cell>
          <cell r="D815" t="str">
            <v>OSS Netact Computing Platform (HW)</v>
          </cell>
          <cell r="E815">
            <v>18978.310000000001</v>
          </cell>
          <cell r="F815">
            <v>18826.740000000002</v>
          </cell>
          <cell r="G815">
            <v>151.57</v>
          </cell>
        </row>
        <row r="816">
          <cell r="A816" t="str">
            <v>OSHW0021</v>
          </cell>
          <cell r="B816" t="str">
            <v>HP LaserJet 5100TN Printer 1yWarr</v>
          </cell>
          <cell r="C816" t="str">
            <v>7270</v>
          </cell>
          <cell r="D816" t="str">
            <v>OSS Netact Computing Platform (HW)</v>
          </cell>
          <cell r="E816">
            <v>4226.09</v>
          </cell>
          <cell r="F816">
            <v>4071.96</v>
          </cell>
          <cell r="G816">
            <v>154.13</v>
          </cell>
        </row>
        <row r="817">
          <cell r="A817" t="str">
            <v>OSHW0038</v>
          </cell>
          <cell r="B817" t="str">
            <v>SecurePath SW for HP-UX 3yMaint</v>
          </cell>
          <cell r="C817" t="str">
            <v>7270</v>
          </cell>
          <cell r="D817" t="str">
            <v>OSS Netact Computing Platform (HW)</v>
          </cell>
          <cell r="E817">
            <v>4604.93</v>
          </cell>
          <cell r="F817">
            <v>4436.99</v>
          </cell>
          <cell r="G817">
            <v>167.94000000000051</v>
          </cell>
        </row>
        <row r="818">
          <cell r="A818" t="str">
            <v>OSHW0068</v>
          </cell>
          <cell r="B818" t="str">
            <v>HP SAN Switch 8 Port 2Gb 1yMaint</v>
          </cell>
          <cell r="C818" t="str">
            <v>7270</v>
          </cell>
          <cell r="D818" t="str">
            <v>OSS Netact Computing Platform (HW)</v>
          </cell>
          <cell r="E818">
            <v>6466.36</v>
          </cell>
          <cell r="F818">
            <v>6297</v>
          </cell>
          <cell r="G818">
            <v>169.36</v>
          </cell>
        </row>
        <row r="819">
          <cell r="A819" t="str">
            <v>OSHW0098</v>
          </cell>
          <cell r="B819" t="str">
            <v>WAS DL360G4p 1CPU 2Disks 3yMaint</v>
          </cell>
          <cell r="C819" t="str">
            <v>7270</v>
          </cell>
          <cell r="D819" t="str">
            <v>OSS Netact Computing Platform (HW)</v>
          </cell>
          <cell r="E819">
            <v>6772.66</v>
          </cell>
          <cell r="F819">
            <v>6601.06</v>
          </cell>
          <cell r="G819">
            <v>171.59999999999945</v>
          </cell>
        </row>
        <row r="820">
          <cell r="A820" t="str">
            <v>OSSHW015</v>
          </cell>
          <cell r="B820" t="str">
            <v>Cisco 2 Port Channelized E1 Interface</v>
          </cell>
          <cell r="C820" t="str">
            <v>7270</v>
          </cell>
          <cell r="D820" t="str">
            <v>OSS Netact Computing Platform (HW)</v>
          </cell>
          <cell r="E820">
            <v>4945.9799999999996</v>
          </cell>
          <cell r="F820">
            <v>4765.6000000000004</v>
          </cell>
          <cell r="G820">
            <v>180.3799999999992</v>
          </cell>
        </row>
        <row r="821">
          <cell r="A821" t="str">
            <v>OSSER0074</v>
          </cell>
          <cell r="B821" t="str">
            <v>HP SAN Switch Factory Express</v>
          </cell>
          <cell r="C821" t="str">
            <v>7270</v>
          </cell>
          <cell r="D821" t="str">
            <v>OSS Netact Computing Platform (HW)</v>
          </cell>
          <cell r="E821">
            <v>473.48</v>
          </cell>
          <cell r="F821">
            <v>292</v>
          </cell>
          <cell r="G821">
            <v>181.48</v>
          </cell>
        </row>
        <row r="822">
          <cell r="A822" t="str">
            <v>OSSHW016</v>
          </cell>
          <cell r="B822" t="str">
            <v>Cisco High Perf ATM Adv Integr Module</v>
          </cell>
          <cell r="C822" t="str">
            <v>7270</v>
          </cell>
          <cell r="D822" t="str">
            <v>OSS Netact Computing Platform (HW)</v>
          </cell>
          <cell r="E822">
            <v>5634.78</v>
          </cell>
          <cell r="F822">
            <v>5429.28</v>
          </cell>
          <cell r="G822">
            <v>205.5</v>
          </cell>
        </row>
        <row r="823">
          <cell r="A823" t="str">
            <v>OSHW0099</v>
          </cell>
          <cell r="B823" t="str">
            <v>WAS DL360G4p 2CPUs 2Disks 3yMaint</v>
          </cell>
          <cell r="C823" t="str">
            <v>7270</v>
          </cell>
          <cell r="D823" t="str">
            <v>OSS Netact Computing Platform (HW)</v>
          </cell>
          <cell r="E823">
            <v>7955.15</v>
          </cell>
          <cell r="F823">
            <v>7740.43</v>
          </cell>
          <cell r="G823">
            <v>214.71999999999935</v>
          </cell>
        </row>
        <row r="824">
          <cell r="A824" t="str">
            <v>OSHW0031</v>
          </cell>
          <cell r="B824" t="str">
            <v>DLT vs80 Tape Drive Autoloader 1yMaint</v>
          </cell>
          <cell r="C824" t="str">
            <v>7270</v>
          </cell>
          <cell r="D824" t="str">
            <v>OSS Netact Computing Platform (HW)</v>
          </cell>
          <cell r="E824">
            <v>5971.84</v>
          </cell>
          <cell r="F824">
            <v>5754.04</v>
          </cell>
          <cell r="G824">
            <v>217.8</v>
          </cell>
        </row>
        <row r="825">
          <cell r="A825" t="str">
            <v>OSHW0034</v>
          </cell>
          <cell r="B825" t="str">
            <v>HP SAN Switch 8 Port 2Gb 1yMaint</v>
          </cell>
          <cell r="C825" t="str">
            <v>7270</v>
          </cell>
          <cell r="D825" t="str">
            <v>OSS Netact Computing Platform (HW)</v>
          </cell>
          <cell r="E825">
            <v>6465.77</v>
          </cell>
          <cell r="F825">
            <v>6229.96</v>
          </cell>
          <cell r="G825">
            <v>235.81</v>
          </cell>
        </row>
        <row r="826">
          <cell r="A826" t="str">
            <v>OSHW0044</v>
          </cell>
          <cell r="B826" t="str">
            <v>OV DataProtector Cell Mgr WIN 1drive</v>
          </cell>
          <cell r="C826" t="str">
            <v>7270</v>
          </cell>
          <cell r="D826" t="str">
            <v>OSS Netact Computing Platform (HW)</v>
          </cell>
          <cell r="E826">
            <v>6768.65</v>
          </cell>
          <cell r="F826">
            <v>6521.79</v>
          </cell>
          <cell r="G826">
            <v>246.86</v>
          </cell>
        </row>
        <row r="827">
          <cell r="A827" t="str">
            <v>OSHW0037</v>
          </cell>
          <cell r="B827" t="str">
            <v>HP Storage Management Appliance 3yMaint</v>
          </cell>
          <cell r="C827" t="str">
            <v>7270</v>
          </cell>
          <cell r="D827" t="str">
            <v>OSS Netact Computing Platform (HW)</v>
          </cell>
          <cell r="E827">
            <v>7354.7</v>
          </cell>
          <cell r="F827">
            <v>7086.46</v>
          </cell>
          <cell r="G827">
            <v>268.24</v>
          </cell>
        </row>
        <row r="828">
          <cell r="A828" t="str">
            <v>OSHW0039</v>
          </cell>
          <cell r="B828" t="str">
            <v>WIN Tower Server 2CPU 2Disk DAT 3yMaint</v>
          </cell>
          <cell r="C828" t="str">
            <v>7270</v>
          </cell>
          <cell r="D828" t="str">
            <v>OSS Netact Computing Platform (HW)</v>
          </cell>
          <cell r="E828">
            <v>7844.07</v>
          </cell>
          <cell r="F828">
            <v>7562.03</v>
          </cell>
          <cell r="G828">
            <v>282.04000000000002</v>
          </cell>
        </row>
        <row r="829">
          <cell r="A829" t="str">
            <v>OSHW0042</v>
          </cell>
          <cell r="B829" t="str">
            <v>WIN Rack Server 2CPU 2Disks 3yMaint</v>
          </cell>
          <cell r="C829" t="str">
            <v>7270</v>
          </cell>
          <cell r="D829" t="str">
            <v>OSS Netact Computing Platform (HW)</v>
          </cell>
          <cell r="E829">
            <v>8063.93</v>
          </cell>
          <cell r="F829">
            <v>7769.83</v>
          </cell>
          <cell r="G829">
            <v>294.10000000000002</v>
          </cell>
        </row>
        <row r="830">
          <cell r="A830" t="str">
            <v>OSHW0041</v>
          </cell>
          <cell r="B830" t="str">
            <v>Cisco 3750G-24T-S Switch 1yMaint</v>
          </cell>
          <cell r="C830" t="str">
            <v>7270</v>
          </cell>
          <cell r="D830" t="str">
            <v>OSS Netact Computing Platform (HW)</v>
          </cell>
          <cell r="E830">
            <v>8423.48</v>
          </cell>
          <cell r="F830">
            <v>8116.47</v>
          </cell>
          <cell r="G830">
            <v>307.00999999999931</v>
          </cell>
        </row>
        <row r="831">
          <cell r="A831" t="str">
            <v>OSHW0047</v>
          </cell>
          <cell r="B831" t="str">
            <v>Cisco 3750-48TS-E Switch 1yMaint</v>
          </cell>
          <cell r="C831" t="str">
            <v>7270</v>
          </cell>
          <cell r="D831" t="str">
            <v>OSS Netact Computing Platform (HW)</v>
          </cell>
          <cell r="E831">
            <v>10065.68</v>
          </cell>
          <cell r="F831">
            <v>9698.57</v>
          </cell>
          <cell r="G831">
            <v>367.11000000000058</v>
          </cell>
        </row>
        <row r="832">
          <cell r="A832" t="str">
            <v>OSHW0028</v>
          </cell>
          <cell r="B832" t="str">
            <v>DS2405 1x8x36GB 1yMaint</v>
          </cell>
          <cell r="C832" t="str">
            <v>7270</v>
          </cell>
          <cell r="D832" t="str">
            <v>OSS Netact Computing Platform (HW)</v>
          </cell>
          <cell r="E832">
            <v>10223.540000000001</v>
          </cell>
          <cell r="F832">
            <v>9850.68</v>
          </cell>
          <cell r="G832">
            <v>372.86000000000058</v>
          </cell>
        </row>
        <row r="833">
          <cell r="A833" t="str">
            <v>OSHW0045</v>
          </cell>
          <cell r="B833" t="str">
            <v>OV DataProtector Cell Mgr HP-UX 1drive</v>
          </cell>
          <cell r="C833" t="str">
            <v>7270</v>
          </cell>
          <cell r="D833" t="str">
            <v>OSS Netact Computing Platform (HW)</v>
          </cell>
          <cell r="E833">
            <v>10277.35</v>
          </cell>
          <cell r="F833">
            <v>9902.52</v>
          </cell>
          <cell r="G833">
            <v>374.83</v>
          </cell>
        </row>
        <row r="834">
          <cell r="A834" t="str">
            <v>OSSHW018</v>
          </cell>
          <cell r="B834" t="str">
            <v>Cisco 2651 Router IOS Entep Base 1yMaint</v>
          </cell>
          <cell r="C834" t="str">
            <v>7270</v>
          </cell>
          <cell r="D834" t="str">
            <v>OSS Netact Computing Platform (HW)</v>
          </cell>
          <cell r="E834">
            <v>10314.719999999999</v>
          </cell>
          <cell r="F834">
            <v>9938.5300000000007</v>
          </cell>
          <cell r="G834">
            <v>376.18999999999869</v>
          </cell>
        </row>
        <row r="835">
          <cell r="A835" t="str">
            <v>OSHW0046</v>
          </cell>
          <cell r="B835" t="str">
            <v>Win Tower Server 2CPU 4Disk DAT 3yMaint</v>
          </cell>
          <cell r="C835" t="str">
            <v>7270</v>
          </cell>
          <cell r="D835" t="str">
            <v>OSS Netact Computing Platform (HW)</v>
          </cell>
          <cell r="E835">
            <v>15873.38</v>
          </cell>
          <cell r="F835">
            <v>15385.9</v>
          </cell>
          <cell r="G835">
            <v>487.48</v>
          </cell>
        </row>
        <row r="836">
          <cell r="A836" t="str">
            <v>OSHW0062</v>
          </cell>
          <cell r="B836" t="str">
            <v>HP DS2405 1x14x36GB 1yMaint</v>
          </cell>
          <cell r="C836" t="str">
            <v>7270</v>
          </cell>
          <cell r="D836" t="str">
            <v>OSS Netact Computing Platform (HW)</v>
          </cell>
          <cell r="E836">
            <v>14086.37</v>
          </cell>
          <cell r="F836">
            <v>13544</v>
          </cell>
          <cell r="G836">
            <v>542.3700000000008</v>
          </cell>
        </row>
        <row r="837">
          <cell r="A837" t="str">
            <v>OSS02366</v>
          </cell>
          <cell r="B837" t="str">
            <v>DS2405 1x14x36GB 1yMaint</v>
          </cell>
          <cell r="C837" t="str">
            <v>7270</v>
          </cell>
          <cell r="D837" t="str">
            <v>OSS Netact Computing Platform (HW)</v>
          </cell>
          <cell r="E837">
            <v>15222</v>
          </cell>
          <cell r="F837">
            <v>14666.84</v>
          </cell>
          <cell r="G837">
            <v>555.16</v>
          </cell>
        </row>
        <row r="838">
          <cell r="A838" t="str">
            <v>OSSHW017</v>
          </cell>
          <cell r="B838" t="str">
            <v>Cisco 1 Port OC-3 ATM Interface</v>
          </cell>
          <cell r="C838" t="str">
            <v>7270</v>
          </cell>
          <cell r="D838" t="str">
            <v>OSS Netact Computing Platform (HW)</v>
          </cell>
          <cell r="E838">
            <v>15675.13</v>
          </cell>
          <cell r="F838">
            <v>15103.44</v>
          </cell>
          <cell r="G838">
            <v>571.68999999999869</v>
          </cell>
        </row>
        <row r="839">
          <cell r="A839" t="str">
            <v>OSHW0102</v>
          </cell>
          <cell r="B839" t="str">
            <v>EVA 3000 Extra 14 Disks Inst. 3yMaint</v>
          </cell>
          <cell r="C839" t="str">
            <v>7270</v>
          </cell>
          <cell r="D839" t="str">
            <v>OSS Netact Computing Platform (HW)</v>
          </cell>
          <cell r="E839">
            <v>27219.26</v>
          </cell>
          <cell r="F839">
            <v>26627</v>
          </cell>
          <cell r="G839">
            <v>592.2599999999984</v>
          </cell>
        </row>
        <row r="840">
          <cell r="A840" t="str">
            <v>OSSHW014</v>
          </cell>
          <cell r="B840" t="str">
            <v>Cisco 3745 Router IOS SP Serv 1yMaint</v>
          </cell>
          <cell r="C840" t="str">
            <v>7270</v>
          </cell>
          <cell r="D840" t="str">
            <v>OSS Netact Computing Platform (HW)</v>
          </cell>
          <cell r="E840">
            <v>16561.04</v>
          </cell>
          <cell r="F840">
            <v>15957.29</v>
          </cell>
          <cell r="G840">
            <v>603.75</v>
          </cell>
        </row>
        <row r="841">
          <cell r="A841" t="str">
            <v>OSHW0065</v>
          </cell>
          <cell r="B841" t="str">
            <v>Cisco 3745 Router IOS SP Serv 1yMaint</v>
          </cell>
          <cell r="C841" t="str">
            <v>7270</v>
          </cell>
          <cell r="D841" t="str">
            <v>OSS Netact Computing Platform (HW)</v>
          </cell>
          <cell r="E841">
            <v>16234.96</v>
          </cell>
          <cell r="F841">
            <v>15610</v>
          </cell>
          <cell r="G841">
            <v>624.95999999999913</v>
          </cell>
        </row>
        <row r="842">
          <cell r="A842" t="str">
            <v>OSHW0024</v>
          </cell>
          <cell r="B842" t="str">
            <v>OSS Basic Components - rp4440 1yMaint</v>
          </cell>
          <cell r="C842" t="str">
            <v>7270</v>
          </cell>
          <cell r="D842" t="str">
            <v>OSS Netact Computing Platform (HW)</v>
          </cell>
          <cell r="E842">
            <v>13573.34</v>
          </cell>
          <cell r="F842">
            <v>12922.09</v>
          </cell>
          <cell r="G842">
            <v>651.25</v>
          </cell>
        </row>
        <row r="843">
          <cell r="A843" t="str">
            <v>OSHW0050</v>
          </cell>
          <cell r="B843" t="str">
            <v>Extra 2GB Mem DL380G2</v>
          </cell>
          <cell r="C843" t="str">
            <v>7270</v>
          </cell>
          <cell r="D843" t="str">
            <v>OSS Netact Computing Platform (HW)</v>
          </cell>
          <cell r="E843">
            <v>2297.66</v>
          </cell>
          <cell r="F843">
            <v>1531.37</v>
          </cell>
          <cell r="G843">
            <v>766.29</v>
          </cell>
        </row>
        <row r="844">
          <cell r="A844" t="str">
            <v>OSHW0054</v>
          </cell>
          <cell r="B844" t="str">
            <v>Dual 1GHz CPU PA8800 for rp4440 1yMaint</v>
          </cell>
          <cell r="C844" t="str">
            <v>7270</v>
          </cell>
          <cell r="D844" t="str">
            <v>OSS Netact Computing Platform (HW)</v>
          </cell>
          <cell r="E844">
            <v>21489.91</v>
          </cell>
          <cell r="F844">
            <v>20706.150000000001</v>
          </cell>
          <cell r="G844">
            <v>783.7599999999984</v>
          </cell>
        </row>
        <row r="845">
          <cell r="A845" t="str">
            <v>OSHW0091</v>
          </cell>
          <cell r="B845" t="str">
            <v>Dual 1GHz CPU PA8900 for rp4440 1yMaint</v>
          </cell>
          <cell r="C845" t="str">
            <v>7270</v>
          </cell>
          <cell r="D845" t="str">
            <v>OSS Netact Computing Platform (HW)</v>
          </cell>
          <cell r="E845">
            <v>21799.83</v>
          </cell>
          <cell r="F845">
            <v>21004.76</v>
          </cell>
          <cell r="G845">
            <v>795.07000000000335</v>
          </cell>
        </row>
        <row r="846">
          <cell r="A846" t="str">
            <v>OSHW0040</v>
          </cell>
          <cell r="B846" t="str">
            <v>WIN Tower Server 1CPU 2Disk 3yMaint</v>
          </cell>
          <cell r="C846" t="str">
            <v>7270</v>
          </cell>
          <cell r="D846" t="str">
            <v>OSS Netact Computing Platform (HW)</v>
          </cell>
          <cell r="E846">
            <v>7352.4</v>
          </cell>
          <cell r="F846">
            <v>6434.22</v>
          </cell>
          <cell r="G846">
            <v>918.17999999999938</v>
          </cell>
        </row>
        <row r="847">
          <cell r="A847" t="str">
            <v>OSHW0027</v>
          </cell>
          <cell r="B847" t="str">
            <v>Unix rp3410 Server 1 CPU 2Disks 1yMaint</v>
          </cell>
          <cell r="C847" t="str">
            <v>7270</v>
          </cell>
          <cell r="D847" t="str">
            <v>OSS Netact Computing Platform (HW)</v>
          </cell>
          <cell r="E847">
            <v>25449.61</v>
          </cell>
          <cell r="F847">
            <v>24333.99</v>
          </cell>
          <cell r="G847">
            <v>1115.6199999999999</v>
          </cell>
        </row>
        <row r="848">
          <cell r="A848" t="str">
            <v>OSHW0059</v>
          </cell>
          <cell r="B848" t="str">
            <v>HP rp4440 Server 2CPU 8900 12GB 1yMaint</v>
          </cell>
          <cell r="C848" t="str">
            <v>7270</v>
          </cell>
          <cell r="D848" t="str">
            <v>OSS Netact Computing Platform (HW)</v>
          </cell>
          <cell r="E848">
            <v>54151.83</v>
          </cell>
          <cell r="F848">
            <v>51974.3</v>
          </cell>
          <cell r="G848">
            <v>2177.5300000000002</v>
          </cell>
        </row>
        <row r="849">
          <cell r="A849" t="str">
            <v>OSHW0053</v>
          </cell>
          <cell r="B849" t="str">
            <v>HP rp4440 Server 2CPU 8800 12GB 1yMaint</v>
          </cell>
          <cell r="C849" t="str">
            <v>7270</v>
          </cell>
          <cell r="D849" t="str">
            <v>OSS Netact Computing Platform (HW)</v>
          </cell>
          <cell r="E849">
            <v>54704.41</v>
          </cell>
          <cell r="F849">
            <v>52506.74</v>
          </cell>
          <cell r="G849">
            <v>2197.6700000000055</v>
          </cell>
        </row>
        <row r="850">
          <cell r="A850" t="str">
            <v>OSHW0035</v>
          </cell>
          <cell r="B850" t="str">
            <v>EVA3000 2x14x73GB Storage System 3yMaint</v>
          </cell>
          <cell r="C850" t="str">
            <v>7270</v>
          </cell>
          <cell r="D850" t="str">
            <v>OSS Netact Computing Platform (HW)</v>
          </cell>
          <cell r="E850">
            <v>61167.65</v>
          </cell>
          <cell r="F850">
            <v>58936.800000000003</v>
          </cell>
          <cell r="G850">
            <v>2230.85</v>
          </cell>
        </row>
        <row r="851">
          <cell r="A851" t="str">
            <v>OSHW0096</v>
          </cell>
          <cell r="B851" t="str">
            <v>EVA4000 2x14x73GB Storage System 3yMaint</v>
          </cell>
          <cell r="C851" t="str">
            <v>7270</v>
          </cell>
          <cell r="D851" t="str">
            <v>OSS Netact Computing Platform (HW)</v>
          </cell>
          <cell r="E851">
            <v>63419.15</v>
          </cell>
          <cell r="F851">
            <v>61106</v>
          </cell>
          <cell r="G851">
            <v>2313.15</v>
          </cell>
        </row>
        <row r="852">
          <cell r="A852" t="str">
            <v>OSHW0097</v>
          </cell>
          <cell r="B852" t="str">
            <v>EVA4000 3x14x73GB Storage System 3yMaint</v>
          </cell>
          <cell r="C852" t="str">
            <v>7270</v>
          </cell>
          <cell r="D852" t="str">
            <v>OSS Netact Computing Platform (HW)</v>
          </cell>
          <cell r="E852">
            <v>84004.07</v>
          </cell>
          <cell r="F852">
            <v>80940</v>
          </cell>
          <cell r="G852">
            <v>3064.070000000007</v>
          </cell>
        </row>
        <row r="853">
          <cell r="A853" t="str">
            <v>OSHW0036</v>
          </cell>
          <cell r="B853" t="str">
            <v>EVA3000 3x14x73GB Storage System 3yMaint</v>
          </cell>
          <cell r="C853" t="str">
            <v>7270</v>
          </cell>
          <cell r="D853" t="str">
            <v>OSS Netact Computing Platform (HW)</v>
          </cell>
          <cell r="E853">
            <v>85654.37</v>
          </cell>
          <cell r="F853">
            <v>82530.45</v>
          </cell>
          <cell r="G853">
            <v>3123.92</v>
          </cell>
        </row>
        <row r="854">
          <cell r="A854" t="str">
            <v>BSC3048</v>
          </cell>
          <cell r="B854" t="str">
            <v>GSW1KB Upgrade for BSC3i</v>
          </cell>
          <cell r="C854" t="str">
            <v>7280</v>
          </cell>
          <cell r="D854" t="str">
            <v>Base Station Controller Hardware</v>
          </cell>
          <cell r="E854">
            <v>49500</v>
          </cell>
          <cell r="F854">
            <v>108000</v>
          </cell>
          <cell r="G854">
            <v>-58500</v>
          </cell>
        </row>
        <row r="855">
          <cell r="A855" t="str">
            <v>BSC3006</v>
          </cell>
          <cell r="B855" t="str">
            <v>PCU Capacity step</v>
          </cell>
          <cell r="C855" t="str">
            <v>7280</v>
          </cell>
          <cell r="D855" t="str">
            <v>Base Station Controller Hardware</v>
          </cell>
          <cell r="E855">
            <v>26186.880000000001</v>
          </cell>
          <cell r="F855">
            <v>30704</v>
          </cell>
          <cell r="G855">
            <v>-4517.12</v>
          </cell>
        </row>
        <row r="856">
          <cell r="A856" t="str">
            <v>BSC3064</v>
          </cell>
          <cell r="B856" t="str">
            <v>Cabinet and Basic Units 2 PCU2</v>
          </cell>
          <cell r="C856" t="str">
            <v>7280</v>
          </cell>
          <cell r="D856" t="str">
            <v>Base Station Controller Hardware</v>
          </cell>
          <cell r="E856">
            <v>119925.57</v>
          </cell>
          <cell r="F856">
            <v>122412.61</v>
          </cell>
          <cell r="G856">
            <v>-2487.0399999999936</v>
          </cell>
        </row>
        <row r="857">
          <cell r="A857" t="str">
            <v>BSC3035</v>
          </cell>
          <cell r="B857" t="str">
            <v>AS7-C - NetAct Digital X.25 Interface</v>
          </cell>
          <cell r="C857" t="str">
            <v>7280</v>
          </cell>
          <cell r="D857" t="str">
            <v>Base Station Controller Hardware</v>
          </cell>
          <cell r="E857">
            <v>3500</v>
          </cell>
          <cell r="F857">
            <v>5490</v>
          </cell>
          <cell r="G857">
            <v>-1990</v>
          </cell>
        </row>
        <row r="858">
          <cell r="A858" t="str">
            <v>BSC3071</v>
          </cell>
          <cell r="B858" t="str">
            <v>Cabinet and Basic Units 2 PCU</v>
          </cell>
          <cell r="C858" t="str">
            <v>7280</v>
          </cell>
          <cell r="D858" t="str">
            <v>Base Station Controller Hardware</v>
          </cell>
          <cell r="E858">
            <v>114066.64</v>
          </cell>
          <cell r="F858">
            <v>115726.48</v>
          </cell>
          <cell r="G858">
            <v>-1659.84</v>
          </cell>
        </row>
        <row r="859">
          <cell r="A859" t="str">
            <v>BSC3113</v>
          </cell>
          <cell r="B859" t="str">
            <v>Cabinet and Basic Units 2 PCU</v>
          </cell>
          <cell r="C859" t="str">
            <v>7280</v>
          </cell>
          <cell r="D859" t="str">
            <v>Base Station Controller Hardware</v>
          </cell>
          <cell r="E859">
            <v>114066.64</v>
          </cell>
          <cell r="F859">
            <v>115726</v>
          </cell>
          <cell r="G859">
            <v>-1659.36</v>
          </cell>
        </row>
        <row r="860">
          <cell r="A860" t="str">
            <v>BSC3117</v>
          </cell>
          <cell r="B860" t="str">
            <v>Cabinet and Basic Units 2 PCU</v>
          </cell>
          <cell r="C860" t="str">
            <v>7280</v>
          </cell>
          <cell r="D860" t="str">
            <v>Base Station Controller Hardware</v>
          </cell>
          <cell r="E860">
            <v>114066.64</v>
          </cell>
          <cell r="F860">
            <v>115726</v>
          </cell>
          <cell r="G860">
            <v>-1659.36</v>
          </cell>
        </row>
        <row r="861">
          <cell r="A861" t="str">
            <v>BSC3061</v>
          </cell>
          <cell r="B861" t="str">
            <v>PCU2-D Capacity step HW</v>
          </cell>
          <cell r="C861" t="str">
            <v>7280</v>
          </cell>
          <cell r="D861" t="str">
            <v>Base Station Controller Hardware</v>
          </cell>
          <cell r="E861">
            <v>9125.6</v>
          </cell>
          <cell r="F861">
            <v>10370</v>
          </cell>
          <cell r="G861">
            <v>-1244.4000000000001</v>
          </cell>
        </row>
        <row r="862">
          <cell r="A862" t="str">
            <v>BSC3063</v>
          </cell>
          <cell r="B862" t="str">
            <v>Cabinet and Basic Units 1 PCU2</v>
          </cell>
          <cell r="C862" t="str">
            <v>7280</v>
          </cell>
          <cell r="D862" t="str">
            <v>Base Station Controller Hardware</v>
          </cell>
          <cell r="E862">
            <v>111139.09</v>
          </cell>
          <cell r="F862">
            <v>112382.61</v>
          </cell>
          <cell r="G862">
            <v>-1243.52</v>
          </cell>
        </row>
        <row r="863">
          <cell r="A863" t="str">
            <v>BSC3070</v>
          </cell>
          <cell r="B863" t="str">
            <v>Cabinet and Basic Units 1 PCU</v>
          </cell>
          <cell r="C863" t="str">
            <v>7280</v>
          </cell>
          <cell r="D863" t="str">
            <v>Base Station Controller Hardware</v>
          </cell>
          <cell r="E863">
            <v>108209.32</v>
          </cell>
          <cell r="F863">
            <v>109039.42</v>
          </cell>
          <cell r="G863">
            <v>-830.09999999999127</v>
          </cell>
        </row>
        <row r="864">
          <cell r="A864" t="str">
            <v>BSC3017</v>
          </cell>
          <cell r="B864" t="str">
            <v>PCU-B Capacity step HW</v>
          </cell>
          <cell r="C864" t="str">
            <v>7280</v>
          </cell>
          <cell r="D864" t="str">
            <v>Base Station Controller Hardware</v>
          </cell>
          <cell r="E864">
            <v>6084.32</v>
          </cell>
          <cell r="F864">
            <v>6914</v>
          </cell>
          <cell r="G864">
            <v>-829.68</v>
          </cell>
        </row>
        <row r="865">
          <cell r="A865" t="str">
            <v>BSC3112</v>
          </cell>
          <cell r="B865" t="str">
            <v>Cabinet and Basic Units 1 PCU</v>
          </cell>
          <cell r="C865" t="str">
            <v>7280</v>
          </cell>
          <cell r="D865" t="str">
            <v>Base Station Controller Hardware</v>
          </cell>
          <cell r="E865">
            <v>108209.32</v>
          </cell>
          <cell r="F865">
            <v>109039</v>
          </cell>
          <cell r="G865">
            <v>-829.67999999999302</v>
          </cell>
        </row>
        <row r="866">
          <cell r="A866" t="str">
            <v>BSC3116</v>
          </cell>
          <cell r="B866" t="str">
            <v>Cabinet and Basic Units 1 PCU</v>
          </cell>
          <cell r="C866" t="str">
            <v>7280</v>
          </cell>
          <cell r="D866" t="str">
            <v>Base Station Controller Hardware</v>
          </cell>
          <cell r="E866">
            <v>108209.32</v>
          </cell>
          <cell r="F866">
            <v>109039</v>
          </cell>
          <cell r="G866">
            <v>-829.67999999999302</v>
          </cell>
        </row>
        <row r="867">
          <cell r="A867" t="str">
            <v>2003347</v>
          </cell>
          <cell r="B867" t="str">
            <v>PCU2-U Capacity step HW</v>
          </cell>
          <cell r="C867" t="str">
            <v>7280</v>
          </cell>
          <cell r="D867" t="str">
            <v>Base Station Controller Hardware</v>
          </cell>
          <cell r="E867">
            <v>5023.92</v>
          </cell>
          <cell r="F867">
            <v>5795</v>
          </cell>
          <cell r="G867">
            <v>-771.08</v>
          </cell>
        </row>
        <row r="868">
          <cell r="A868" t="str">
            <v>2003184</v>
          </cell>
          <cell r="B868" t="str">
            <v>BCSU 64TRX GPRS 1 PCU</v>
          </cell>
          <cell r="C868" t="str">
            <v>7280</v>
          </cell>
          <cell r="D868" t="str">
            <v>Base Station Controller Hardware</v>
          </cell>
          <cell r="E868">
            <v>26855.279999999999</v>
          </cell>
          <cell r="F868">
            <v>27312</v>
          </cell>
          <cell r="G868">
            <v>-456.72000000000116</v>
          </cell>
        </row>
        <row r="869">
          <cell r="A869" t="str">
            <v>2003185</v>
          </cell>
          <cell r="B869" t="str">
            <v>BCSU 64TRX GPRS/EDGE 2 PCU</v>
          </cell>
          <cell r="C869" t="str">
            <v>7280</v>
          </cell>
          <cell r="D869" t="str">
            <v>Base Station Controller Hardware</v>
          </cell>
          <cell r="E869">
            <v>30661.279999999999</v>
          </cell>
          <cell r="F869">
            <v>31118</v>
          </cell>
          <cell r="G869">
            <v>-456.72000000000116</v>
          </cell>
        </row>
        <row r="870">
          <cell r="A870" t="str">
            <v>2003216</v>
          </cell>
          <cell r="B870" t="str">
            <v>PCU-T for GPRS/EDGE</v>
          </cell>
          <cell r="C870" t="str">
            <v>7280</v>
          </cell>
          <cell r="D870" t="str">
            <v>Base Station Controller Hardware</v>
          </cell>
          <cell r="E870">
            <v>3349.28</v>
          </cell>
          <cell r="F870">
            <v>3806</v>
          </cell>
          <cell r="G870">
            <v>-456.72</v>
          </cell>
        </row>
        <row r="871">
          <cell r="A871" t="str">
            <v>BSC3107</v>
          </cell>
          <cell r="B871" t="str">
            <v>Memory Upgrade MR256M for CP710</v>
          </cell>
          <cell r="C871" t="str">
            <v>7280</v>
          </cell>
          <cell r="D871" t="str">
            <v>Base Station Controller Hardware</v>
          </cell>
          <cell r="E871">
            <v>199</v>
          </cell>
          <cell r="F871">
            <v>415</v>
          </cell>
          <cell r="G871">
            <v>-216</v>
          </cell>
        </row>
        <row r="872">
          <cell r="A872" t="str">
            <v>2003108</v>
          </cell>
          <cell r="B872" t="str">
            <v>Memory Upgrade MS256MB</v>
          </cell>
          <cell r="C872" t="str">
            <v>7280</v>
          </cell>
          <cell r="D872" t="str">
            <v>Base Station Controller Hardware</v>
          </cell>
          <cell r="E872">
            <v>149</v>
          </cell>
          <cell r="F872">
            <v>299</v>
          </cell>
          <cell r="G872">
            <v>-150</v>
          </cell>
        </row>
        <row r="873">
          <cell r="A873" t="str">
            <v>2003261</v>
          </cell>
          <cell r="B873" t="str">
            <v>ET2E-T E1 Exchange Terminal</v>
          </cell>
          <cell r="C873" t="str">
            <v>7280</v>
          </cell>
          <cell r="D873" t="str">
            <v>Base Station Controller Hardware</v>
          </cell>
          <cell r="E873">
            <v>563</v>
          </cell>
          <cell r="F873">
            <v>662</v>
          </cell>
          <cell r="G873">
            <v>-99</v>
          </cell>
        </row>
        <row r="874">
          <cell r="A874" t="str">
            <v>2003262</v>
          </cell>
          <cell r="B874" t="str">
            <v>ET2E-TC E1 Exchange Terminal</v>
          </cell>
          <cell r="C874" t="str">
            <v>7280</v>
          </cell>
          <cell r="D874" t="str">
            <v>Base Station Controller Hardware</v>
          </cell>
          <cell r="E874">
            <v>563</v>
          </cell>
          <cell r="F874">
            <v>662</v>
          </cell>
          <cell r="G874">
            <v>-99</v>
          </cell>
        </row>
        <row r="875">
          <cell r="A875" t="str">
            <v>2003263</v>
          </cell>
          <cell r="B875" t="str">
            <v>ET2A-T T1 Exchange Terminal</v>
          </cell>
          <cell r="C875" t="str">
            <v>7280</v>
          </cell>
          <cell r="D875" t="str">
            <v>Base Station Controller Hardware</v>
          </cell>
          <cell r="E875">
            <v>563</v>
          </cell>
          <cell r="F875">
            <v>662</v>
          </cell>
          <cell r="G875">
            <v>-99</v>
          </cell>
        </row>
        <row r="876">
          <cell r="A876" t="str">
            <v>2003436</v>
          </cell>
          <cell r="B876" t="str">
            <v>ET2E-TB E1 Exchange Terminal</v>
          </cell>
          <cell r="C876" t="str">
            <v>7280</v>
          </cell>
          <cell r="D876" t="str">
            <v>Base Station Controller Hardware</v>
          </cell>
          <cell r="E876">
            <v>563</v>
          </cell>
          <cell r="F876">
            <v>662</v>
          </cell>
          <cell r="G876">
            <v>-99</v>
          </cell>
        </row>
        <row r="877">
          <cell r="A877" t="str">
            <v>2003437</v>
          </cell>
          <cell r="B877" t="str">
            <v>ET2E-TCB E1 Exchange Terminal</v>
          </cell>
          <cell r="C877" t="str">
            <v>7280</v>
          </cell>
          <cell r="D877" t="str">
            <v>Base Station Controller Hardware</v>
          </cell>
          <cell r="E877">
            <v>563</v>
          </cell>
          <cell r="F877">
            <v>662</v>
          </cell>
          <cell r="G877">
            <v>-99</v>
          </cell>
        </row>
        <row r="878">
          <cell r="A878" t="str">
            <v>2003107</v>
          </cell>
          <cell r="B878" t="str">
            <v>Memory Upgrade MS128M</v>
          </cell>
          <cell r="C878" t="str">
            <v>7280</v>
          </cell>
          <cell r="D878" t="str">
            <v>Base Station Controller Hardware</v>
          </cell>
          <cell r="E878">
            <v>129</v>
          </cell>
          <cell r="F878">
            <v>198</v>
          </cell>
          <cell r="G878">
            <v>-69</v>
          </cell>
        </row>
        <row r="879">
          <cell r="A879" t="str">
            <v>5000816</v>
          </cell>
          <cell r="B879" t="str">
            <v>Rack TCSM2E</v>
          </cell>
          <cell r="C879" t="str">
            <v>7285</v>
          </cell>
          <cell r="D879" t="str">
            <v xml:space="preserve">TCSM  HW &amp; Operating SW </v>
          </cell>
          <cell r="E879">
            <v>8567.91</v>
          </cell>
          <cell r="F879">
            <v>10449</v>
          </cell>
          <cell r="G879">
            <v>-1881.09</v>
          </cell>
        </row>
        <row r="880">
          <cell r="A880" t="str">
            <v>5000817</v>
          </cell>
          <cell r="B880" t="str">
            <v>Rack TCSM2A</v>
          </cell>
          <cell r="C880" t="str">
            <v>7285</v>
          </cell>
          <cell r="D880" t="str">
            <v xml:space="preserve">TCSM  HW &amp; Operating SW </v>
          </cell>
          <cell r="E880">
            <v>8567.91</v>
          </cell>
          <cell r="F880">
            <v>10449</v>
          </cell>
          <cell r="G880">
            <v>-1881.09</v>
          </cell>
        </row>
        <row r="881">
          <cell r="A881" t="str">
            <v>5000819</v>
          </cell>
          <cell r="B881" t="str">
            <v>Rack TCSM2E</v>
          </cell>
          <cell r="C881" t="str">
            <v>7285</v>
          </cell>
          <cell r="D881" t="str">
            <v xml:space="preserve">TCSM  HW &amp; Operating SW </v>
          </cell>
          <cell r="E881">
            <v>8567.91</v>
          </cell>
          <cell r="F881">
            <v>10449</v>
          </cell>
          <cell r="G881">
            <v>-1881.09</v>
          </cell>
        </row>
        <row r="882">
          <cell r="A882" t="str">
            <v>5000823</v>
          </cell>
          <cell r="B882" t="str">
            <v>Rack TCSM2A</v>
          </cell>
          <cell r="C882" t="str">
            <v>7285</v>
          </cell>
          <cell r="D882" t="str">
            <v xml:space="preserve">TCSM  HW &amp; Operating SW </v>
          </cell>
          <cell r="E882">
            <v>8567.91</v>
          </cell>
          <cell r="F882">
            <v>10449</v>
          </cell>
          <cell r="G882">
            <v>-1881.09</v>
          </cell>
        </row>
        <row r="883">
          <cell r="A883" t="str">
            <v>5000854</v>
          </cell>
          <cell r="B883" t="str">
            <v>Rack TCSM2A with NEBS</v>
          </cell>
          <cell r="C883" t="str">
            <v>7285</v>
          </cell>
          <cell r="D883" t="str">
            <v xml:space="preserve">TCSM  HW &amp; Operating SW </v>
          </cell>
          <cell r="E883">
            <v>8567.91</v>
          </cell>
          <cell r="F883">
            <v>10449</v>
          </cell>
          <cell r="G883">
            <v>-1881.09</v>
          </cell>
        </row>
        <row r="884">
          <cell r="A884" t="str">
            <v>5000822</v>
          </cell>
          <cell r="B884" t="str">
            <v>Basic Units TC1C Coax Half Rate</v>
          </cell>
          <cell r="C884" t="str">
            <v>7285</v>
          </cell>
          <cell r="D884" t="str">
            <v xml:space="preserve">TCSM  HW &amp; Operating SW </v>
          </cell>
          <cell r="E884">
            <v>3638.35</v>
          </cell>
          <cell r="F884">
            <v>5398</v>
          </cell>
          <cell r="G884">
            <v>-1759.65</v>
          </cell>
        </row>
        <row r="885">
          <cell r="A885" t="str">
            <v>5000821</v>
          </cell>
          <cell r="B885" t="str">
            <v>Basic Units TC1C Sym Half Rate</v>
          </cell>
          <cell r="C885" t="str">
            <v>7285</v>
          </cell>
          <cell r="D885" t="str">
            <v xml:space="preserve">TCSM  HW &amp; Operating SW </v>
          </cell>
          <cell r="E885">
            <v>4318.42</v>
          </cell>
          <cell r="F885">
            <v>5398</v>
          </cell>
          <cell r="G885">
            <v>-1079.58</v>
          </cell>
        </row>
        <row r="886">
          <cell r="A886" t="str">
            <v>5000820</v>
          </cell>
          <cell r="B886" t="str">
            <v>Basic Units TC1C Sym Full Rate</v>
          </cell>
          <cell r="C886" t="str">
            <v>7285</v>
          </cell>
          <cell r="D886" t="str">
            <v xml:space="preserve">TCSM  HW &amp; Operating SW </v>
          </cell>
          <cell r="E886">
            <v>3638.35</v>
          </cell>
          <cell r="F886">
            <v>4548</v>
          </cell>
          <cell r="G886">
            <v>-909.65</v>
          </cell>
        </row>
        <row r="887">
          <cell r="A887" t="str">
            <v>5000824</v>
          </cell>
          <cell r="B887" t="str">
            <v>Basic Units TC1C Ansi Full Rate</v>
          </cell>
          <cell r="C887" t="str">
            <v>7285</v>
          </cell>
          <cell r="D887" t="str">
            <v xml:space="preserve">TCSM  HW &amp; Operating SW </v>
          </cell>
          <cell r="E887">
            <v>3638.35</v>
          </cell>
          <cell r="F887">
            <v>4548</v>
          </cell>
          <cell r="G887">
            <v>-909.65</v>
          </cell>
        </row>
        <row r="888">
          <cell r="A888" t="str">
            <v>5000500</v>
          </cell>
          <cell r="B888" t="str">
            <v>30 Transcoding Channels Etsi</v>
          </cell>
          <cell r="C888" t="str">
            <v>7285</v>
          </cell>
          <cell r="D888" t="str">
            <v xml:space="preserve">TCSM  HW &amp; Operating SW </v>
          </cell>
          <cell r="E888">
            <v>3042.62</v>
          </cell>
          <cell r="F888">
            <v>3803</v>
          </cell>
          <cell r="G888">
            <v>-760.38</v>
          </cell>
        </row>
        <row r="889">
          <cell r="A889" t="str">
            <v>5000600</v>
          </cell>
          <cell r="B889" t="str">
            <v>24 Transcoding Channels Ansi</v>
          </cell>
          <cell r="C889" t="str">
            <v>7285</v>
          </cell>
          <cell r="D889" t="str">
            <v xml:space="preserve">TCSM  HW &amp; Operating SW </v>
          </cell>
          <cell r="E889">
            <v>2434.11</v>
          </cell>
          <cell r="F889">
            <v>3043</v>
          </cell>
          <cell r="G889">
            <v>-608.89</v>
          </cell>
        </row>
        <row r="890">
          <cell r="A890" t="str">
            <v>5000832</v>
          </cell>
          <cell r="B890" t="str">
            <v>Basic Units TC1C Coax Full Rate</v>
          </cell>
          <cell r="C890" t="str">
            <v>7285</v>
          </cell>
          <cell r="D890" t="str">
            <v xml:space="preserve">TCSM  HW &amp; Operating SW </v>
          </cell>
          <cell r="E890">
            <v>4318.42</v>
          </cell>
          <cell r="F890">
            <v>4548</v>
          </cell>
          <cell r="G890">
            <v>-229.58</v>
          </cell>
        </row>
        <row r="891">
          <cell r="A891" t="str">
            <v>MSGLIC61249</v>
          </cell>
          <cell r="B891" t="str">
            <v>L.1249 MSS VLR Capacity Licence</v>
          </cell>
          <cell r="C891" t="str">
            <v>7312</v>
          </cell>
          <cell r="D891" t="str">
            <v>Basic SW - Standalone MSS, GCS, CDS</v>
          </cell>
          <cell r="E891">
            <v>10000</v>
          </cell>
          <cell r="F891">
            <v>16250</v>
          </cell>
          <cell r="G891">
            <v>-6250</v>
          </cell>
        </row>
        <row r="892">
          <cell r="A892" t="str">
            <v>MSGDEL61249</v>
          </cell>
          <cell r="B892" t="str">
            <v>D.1249 MSS Operating SW</v>
          </cell>
          <cell r="C892" t="str">
            <v>7312</v>
          </cell>
          <cell r="D892" t="str">
            <v>Basic SW - Standalone MSS, GCS, CDS</v>
          </cell>
          <cell r="E892">
            <v>20</v>
          </cell>
          <cell r="F892">
            <v>1</v>
          </cell>
          <cell r="G892">
            <v>19</v>
          </cell>
        </row>
        <row r="893">
          <cell r="A893" t="str">
            <v>CS7299420</v>
          </cell>
          <cell r="B893" t="str">
            <v>BiasT GSM/EDGE 1800/1900, VSWR, Sniffer</v>
          </cell>
          <cell r="C893" t="str">
            <v>7350</v>
          </cell>
          <cell r="D893" t="str">
            <v>Antenna systems</v>
          </cell>
          <cell r="E893">
            <v>300</v>
          </cell>
          <cell r="F893">
            <v>484</v>
          </cell>
          <cell r="G893">
            <v>-184</v>
          </cell>
        </row>
        <row r="894">
          <cell r="A894" t="str">
            <v>CS72185</v>
          </cell>
          <cell r="B894" t="str">
            <v>XXP A 870-960/1710-1880 65/60 15/16 2-p</v>
          </cell>
          <cell r="C894" t="str">
            <v>7350</v>
          </cell>
          <cell r="D894" t="str">
            <v>Antenna systems</v>
          </cell>
          <cell r="E894">
            <v>986</v>
          </cell>
          <cell r="F894">
            <v>1161</v>
          </cell>
          <cell r="G894">
            <v>-175</v>
          </cell>
        </row>
        <row r="895">
          <cell r="A895" t="str">
            <v>CS72184</v>
          </cell>
          <cell r="B895" t="str">
            <v>XXP A 870-960/1710-1880 65/65 12/13 2-p</v>
          </cell>
          <cell r="C895" t="str">
            <v>7350</v>
          </cell>
          <cell r="D895" t="str">
            <v>Antenna systems</v>
          </cell>
          <cell r="E895">
            <v>674</v>
          </cell>
          <cell r="F895">
            <v>794</v>
          </cell>
          <cell r="G895">
            <v>-120</v>
          </cell>
        </row>
        <row r="896">
          <cell r="A896" t="str">
            <v>CS72116.23</v>
          </cell>
          <cell r="B896" t="str">
            <v>Panel 806-960MHz 105deg 15dBi /A</v>
          </cell>
          <cell r="C896" t="str">
            <v>7350</v>
          </cell>
          <cell r="D896" t="str">
            <v>Antenna systems</v>
          </cell>
          <cell r="E896">
            <v>480</v>
          </cell>
          <cell r="F896">
            <v>579</v>
          </cell>
          <cell r="G896">
            <v>-99</v>
          </cell>
        </row>
        <row r="897">
          <cell r="A897" t="str">
            <v>CS7299413</v>
          </cell>
          <cell r="B897" t="str">
            <v>BiasT GSM/EDGE 1800/1900, VSWR</v>
          </cell>
          <cell r="C897" t="str">
            <v>7350</v>
          </cell>
          <cell r="D897" t="str">
            <v>Antenna systems</v>
          </cell>
          <cell r="E897">
            <v>260</v>
          </cell>
          <cell r="F897">
            <v>342</v>
          </cell>
          <cell r="G897">
            <v>-82</v>
          </cell>
        </row>
        <row r="898">
          <cell r="A898" t="str">
            <v>CS7299412</v>
          </cell>
          <cell r="B898" t="str">
            <v>BiasT GSM/EDGE 800/900, VSWR</v>
          </cell>
          <cell r="C898" t="str">
            <v>7350</v>
          </cell>
          <cell r="D898" t="str">
            <v>Antenna systems</v>
          </cell>
          <cell r="E898">
            <v>260</v>
          </cell>
          <cell r="F898">
            <v>339</v>
          </cell>
          <cell r="G898">
            <v>-79</v>
          </cell>
        </row>
        <row r="899">
          <cell r="A899" t="str">
            <v>469796A</v>
          </cell>
          <cell r="B899" t="str">
            <v>RealTilt Control Cable 100 m, RCHA</v>
          </cell>
          <cell r="C899" t="str">
            <v>7350</v>
          </cell>
          <cell r="D899" t="str">
            <v>Antenna systems</v>
          </cell>
          <cell r="E899">
            <v>280</v>
          </cell>
          <cell r="F899">
            <v>359</v>
          </cell>
          <cell r="G899">
            <v>-79</v>
          </cell>
        </row>
        <row r="900">
          <cell r="A900" t="str">
            <v>CS7299611</v>
          </cell>
          <cell r="B900" t="str">
            <v>Bias Tee WCDMA,VSWR</v>
          </cell>
          <cell r="C900" t="str">
            <v>7350</v>
          </cell>
          <cell r="D900" t="str">
            <v>Antenna systems</v>
          </cell>
          <cell r="E900">
            <v>260</v>
          </cell>
          <cell r="F900">
            <v>333</v>
          </cell>
          <cell r="G900">
            <v>-73</v>
          </cell>
        </row>
        <row r="901">
          <cell r="A901" t="str">
            <v>CS72759.01</v>
          </cell>
          <cell r="B901" t="str">
            <v>X-pol C 806-960MHz 65deg 15dBi</v>
          </cell>
          <cell r="C901" t="str">
            <v>7350</v>
          </cell>
          <cell r="D901" t="str">
            <v>Antenna systems</v>
          </cell>
          <cell r="E901">
            <v>337</v>
          </cell>
          <cell r="F901">
            <v>406</v>
          </cell>
          <cell r="G901">
            <v>-69</v>
          </cell>
        </row>
        <row r="902">
          <cell r="A902" t="str">
            <v>CS72759.04</v>
          </cell>
          <cell r="B902" t="str">
            <v>X-pol C 806-960MHz 65deg 15dBi 6degT</v>
          </cell>
          <cell r="C902" t="str">
            <v>7350</v>
          </cell>
          <cell r="D902" t="str">
            <v>Antenna systems</v>
          </cell>
          <cell r="E902">
            <v>337</v>
          </cell>
          <cell r="F902">
            <v>406</v>
          </cell>
          <cell r="G902">
            <v>-69</v>
          </cell>
        </row>
        <row r="903">
          <cell r="A903" t="str">
            <v>CS72223.10</v>
          </cell>
          <cell r="B903" t="str">
            <v>Diplexer 800-1000/1700-2170</v>
          </cell>
          <cell r="C903" t="str">
            <v>7350</v>
          </cell>
          <cell r="D903" t="str">
            <v>Antenna systems</v>
          </cell>
          <cell r="E903">
            <v>225</v>
          </cell>
          <cell r="F903">
            <v>287</v>
          </cell>
          <cell r="G903">
            <v>-62</v>
          </cell>
        </row>
        <row r="904">
          <cell r="A904" t="str">
            <v>CS72110.02</v>
          </cell>
          <cell r="B904" t="str">
            <v>XPol A 806-960MHz 65deg 15,5dBi 6T</v>
          </cell>
          <cell r="C904" t="str">
            <v>7350</v>
          </cell>
          <cell r="D904" t="str">
            <v>Antenna systems</v>
          </cell>
          <cell r="E904">
            <v>449</v>
          </cell>
          <cell r="F904">
            <v>511</v>
          </cell>
          <cell r="G904">
            <v>-62</v>
          </cell>
        </row>
        <row r="905">
          <cell r="A905" t="str">
            <v>CS72110.03</v>
          </cell>
          <cell r="B905" t="str">
            <v>XPol A 806-960MHz 65deg 15,5dBi 12T</v>
          </cell>
          <cell r="C905" t="str">
            <v>7350</v>
          </cell>
          <cell r="D905" t="str">
            <v>Antenna systems</v>
          </cell>
          <cell r="E905">
            <v>449</v>
          </cell>
          <cell r="F905">
            <v>511</v>
          </cell>
          <cell r="G905">
            <v>-62</v>
          </cell>
        </row>
        <row r="906">
          <cell r="A906" t="str">
            <v>CS72992.02</v>
          </cell>
          <cell r="B906" t="str">
            <v>Ultra MHA1800 high band Rx:1740-1785MHz</v>
          </cell>
          <cell r="C906" t="str">
            <v>7350</v>
          </cell>
          <cell r="D906" t="str">
            <v>Antenna systems</v>
          </cell>
          <cell r="E906">
            <v>630</v>
          </cell>
          <cell r="F906">
            <v>692</v>
          </cell>
          <cell r="G906">
            <v>-62</v>
          </cell>
        </row>
        <row r="907">
          <cell r="A907" t="str">
            <v>CS72992.03</v>
          </cell>
          <cell r="B907" t="str">
            <v>Ultra MHA1800 low band Rx:1710-1755MHz</v>
          </cell>
          <cell r="C907" t="str">
            <v>7350</v>
          </cell>
          <cell r="D907" t="str">
            <v>Antenna systems</v>
          </cell>
          <cell r="E907">
            <v>630</v>
          </cell>
          <cell r="F907">
            <v>692</v>
          </cell>
          <cell r="G907">
            <v>-62</v>
          </cell>
        </row>
        <row r="908">
          <cell r="A908" t="str">
            <v>CS72099.02</v>
          </cell>
          <cell r="B908" t="str">
            <v>Euro panel 870-960MHz 65deg 18dBi</v>
          </cell>
          <cell r="C908" t="str">
            <v>7350</v>
          </cell>
          <cell r="D908" t="str">
            <v>Antenna systems</v>
          </cell>
          <cell r="E908">
            <v>360</v>
          </cell>
          <cell r="F908">
            <v>419</v>
          </cell>
          <cell r="G908">
            <v>-59</v>
          </cell>
        </row>
        <row r="909">
          <cell r="A909" t="str">
            <v>471004A</v>
          </cell>
          <cell r="B909" t="str">
            <v>RealTilt Control Cable 80 m</v>
          </cell>
          <cell r="C909" t="str">
            <v>7350</v>
          </cell>
          <cell r="D909" t="str">
            <v>Antenna systems</v>
          </cell>
          <cell r="E909">
            <v>237</v>
          </cell>
          <cell r="F909">
            <v>294.10000000000002</v>
          </cell>
          <cell r="G909">
            <v>-57.1</v>
          </cell>
        </row>
        <row r="910">
          <cell r="A910" t="str">
            <v>CS72223.11</v>
          </cell>
          <cell r="B910" t="str">
            <v>Diplexer 800-1000/1700-2170 double unit</v>
          </cell>
          <cell r="C910" t="str">
            <v>7350</v>
          </cell>
          <cell r="D910" t="str">
            <v>Antenna systems</v>
          </cell>
          <cell r="E910">
            <v>445</v>
          </cell>
          <cell r="F910">
            <v>500</v>
          </cell>
          <cell r="G910">
            <v>-55</v>
          </cell>
        </row>
        <row r="911">
          <cell r="A911" t="str">
            <v>469759A</v>
          </cell>
          <cell r="B911" t="str">
            <v>RealTilt Electronic Tilt Adjuster, RTAA</v>
          </cell>
          <cell r="C911" t="str">
            <v>7350</v>
          </cell>
          <cell r="D911" t="str">
            <v>Antenna systems</v>
          </cell>
          <cell r="E911">
            <v>351</v>
          </cell>
          <cell r="F911">
            <v>404</v>
          </cell>
          <cell r="G911">
            <v>-53</v>
          </cell>
        </row>
        <row r="912">
          <cell r="A912" t="str">
            <v>469869A</v>
          </cell>
          <cell r="B912" t="str">
            <v>RealTilt Smart Bias-T for BTS Side, RSBA</v>
          </cell>
          <cell r="C912" t="str">
            <v>7350</v>
          </cell>
          <cell r="D912" t="str">
            <v>Antenna systems</v>
          </cell>
          <cell r="E912">
            <v>255</v>
          </cell>
          <cell r="F912">
            <v>306</v>
          </cell>
          <cell r="G912">
            <v>-51</v>
          </cell>
        </row>
        <row r="913">
          <cell r="A913" t="str">
            <v>469870A</v>
          </cell>
          <cell r="B913" t="str">
            <v>RealTilt Smart Bias-T for Mast Side,RSMA</v>
          </cell>
          <cell r="C913" t="str">
            <v>7350</v>
          </cell>
          <cell r="D913" t="str">
            <v>Antenna systems</v>
          </cell>
          <cell r="E913">
            <v>255</v>
          </cell>
          <cell r="F913">
            <v>306</v>
          </cell>
          <cell r="G913">
            <v>-51</v>
          </cell>
        </row>
        <row r="914">
          <cell r="A914" t="str">
            <v>469795A</v>
          </cell>
          <cell r="B914" t="str">
            <v>RealTilt Control Cable 60 m, RCGA</v>
          </cell>
          <cell r="C914" t="str">
            <v>7350</v>
          </cell>
          <cell r="D914" t="str">
            <v>Antenna systems</v>
          </cell>
          <cell r="E914">
            <v>193</v>
          </cell>
          <cell r="F914">
            <v>230</v>
          </cell>
          <cell r="G914">
            <v>-37</v>
          </cell>
        </row>
        <row r="915">
          <cell r="A915" t="str">
            <v>CS7223003</v>
          </cell>
          <cell r="B915" t="str">
            <v>Triplexer 900/1800/WCDMA double dc-stop</v>
          </cell>
          <cell r="C915" t="str">
            <v>7350</v>
          </cell>
          <cell r="D915" t="str">
            <v>Antenna systems</v>
          </cell>
          <cell r="E915">
            <v>1411</v>
          </cell>
          <cell r="F915">
            <v>1445.59</v>
          </cell>
          <cell r="G915">
            <v>-34.589999999999918</v>
          </cell>
        </row>
        <row r="916">
          <cell r="A916" t="str">
            <v>CS7299310</v>
          </cell>
          <cell r="B916" t="str">
            <v>MHA MNPF1900 w/ by-pass, Rx:1850-1910MHz</v>
          </cell>
          <cell r="C916" t="str">
            <v>7350</v>
          </cell>
          <cell r="D916" t="str">
            <v>Antenna systems</v>
          </cell>
          <cell r="E916">
            <v>630</v>
          </cell>
          <cell r="F916">
            <v>662</v>
          </cell>
          <cell r="G916">
            <v>-32</v>
          </cell>
        </row>
        <row r="917">
          <cell r="A917" t="str">
            <v>469794A</v>
          </cell>
          <cell r="B917" t="str">
            <v>RealTilt Control Cable 40 m, RCFA</v>
          </cell>
          <cell r="C917" t="str">
            <v>7350</v>
          </cell>
          <cell r="D917" t="str">
            <v>Antenna systems</v>
          </cell>
          <cell r="E917">
            <v>134</v>
          </cell>
          <cell r="F917">
            <v>165</v>
          </cell>
          <cell r="G917">
            <v>-31</v>
          </cell>
        </row>
        <row r="918">
          <cell r="A918" t="str">
            <v>471003A</v>
          </cell>
          <cell r="B918" t="str">
            <v>RealTilt Control Cable 50 m</v>
          </cell>
          <cell r="C918" t="str">
            <v>7350</v>
          </cell>
          <cell r="D918" t="str">
            <v>Antenna systems</v>
          </cell>
          <cell r="E918">
            <v>170</v>
          </cell>
          <cell r="F918">
            <v>196.88</v>
          </cell>
          <cell r="G918">
            <v>-26.88</v>
          </cell>
        </row>
        <row r="919">
          <cell r="A919" t="str">
            <v>CS7299411</v>
          </cell>
          <cell r="B919" t="str">
            <v>BiasT GSM/EDGE</v>
          </cell>
          <cell r="C919" t="str">
            <v>7350</v>
          </cell>
          <cell r="D919" t="str">
            <v>Antenna systems</v>
          </cell>
          <cell r="E919">
            <v>150</v>
          </cell>
          <cell r="F919">
            <v>173</v>
          </cell>
          <cell r="G919">
            <v>-23</v>
          </cell>
        </row>
        <row r="920">
          <cell r="A920" t="str">
            <v>CS72230.21</v>
          </cell>
          <cell r="B920" t="str">
            <v>Diplexer 1800/WCDMA Double Unit</v>
          </cell>
          <cell r="C920" t="str">
            <v>7350</v>
          </cell>
          <cell r="D920" t="str">
            <v>Antenna systems</v>
          </cell>
          <cell r="E920">
            <v>1020</v>
          </cell>
          <cell r="F920">
            <v>1043</v>
          </cell>
          <cell r="G920">
            <v>-23</v>
          </cell>
        </row>
        <row r="921">
          <cell r="A921" t="str">
            <v>CS72225.02</v>
          </cell>
          <cell r="B921" t="str">
            <v>DC Stop 800-2170 MHz</v>
          </cell>
          <cell r="C921" t="str">
            <v>7350</v>
          </cell>
          <cell r="D921" t="str">
            <v>Antenna systems</v>
          </cell>
          <cell r="E921">
            <v>56</v>
          </cell>
          <cell r="F921">
            <v>75</v>
          </cell>
          <cell r="G921">
            <v>-19</v>
          </cell>
        </row>
        <row r="922">
          <cell r="A922" t="str">
            <v>471002A</v>
          </cell>
          <cell r="B922" t="str">
            <v>RealTilt Control Cable 25 m</v>
          </cell>
          <cell r="C922" t="str">
            <v>7350</v>
          </cell>
          <cell r="D922" t="str">
            <v>Antenna systems</v>
          </cell>
          <cell r="E922">
            <v>101</v>
          </cell>
          <cell r="F922">
            <v>115.39</v>
          </cell>
          <cell r="G922">
            <v>-14.39</v>
          </cell>
        </row>
        <row r="923">
          <cell r="A923" t="str">
            <v>469793A</v>
          </cell>
          <cell r="B923" t="str">
            <v>RealTilt Control Cable 20 m, RCEA</v>
          </cell>
          <cell r="C923" t="str">
            <v>7350</v>
          </cell>
          <cell r="D923" t="str">
            <v>Antenna systems</v>
          </cell>
          <cell r="E923">
            <v>93</v>
          </cell>
          <cell r="F923">
            <v>104</v>
          </cell>
          <cell r="G923">
            <v>-11</v>
          </cell>
        </row>
        <row r="924">
          <cell r="A924" t="str">
            <v>CS7299613</v>
          </cell>
          <cell r="B924" t="str">
            <v>Bias Tee WCDMA</v>
          </cell>
          <cell r="C924" t="str">
            <v>7350</v>
          </cell>
          <cell r="D924" t="str">
            <v>Antenna systems</v>
          </cell>
          <cell r="E924">
            <v>150</v>
          </cell>
          <cell r="F924">
            <v>161</v>
          </cell>
          <cell r="G924">
            <v>-11</v>
          </cell>
        </row>
        <row r="925">
          <cell r="A925" t="str">
            <v>469792A</v>
          </cell>
          <cell r="B925" t="str">
            <v>RealTilt Control Cable 10 m, RCLA</v>
          </cell>
          <cell r="C925" t="str">
            <v>7350</v>
          </cell>
          <cell r="D925" t="str">
            <v>Antenna systems</v>
          </cell>
          <cell r="E925">
            <v>60</v>
          </cell>
          <cell r="F925">
            <v>68</v>
          </cell>
          <cell r="G925">
            <v>-8</v>
          </cell>
        </row>
        <row r="926">
          <cell r="A926" t="str">
            <v>469791A</v>
          </cell>
          <cell r="B926" t="str">
            <v>RealTilt Control Cable 5 m, RCCA</v>
          </cell>
          <cell r="C926" t="str">
            <v>7350</v>
          </cell>
          <cell r="D926" t="str">
            <v>Antenna systems</v>
          </cell>
          <cell r="E926">
            <v>45</v>
          </cell>
          <cell r="F926">
            <v>49</v>
          </cell>
          <cell r="G926">
            <v>-4</v>
          </cell>
        </row>
        <row r="927">
          <cell r="A927" t="str">
            <v>469833A</v>
          </cell>
          <cell r="B927" t="str">
            <v>RealTilt Lightning Prot. Device, RLPA</v>
          </cell>
          <cell r="C927" t="str">
            <v>7350</v>
          </cell>
          <cell r="D927" t="str">
            <v>Antenna systems</v>
          </cell>
          <cell r="E927">
            <v>97</v>
          </cell>
          <cell r="F927">
            <v>100</v>
          </cell>
          <cell r="G927">
            <v>-3</v>
          </cell>
        </row>
        <row r="928">
          <cell r="A928" t="str">
            <v>469790A</v>
          </cell>
          <cell r="B928" t="str">
            <v>RealTilt Control Cable 3 m, RCBA</v>
          </cell>
          <cell r="C928" t="str">
            <v>7350</v>
          </cell>
          <cell r="D928" t="str">
            <v>Antenna systems</v>
          </cell>
          <cell r="E928">
            <v>41</v>
          </cell>
          <cell r="F928">
            <v>43</v>
          </cell>
          <cell r="G928">
            <v>-2</v>
          </cell>
        </row>
        <row r="929">
          <cell r="A929" t="str">
            <v>471001A</v>
          </cell>
          <cell r="B929" t="str">
            <v>RealTilt Control Cable 1 m</v>
          </cell>
          <cell r="C929" t="str">
            <v>7350</v>
          </cell>
          <cell r="D929" t="str">
            <v>Antenna systems</v>
          </cell>
          <cell r="E929">
            <v>35</v>
          </cell>
          <cell r="F929">
            <v>36.29</v>
          </cell>
          <cell r="G929">
            <v>-1.29</v>
          </cell>
        </row>
        <row r="930">
          <cell r="A930" t="str">
            <v>469789A</v>
          </cell>
          <cell r="B930" t="str">
            <v>RealTilt Control Cable 2 m, RCMA</v>
          </cell>
          <cell r="C930" t="str">
            <v>7350</v>
          </cell>
          <cell r="D930" t="str">
            <v>Antenna systems</v>
          </cell>
          <cell r="E930">
            <v>38</v>
          </cell>
          <cell r="F930">
            <v>39</v>
          </cell>
          <cell r="G930">
            <v>-1</v>
          </cell>
        </row>
        <row r="931">
          <cell r="A931" t="str">
            <v>469834A</v>
          </cell>
          <cell r="B931" t="str">
            <v>RealTilt Grounding Clamp, RGCA</v>
          </cell>
          <cell r="C931" t="str">
            <v>7350</v>
          </cell>
          <cell r="D931" t="str">
            <v>Antenna systems</v>
          </cell>
          <cell r="E931">
            <v>31</v>
          </cell>
          <cell r="F931">
            <v>30</v>
          </cell>
          <cell r="G931">
            <v>1</v>
          </cell>
        </row>
        <row r="932">
          <cell r="A932" t="str">
            <v>CS7219600</v>
          </cell>
          <cell r="B932" t="str">
            <v>Clamp 50-115mm for A, F &amp; Euro panel</v>
          </cell>
          <cell r="C932" t="str">
            <v>7350</v>
          </cell>
          <cell r="D932" t="str">
            <v>Antenna systems</v>
          </cell>
          <cell r="E932">
            <v>13</v>
          </cell>
          <cell r="F932">
            <v>11.5</v>
          </cell>
          <cell r="G932">
            <v>1.5</v>
          </cell>
        </row>
        <row r="933">
          <cell r="A933" t="str">
            <v>CS7219114</v>
          </cell>
          <cell r="B933" t="str">
            <v>DT-kit for A, F &amp; Euro panel</v>
          </cell>
          <cell r="C933" t="str">
            <v>7350</v>
          </cell>
          <cell r="D933" t="str">
            <v>Antenna systems</v>
          </cell>
          <cell r="E933">
            <v>35</v>
          </cell>
          <cell r="F933">
            <v>32.26</v>
          </cell>
          <cell r="G933">
            <v>2.74</v>
          </cell>
        </row>
        <row r="934">
          <cell r="A934" t="str">
            <v>469797A</v>
          </cell>
          <cell r="B934" t="str">
            <v>RealTilt Splitter 1:3, RSAA</v>
          </cell>
          <cell r="C934" t="str">
            <v>7350</v>
          </cell>
          <cell r="D934" t="str">
            <v>Antenna systems</v>
          </cell>
          <cell r="E934">
            <v>84</v>
          </cell>
          <cell r="F934">
            <v>79</v>
          </cell>
          <cell r="G934">
            <v>5</v>
          </cell>
        </row>
        <row r="935">
          <cell r="A935" t="str">
            <v>CS7216510</v>
          </cell>
          <cell r="B935" t="str">
            <v>Ind Omni 820-960/1710-2500 2/4dBi Nf /PW</v>
          </cell>
          <cell r="C935" t="str">
            <v>7350</v>
          </cell>
          <cell r="D935" t="str">
            <v>Antenna systems</v>
          </cell>
          <cell r="E935">
            <v>54</v>
          </cell>
          <cell r="F935">
            <v>46.29</v>
          </cell>
          <cell r="G935">
            <v>7.71</v>
          </cell>
        </row>
        <row r="936">
          <cell r="A936" t="str">
            <v>471011A</v>
          </cell>
          <cell r="B936" t="str">
            <v>Single Unit RTA /PW</v>
          </cell>
          <cell r="C936" t="str">
            <v>7350</v>
          </cell>
          <cell r="D936" t="str">
            <v>Antenna systems</v>
          </cell>
          <cell r="E936">
            <v>422</v>
          </cell>
          <cell r="F936">
            <v>411.29</v>
          </cell>
          <cell r="G936">
            <v>10.71</v>
          </cell>
        </row>
        <row r="937">
          <cell r="A937" t="str">
            <v>CS7216801</v>
          </cell>
          <cell r="B937" t="str">
            <v>Ind Pan 806-960/1710-2500MHz 90deg 7dBi</v>
          </cell>
          <cell r="C937" t="str">
            <v>7350</v>
          </cell>
          <cell r="D937" t="str">
            <v>Antenna systems</v>
          </cell>
          <cell r="E937">
            <v>88</v>
          </cell>
          <cell r="F937">
            <v>74.709999999999994</v>
          </cell>
          <cell r="G937">
            <v>13.29</v>
          </cell>
        </row>
        <row r="938">
          <cell r="A938" t="str">
            <v>471014A</v>
          </cell>
          <cell r="B938" t="str">
            <v>Single Unit RTA for MB antennas /PW</v>
          </cell>
          <cell r="C938" t="str">
            <v>7350</v>
          </cell>
          <cell r="D938" t="str">
            <v>Antenna systems</v>
          </cell>
          <cell r="E938">
            <v>556</v>
          </cell>
          <cell r="F938">
            <v>541.17999999999995</v>
          </cell>
          <cell r="G938">
            <v>14.82000000000005</v>
          </cell>
        </row>
        <row r="939">
          <cell r="A939" t="str">
            <v>CS7223023</v>
          </cell>
          <cell r="B939" t="str">
            <v>Diplexer 1800/WCDMA Double dc-stop</v>
          </cell>
          <cell r="C939" t="str">
            <v>7350</v>
          </cell>
          <cell r="D939" t="str">
            <v>Antenna systems</v>
          </cell>
          <cell r="E939">
            <v>1020</v>
          </cell>
          <cell r="F939">
            <v>1003.73</v>
          </cell>
          <cell r="G939">
            <v>16.27</v>
          </cell>
        </row>
        <row r="940">
          <cell r="A940" t="str">
            <v>471012A</v>
          </cell>
          <cell r="B940" t="str">
            <v>Double Unit RTA /PW</v>
          </cell>
          <cell r="C940" t="str">
            <v>7350</v>
          </cell>
          <cell r="D940" t="str">
            <v>Antenna systems</v>
          </cell>
          <cell r="E940">
            <v>800</v>
          </cell>
          <cell r="F940">
            <v>779.29</v>
          </cell>
          <cell r="G940">
            <v>20.71</v>
          </cell>
        </row>
        <row r="941">
          <cell r="A941" t="str">
            <v>471013A</v>
          </cell>
          <cell r="B941" t="str">
            <v>Triple Unit RTA /PW</v>
          </cell>
          <cell r="C941" t="str">
            <v>7350</v>
          </cell>
          <cell r="D941" t="str">
            <v>Antenna systems</v>
          </cell>
          <cell r="E941">
            <v>1200</v>
          </cell>
          <cell r="F941">
            <v>1168.94</v>
          </cell>
          <cell r="G941">
            <v>31.059999999999945</v>
          </cell>
        </row>
        <row r="942">
          <cell r="A942" t="str">
            <v>CS72106.02</v>
          </cell>
          <cell r="B942" t="str">
            <v>Euro panel 870-960Mhz 15.5dBi 120deg</v>
          </cell>
          <cell r="C942" t="str">
            <v>7350</v>
          </cell>
          <cell r="D942" t="str">
            <v>Antenna systems</v>
          </cell>
          <cell r="E942">
            <v>400</v>
          </cell>
          <cell r="F942">
            <v>358.16</v>
          </cell>
          <cell r="G942">
            <v>41.84</v>
          </cell>
        </row>
        <row r="943">
          <cell r="A943" t="str">
            <v>CS7276111</v>
          </cell>
          <cell r="B943" t="str">
            <v>XPol F 1710-2170MHz 65deg 18dBi 0-10T</v>
          </cell>
          <cell r="C943" t="str">
            <v>7350</v>
          </cell>
          <cell r="D943" t="str">
            <v>Antenna systems</v>
          </cell>
          <cell r="E943">
            <v>572</v>
          </cell>
          <cell r="F943">
            <v>527.72</v>
          </cell>
          <cell r="G943">
            <v>44.28</v>
          </cell>
        </row>
        <row r="944">
          <cell r="A944" t="str">
            <v>CS7276113</v>
          </cell>
          <cell r="B944" t="str">
            <v>XPol F 1710-2170MHz 65deg 15.5dBi AT</v>
          </cell>
          <cell r="C944" t="str">
            <v>7350</v>
          </cell>
          <cell r="D944" t="str">
            <v>Antenna systems</v>
          </cell>
          <cell r="E944">
            <v>512</v>
          </cell>
          <cell r="F944">
            <v>467.24</v>
          </cell>
          <cell r="G944">
            <v>44.76</v>
          </cell>
        </row>
        <row r="945">
          <cell r="A945" t="str">
            <v>CS72116.32</v>
          </cell>
          <cell r="B945" t="str">
            <v>Xpol 806-960MHz 65deg 17dBi /A</v>
          </cell>
          <cell r="C945" t="str">
            <v>7350</v>
          </cell>
          <cell r="D945" t="str">
            <v>Antenna systems</v>
          </cell>
          <cell r="E945">
            <v>396</v>
          </cell>
          <cell r="F945">
            <v>344.88</v>
          </cell>
          <cell r="G945">
            <v>51.12</v>
          </cell>
        </row>
        <row r="946">
          <cell r="A946" t="str">
            <v>CS72230.20</v>
          </cell>
          <cell r="B946" t="str">
            <v>Diplexer 1710-1880 / 1920-2170</v>
          </cell>
          <cell r="C946" t="str">
            <v>7350</v>
          </cell>
          <cell r="D946" t="str">
            <v>Antenna systems</v>
          </cell>
          <cell r="E946">
            <v>494</v>
          </cell>
          <cell r="F946">
            <v>436</v>
          </cell>
          <cell r="G946">
            <v>58</v>
          </cell>
        </row>
        <row r="947">
          <cell r="A947" t="str">
            <v>CS72754.04</v>
          </cell>
          <cell r="B947" t="str">
            <v>Xpol 1710-2170MHz 65deg 14.5dBi 0-8T /A</v>
          </cell>
          <cell r="C947" t="str">
            <v>7350</v>
          </cell>
          <cell r="D947" t="str">
            <v>Antenna systems</v>
          </cell>
          <cell r="E947">
            <v>609</v>
          </cell>
          <cell r="F947">
            <v>547</v>
          </cell>
          <cell r="G947">
            <v>62</v>
          </cell>
        </row>
        <row r="948">
          <cell r="A948" t="str">
            <v>CS72754.01</v>
          </cell>
          <cell r="B948" t="str">
            <v>XPol 1710-2170MHz 65deg 18dBi 0-7T /A</v>
          </cell>
          <cell r="C948" t="str">
            <v>7350</v>
          </cell>
          <cell r="D948" t="str">
            <v>Antenna systems</v>
          </cell>
          <cell r="E948">
            <v>687</v>
          </cell>
          <cell r="F948">
            <v>625</v>
          </cell>
          <cell r="G948">
            <v>62</v>
          </cell>
        </row>
        <row r="949">
          <cell r="A949" t="str">
            <v>CS72230.01</v>
          </cell>
          <cell r="B949" t="str">
            <v>Triplexer 900/1800/WCDMA</v>
          </cell>
          <cell r="C949" t="str">
            <v>7350</v>
          </cell>
          <cell r="D949" t="str">
            <v>Antenna systems</v>
          </cell>
          <cell r="E949">
            <v>705</v>
          </cell>
          <cell r="F949">
            <v>643</v>
          </cell>
          <cell r="G949">
            <v>62</v>
          </cell>
        </row>
        <row r="950">
          <cell r="A950" t="str">
            <v>CS7210000</v>
          </cell>
          <cell r="B950" t="str">
            <v>Omni 870-960MHz 11dBi</v>
          </cell>
          <cell r="C950" t="str">
            <v>7350</v>
          </cell>
          <cell r="D950" t="str">
            <v>Antenna systems</v>
          </cell>
          <cell r="E950">
            <v>490</v>
          </cell>
          <cell r="F950">
            <v>424.55</v>
          </cell>
          <cell r="G950">
            <v>65.45</v>
          </cell>
        </row>
        <row r="951">
          <cell r="A951" t="str">
            <v>CS72116.33</v>
          </cell>
          <cell r="B951" t="str">
            <v>Xpol 806-960MHz 90deg 17dBi /A</v>
          </cell>
          <cell r="C951" t="str">
            <v>7350</v>
          </cell>
          <cell r="D951" t="str">
            <v>Antenna systems</v>
          </cell>
          <cell r="E951">
            <v>541</v>
          </cell>
          <cell r="F951">
            <v>468.68</v>
          </cell>
          <cell r="G951">
            <v>72.319999999999993</v>
          </cell>
        </row>
        <row r="952">
          <cell r="A952" t="str">
            <v>CS7211403</v>
          </cell>
          <cell r="B952" t="str">
            <v>XPol A 806-960MHz 90deg 17dBi</v>
          </cell>
          <cell r="C952" t="str">
            <v>7350</v>
          </cell>
          <cell r="D952" t="str">
            <v>Antenna systems</v>
          </cell>
          <cell r="E952">
            <v>919</v>
          </cell>
          <cell r="F952">
            <v>812.33</v>
          </cell>
          <cell r="G952">
            <v>106.67</v>
          </cell>
        </row>
        <row r="953">
          <cell r="A953" t="str">
            <v>CS72116.30</v>
          </cell>
          <cell r="B953" t="str">
            <v>Panel 806-960MHz 120deg 15dBi /A</v>
          </cell>
          <cell r="C953" t="str">
            <v>7350</v>
          </cell>
          <cell r="D953" t="str">
            <v>Antenna systems</v>
          </cell>
          <cell r="E953">
            <v>593</v>
          </cell>
          <cell r="F953">
            <v>476.24</v>
          </cell>
          <cell r="G953">
            <v>116.76</v>
          </cell>
        </row>
        <row r="954">
          <cell r="A954" t="str">
            <v>CS7207401</v>
          </cell>
          <cell r="B954" t="str">
            <v>XXP1710-2170/1710-2170 65/65 18/18 AT/PW</v>
          </cell>
          <cell r="C954" t="str">
            <v>7350</v>
          </cell>
          <cell r="D954" t="str">
            <v>Antenna systems</v>
          </cell>
          <cell r="E954">
            <v>974</v>
          </cell>
          <cell r="F954">
            <v>843.29</v>
          </cell>
          <cell r="G954">
            <v>130.71</v>
          </cell>
        </row>
        <row r="955">
          <cell r="A955" t="str">
            <v>CS7223002</v>
          </cell>
          <cell r="B955" t="str">
            <v>Triplexer 900/1800/WCDMA double unit</v>
          </cell>
          <cell r="C955" t="str">
            <v>7350</v>
          </cell>
          <cell r="D955" t="str">
            <v>Antenna systems</v>
          </cell>
          <cell r="E955">
            <v>1411</v>
          </cell>
          <cell r="F955">
            <v>1257.04</v>
          </cell>
          <cell r="G955">
            <v>153.96</v>
          </cell>
        </row>
        <row r="956">
          <cell r="A956" t="str">
            <v>CS7276302</v>
          </cell>
          <cell r="B956" t="str">
            <v>XXP 824-960/1710-2170 65/65 16/18dBi AT</v>
          </cell>
          <cell r="C956" t="str">
            <v>7350</v>
          </cell>
          <cell r="D956" t="str">
            <v>Antenna systems</v>
          </cell>
          <cell r="E956">
            <v>1838</v>
          </cell>
          <cell r="F956">
            <v>1675.65</v>
          </cell>
          <cell r="G956">
            <v>162.35</v>
          </cell>
        </row>
        <row r="957">
          <cell r="A957" t="str">
            <v>CS7276402</v>
          </cell>
          <cell r="B957" t="str">
            <v>XXP1710-2170/1710-2170 85/85 17/17dBi AT</v>
          </cell>
          <cell r="C957" t="str">
            <v>7350</v>
          </cell>
          <cell r="D957" t="str">
            <v>Antenna systems</v>
          </cell>
          <cell r="E957">
            <v>1435</v>
          </cell>
          <cell r="F957">
            <v>1242.8</v>
          </cell>
          <cell r="G957">
            <v>192.2</v>
          </cell>
        </row>
        <row r="958">
          <cell r="A958" t="str">
            <v>CS7207301</v>
          </cell>
          <cell r="B958" t="str">
            <v>XXP 824-960/1710-2170 65 14/17dBi AT /PW</v>
          </cell>
          <cell r="C958" t="str">
            <v>7350</v>
          </cell>
          <cell r="D958" t="str">
            <v>Antenna systems</v>
          </cell>
          <cell r="E958">
            <v>1470</v>
          </cell>
          <cell r="F958">
            <v>1272.47</v>
          </cell>
          <cell r="G958">
            <v>197.53</v>
          </cell>
        </row>
        <row r="959">
          <cell r="A959" t="str">
            <v>CS7276301</v>
          </cell>
          <cell r="B959" t="str">
            <v>XXP 824-960/1710-2170 65/65 14/17dBi AT</v>
          </cell>
          <cell r="C959" t="str">
            <v>7350</v>
          </cell>
          <cell r="D959" t="str">
            <v>Antenna systems</v>
          </cell>
          <cell r="E959">
            <v>1520</v>
          </cell>
          <cell r="F959">
            <v>1316.33</v>
          </cell>
          <cell r="G959">
            <v>203.67</v>
          </cell>
        </row>
        <row r="960">
          <cell r="A960" t="str">
            <v>CS72116.31</v>
          </cell>
          <cell r="B960" t="str">
            <v>Xpol 806-960MHz 30deg 21dBi /A</v>
          </cell>
          <cell r="C960" t="str">
            <v>7350</v>
          </cell>
          <cell r="D960" t="str">
            <v>Antenna systems</v>
          </cell>
          <cell r="E960">
            <v>1326</v>
          </cell>
          <cell r="F960">
            <v>1096.51</v>
          </cell>
          <cell r="G960">
            <v>229.49</v>
          </cell>
        </row>
        <row r="961">
          <cell r="A961" t="str">
            <v>CS7276303</v>
          </cell>
          <cell r="B961" t="str">
            <v>XXP 824-960/1710-2170 65/65 17/18dBi AT</v>
          </cell>
          <cell r="C961" t="str">
            <v>7350</v>
          </cell>
          <cell r="D961" t="str">
            <v>Antenna systems</v>
          </cell>
          <cell r="E961">
            <v>2237</v>
          </cell>
          <cell r="F961">
            <v>1975.68</v>
          </cell>
          <cell r="G961">
            <v>261.32</v>
          </cell>
        </row>
        <row r="962">
          <cell r="A962" t="str">
            <v>CS7276503</v>
          </cell>
          <cell r="B962" t="str">
            <v>XXXP 900/1710-2170/1710-2170 65 17 AT</v>
          </cell>
          <cell r="C962" t="str">
            <v>7350</v>
          </cell>
          <cell r="D962" t="str">
            <v>Antenna systems</v>
          </cell>
          <cell r="E962">
            <v>3231</v>
          </cell>
          <cell r="F962">
            <v>2944.55</v>
          </cell>
          <cell r="G962">
            <v>286.45</v>
          </cell>
        </row>
        <row r="963">
          <cell r="A963" t="str">
            <v>CS7207302</v>
          </cell>
          <cell r="B963" t="str">
            <v>XXP 824-960/1710-2170 65 16/17dBi AT/PW</v>
          </cell>
          <cell r="C963" t="str">
            <v>7350</v>
          </cell>
          <cell r="D963" t="str">
            <v>Antenna systems</v>
          </cell>
          <cell r="E963">
            <v>2165</v>
          </cell>
          <cell r="F963">
            <v>1874.82</v>
          </cell>
          <cell r="G963">
            <v>290.18</v>
          </cell>
        </row>
        <row r="964">
          <cell r="A964" t="str">
            <v>CS7276501</v>
          </cell>
          <cell r="B964" t="str">
            <v>XXXP 900/1800/2100 65/67/63 14/16/17 AT</v>
          </cell>
          <cell r="C964" t="str">
            <v>7350</v>
          </cell>
          <cell r="D964" t="str">
            <v>Antenna systems</v>
          </cell>
          <cell r="E964">
            <v>3547</v>
          </cell>
          <cell r="F964">
            <v>3232.72</v>
          </cell>
          <cell r="G964">
            <v>314.27999999999997</v>
          </cell>
        </row>
        <row r="965">
          <cell r="A965" t="str">
            <v>CS7207303</v>
          </cell>
          <cell r="B965" t="str">
            <v>XXP 824-960/1710-2170 65 17/17dBi AT/PW</v>
          </cell>
          <cell r="C965" t="str">
            <v>7350</v>
          </cell>
          <cell r="D965" t="str">
            <v>Antenna systems</v>
          </cell>
          <cell r="E965">
            <v>2535</v>
          </cell>
          <cell r="F965">
            <v>2194.8200000000002</v>
          </cell>
          <cell r="G965">
            <v>340.18</v>
          </cell>
        </row>
        <row r="966">
          <cell r="A966" t="str">
            <v>CS7276502</v>
          </cell>
          <cell r="B966" t="str">
            <v>XXXP 900/1800/2100 65/67/63 16/17/18 AT</v>
          </cell>
          <cell r="C966" t="str">
            <v>7350</v>
          </cell>
          <cell r="D966" t="str">
            <v>Antenna systems</v>
          </cell>
          <cell r="E966">
            <v>4646</v>
          </cell>
          <cell r="F966">
            <v>4233.6000000000004</v>
          </cell>
          <cell r="G966">
            <v>412.4</v>
          </cell>
        </row>
        <row r="967">
          <cell r="A967" t="str">
            <v>CS71367.11</v>
          </cell>
          <cell r="B967" t="str">
            <v>Varta 48V 12OPzV1500 , 1500 Ah/10h</v>
          </cell>
          <cell r="C967" t="str">
            <v>7351</v>
          </cell>
          <cell r="D967" t="str">
            <v>Aux Power Systems</v>
          </cell>
          <cell r="E967">
            <v>19239.13</v>
          </cell>
          <cell r="F967">
            <v>21357</v>
          </cell>
          <cell r="G967">
            <v>-2117.87</v>
          </cell>
        </row>
        <row r="968">
          <cell r="A968" t="str">
            <v>CS71130.10</v>
          </cell>
          <cell r="B968" t="str">
            <v>4x12V Battery Northstar NSB110FT</v>
          </cell>
          <cell r="C968" t="str">
            <v>7351</v>
          </cell>
          <cell r="D968" t="str">
            <v>Aux Power Systems</v>
          </cell>
          <cell r="E968">
            <v>956.52</v>
          </cell>
          <cell r="F968">
            <v>977.5</v>
          </cell>
          <cell r="G968">
            <v>-20.98</v>
          </cell>
        </row>
        <row r="969">
          <cell r="A969" t="str">
            <v>CS7136214</v>
          </cell>
          <cell r="B969" t="str">
            <v>Venting kit for 12VE115F-FR, 12V155FS</v>
          </cell>
          <cell r="C969" t="str">
            <v>7351</v>
          </cell>
          <cell r="D969" t="str">
            <v>Aux Power Systems</v>
          </cell>
          <cell r="E969">
            <v>19.57</v>
          </cell>
          <cell r="F969">
            <v>18</v>
          </cell>
          <cell r="G969">
            <v>1.57</v>
          </cell>
        </row>
        <row r="970">
          <cell r="A970" t="str">
            <v>CS70402.00</v>
          </cell>
          <cell r="B970" t="str">
            <v>MetroHub Battery</v>
          </cell>
          <cell r="C970" t="str">
            <v>7351</v>
          </cell>
          <cell r="D970" t="str">
            <v>Aux Power Systems</v>
          </cell>
          <cell r="E970">
            <v>1041.3</v>
          </cell>
          <cell r="F970">
            <v>1037</v>
          </cell>
          <cell r="G970">
            <v>4.2999999999999545</v>
          </cell>
        </row>
        <row r="971">
          <cell r="A971" t="str">
            <v>CS71366.20</v>
          </cell>
          <cell r="B971" t="str">
            <v>Battery Accessory Kit C11 Optima/Supreme</v>
          </cell>
          <cell r="C971" t="str">
            <v>7351</v>
          </cell>
          <cell r="D971" t="str">
            <v>Aux Power Systems</v>
          </cell>
          <cell r="E971">
            <v>62.39</v>
          </cell>
          <cell r="F971">
            <v>54</v>
          </cell>
          <cell r="G971">
            <v>8.39</v>
          </cell>
        </row>
        <row r="972">
          <cell r="A972" t="str">
            <v>CS71305.06</v>
          </cell>
          <cell r="B972" t="str">
            <v>Ventilation kit for M12V155FT batteries</v>
          </cell>
          <cell r="C972" t="str">
            <v>7351</v>
          </cell>
          <cell r="D972" t="str">
            <v>Aux Power Systems</v>
          </cell>
          <cell r="E972">
            <v>43.04</v>
          </cell>
          <cell r="F972">
            <v>30</v>
          </cell>
          <cell r="G972">
            <v>13.04</v>
          </cell>
        </row>
        <row r="973">
          <cell r="A973" t="str">
            <v>CS71367.13</v>
          </cell>
          <cell r="B973" t="str">
            <v>Varta 48V 20OPzV2500 , 2500 Ah/10h</v>
          </cell>
          <cell r="C973" t="str">
            <v>7351</v>
          </cell>
          <cell r="D973" t="str">
            <v>Aux Power Systems</v>
          </cell>
          <cell r="E973">
            <v>32280.43</v>
          </cell>
          <cell r="F973">
            <v>32241</v>
          </cell>
          <cell r="G973">
            <v>39.430000000000291</v>
          </cell>
        </row>
        <row r="974">
          <cell r="A974" t="str">
            <v>CS7136213</v>
          </cell>
          <cell r="B974" t="str">
            <v>Powersafe 4 x 12V155FS, 48V-155Ah</v>
          </cell>
          <cell r="C974" t="str">
            <v>7351</v>
          </cell>
          <cell r="D974" t="str">
            <v>Aux Power Systems</v>
          </cell>
          <cell r="E974">
            <v>1084.78</v>
          </cell>
          <cell r="F974">
            <v>1040</v>
          </cell>
          <cell r="G974">
            <v>44.78</v>
          </cell>
        </row>
        <row r="975">
          <cell r="A975" t="str">
            <v>CS71367.08</v>
          </cell>
          <cell r="B975" t="str">
            <v>Varta 48V 8OPzV800 Battery, 800 Ah/10h</v>
          </cell>
          <cell r="C975" t="str">
            <v>7351</v>
          </cell>
          <cell r="D975" t="str">
            <v>Aux Power Systems</v>
          </cell>
          <cell r="E975">
            <v>11739.13</v>
          </cell>
          <cell r="F975">
            <v>11689</v>
          </cell>
          <cell r="G975">
            <v>50.1299999999992</v>
          </cell>
        </row>
        <row r="976">
          <cell r="A976" t="str">
            <v>CS7136211</v>
          </cell>
          <cell r="B976" t="str">
            <v>Powersafe 4 x 12V62F, 48V-62Ah</v>
          </cell>
          <cell r="C976" t="str">
            <v>7351</v>
          </cell>
          <cell r="D976" t="str">
            <v>Aux Power Systems</v>
          </cell>
          <cell r="E976">
            <v>752.17</v>
          </cell>
          <cell r="F976">
            <v>692</v>
          </cell>
          <cell r="G976">
            <v>60.17</v>
          </cell>
        </row>
        <row r="977">
          <cell r="A977" t="str">
            <v>CS7136212</v>
          </cell>
          <cell r="B977" t="str">
            <v>Powersafe 4 x 12VE115F-FR, 48V-115Ah</v>
          </cell>
          <cell r="C977" t="str">
            <v>7351</v>
          </cell>
          <cell r="D977" t="str">
            <v>Aux Power Systems</v>
          </cell>
          <cell r="E977">
            <v>826.09</v>
          </cell>
          <cell r="F977">
            <v>760</v>
          </cell>
          <cell r="G977">
            <v>66.09</v>
          </cell>
        </row>
        <row r="978">
          <cell r="A978" t="str">
            <v>CS71362.03</v>
          </cell>
          <cell r="B978" t="str">
            <v>Powersafe batt. 48V, 4x12V92F 92Ah/10h</v>
          </cell>
          <cell r="C978" t="str">
            <v>7351</v>
          </cell>
          <cell r="D978" t="str">
            <v>Aux Power Systems</v>
          </cell>
          <cell r="E978">
            <v>947.83</v>
          </cell>
          <cell r="F978">
            <v>828</v>
          </cell>
          <cell r="G978">
            <v>119.83</v>
          </cell>
        </row>
        <row r="979">
          <cell r="A979" t="str">
            <v>CS71366.15</v>
          </cell>
          <cell r="B979" t="str">
            <v>SBSC11 48 V battery 4xSBSC11, 92 Ah/10h</v>
          </cell>
          <cell r="C979" t="str">
            <v>7351</v>
          </cell>
          <cell r="D979" t="str">
            <v>Aux Power Systems</v>
          </cell>
          <cell r="E979">
            <v>1078.26</v>
          </cell>
          <cell r="F979">
            <v>950</v>
          </cell>
          <cell r="G979">
            <v>128.26</v>
          </cell>
        </row>
        <row r="980">
          <cell r="A980" t="str">
            <v>CS71367.14</v>
          </cell>
          <cell r="B980" t="str">
            <v>Varta 48V 24OPzV3000 , 3000 Ah/10h</v>
          </cell>
          <cell r="C980" t="str">
            <v>7351</v>
          </cell>
          <cell r="D980" t="str">
            <v>Aux Power Systems</v>
          </cell>
          <cell r="E980">
            <v>37195.65</v>
          </cell>
          <cell r="F980">
            <v>37038</v>
          </cell>
          <cell r="G980">
            <v>157.65000000000146</v>
          </cell>
        </row>
        <row r="981">
          <cell r="A981" t="str">
            <v>CS71367.57</v>
          </cell>
          <cell r="B981" t="str">
            <v>Stand 2x48V 8OPzV800 inc out-take plates</v>
          </cell>
          <cell r="C981" t="str">
            <v>7351</v>
          </cell>
          <cell r="D981" t="str">
            <v>Aux Power Systems</v>
          </cell>
          <cell r="E981">
            <v>1173.9100000000001</v>
          </cell>
          <cell r="F981">
            <v>1012</v>
          </cell>
          <cell r="G981">
            <v>161.91</v>
          </cell>
        </row>
        <row r="982">
          <cell r="A982" t="str">
            <v>CS71305.02</v>
          </cell>
          <cell r="B982" t="str">
            <v>4*Marathon M12V105FT 48V, 104Ah</v>
          </cell>
          <cell r="C982" t="str">
            <v>7351</v>
          </cell>
          <cell r="D982" t="str">
            <v>Aux Power Systems</v>
          </cell>
          <cell r="E982">
            <v>1195.6500000000001</v>
          </cell>
          <cell r="F982">
            <v>981</v>
          </cell>
          <cell r="G982">
            <v>214.65</v>
          </cell>
        </row>
        <row r="983">
          <cell r="A983" t="str">
            <v>CS71305.05</v>
          </cell>
          <cell r="B983" t="str">
            <v>4*Marathon M12V155FT 48V, 155Ah</v>
          </cell>
          <cell r="C983" t="str">
            <v>7351</v>
          </cell>
          <cell r="D983" t="str">
            <v>Aux Power Systems</v>
          </cell>
          <cell r="E983">
            <v>1673.91</v>
          </cell>
          <cell r="F983">
            <v>1160</v>
          </cell>
          <cell r="G983">
            <v>513.91</v>
          </cell>
        </row>
        <row r="984">
          <cell r="A984" t="str">
            <v>CS71367.60</v>
          </cell>
          <cell r="B984" t="str">
            <v>SGS 2-27 HH Stand for 12 OPZV 1500</v>
          </cell>
          <cell r="C984" t="str">
            <v>7351</v>
          </cell>
          <cell r="D984" t="str">
            <v>Aux Power Systems</v>
          </cell>
          <cell r="E984">
            <v>1923.7</v>
          </cell>
          <cell r="F984">
            <v>728</v>
          </cell>
          <cell r="G984">
            <v>1195.7</v>
          </cell>
        </row>
        <row r="985">
          <cell r="A985" t="str">
            <v>CS71367.62</v>
          </cell>
          <cell r="B985" t="str">
            <v>SGU 2-27 HH Stand for 20 OPzV 2500</v>
          </cell>
          <cell r="C985" t="str">
            <v>7351</v>
          </cell>
          <cell r="D985" t="str">
            <v>Aux Power Systems</v>
          </cell>
          <cell r="E985">
            <v>3237.83</v>
          </cell>
          <cell r="F985">
            <v>1642</v>
          </cell>
          <cell r="G985">
            <v>1595.83</v>
          </cell>
        </row>
        <row r="986">
          <cell r="A986" t="str">
            <v>CS71367.63</v>
          </cell>
          <cell r="B986" t="str">
            <v>SGU 2-27 HH Stand for 24 OPzV 3000</v>
          </cell>
          <cell r="C986" t="str">
            <v>7351</v>
          </cell>
          <cell r="D986" t="str">
            <v>Aux Power Systems</v>
          </cell>
          <cell r="E986">
            <v>3719.57</v>
          </cell>
          <cell r="F986">
            <v>1642</v>
          </cell>
          <cell r="G986">
            <v>2077.5700000000002</v>
          </cell>
        </row>
        <row r="987">
          <cell r="A987" t="str">
            <v>00002795</v>
          </cell>
          <cell r="B987" t="str">
            <v>FC-STM</v>
          </cell>
          <cell r="C987" t="str">
            <v>7501</v>
          </cell>
          <cell r="D987" t="str">
            <v xml:space="preserve">MetroSite BTS HW </v>
          </cell>
          <cell r="E987">
            <v>4052</v>
          </cell>
          <cell r="F987">
            <v>5065</v>
          </cell>
          <cell r="G987">
            <v>-1013</v>
          </cell>
        </row>
        <row r="988">
          <cell r="A988" t="str">
            <v>020587A</v>
          </cell>
          <cell r="B988" t="str">
            <v>NEBS BTS CABINET</v>
          </cell>
          <cell r="C988" t="str">
            <v>7501</v>
          </cell>
          <cell r="D988" t="str">
            <v xml:space="preserve">MetroSite BTS HW </v>
          </cell>
          <cell r="E988">
            <v>392</v>
          </cell>
          <cell r="F988">
            <v>490</v>
          </cell>
          <cell r="G988">
            <v>-98</v>
          </cell>
        </row>
        <row r="989">
          <cell r="A989" t="str">
            <v>470031A</v>
          </cell>
          <cell r="B989" t="str">
            <v>CVSD WIDE RANGE DC PSU</v>
          </cell>
          <cell r="C989" t="str">
            <v>7501</v>
          </cell>
          <cell r="D989" t="str">
            <v xml:space="preserve">MetroSite BTS HW </v>
          </cell>
          <cell r="E989">
            <v>330</v>
          </cell>
          <cell r="F989">
            <v>413</v>
          </cell>
          <cell r="G989">
            <v>-83</v>
          </cell>
        </row>
        <row r="990">
          <cell r="A990" t="str">
            <v>020586A</v>
          </cell>
          <cell r="B990" t="str">
            <v>BASIC BTS CABINET</v>
          </cell>
          <cell r="C990" t="str">
            <v>7501</v>
          </cell>
          <cell r="D990" t="str">
            <v xml:space="preserve">MetroSite BTS HW </v>
          </cell>
          <cell r="E990">
            <v>301</v>
          </cell>
          <cell r="F990">
            <v>376</v>
          </cell>
          <cell r="G990">
            <v>-75</v>
          </cell>
        </row>
        <row r="991">
          <cell r="A991" t="str">
            <v>467208A</v>
          </cell>
          <cell r="B991" t="str">
            <v>VIFA BTS INTERFACE UNIT</v>
          </cell>
          <cell r="C991" t="str">
            <v>7501</v>
          </cell>
          <cell r="D991" t="str">
            <v xml:space="preserve">MetroSite BTS HW </v>
          </cell>
          <cell r="E991">
            <v>115</v>
          </cell>
          <cell r="F991">
            <v>144</v>
          </cell>
          <cell r="G991">
            <v>-29</v>
          </cell>
        </row>
        <row r="992">
          <cell r="A992" t="str">
            <v>469585A</v>
          </cell>
          <cell r="B992" t="str">
            <v>METROSITE CHAIN KIT 5m CABLE&amp;TERMINATOR</v>
          </cell>
          <cell r="C992" t="str">
            <v>7501</v>
          </cell>
          <cell r="D992" t="str">
            <v xml:space="preserve">MetroSite BTS HW </v>
          </cell>
          <cell r="E992">
            <v>59</v>
          </cell>
          <cell r="F992">
            <v>74</v>
          </cell>
          <cell r="G992">
            <v>-15</v>
          </cell>
        </row>
        <row r="993">
          <cell r="A993" t="str">
            <v>467614A</v>
          </cell>
          <cell r="B993" t="str">
            <v>METROSITE CHAIN KIT 3m CABLE&amp;TERMINATOR</v>
          </cell>
          <cell r="C993" t="str">
            <v>7501</v>
          </cell>
          <cell r="D993" t="str">
            <v xml:space="preserve">MetroSite BTS HW </v>
          </cell>
          <cell r="E993">
            <v>54</v>
          </cell>
          <cell r="F993">
            <v>67</v>
          </cell>
          <cell r="G993">
            <v>-13</v>
          </cell>
        </row>
        <row r="994">
          <cell r="A994" t="str">
            <v>467619A</v>
          </cell>
          <cell r="B994" t="str">
            <v>VXSA TRANSMISSION UNIT SHIELD</v>
          </cell>
          <cell r="C994" t="str">
            <v>7501</v>
          </cell>
          <cell r="D994" t="str">
            <v xml:space="preserve">MetroSite BTS HW </v>
          </cell>
          <cell r="E994">
            <v>8</v>
          </cell>
          <cell r="F994">
            <v>10</v>
          </cell>
          <cell r="G994">
            <v>-2</v>
          </cell>
        </row>
        <row r="995">
          <cell r="A995" t="str">
            <v>467613A</v>
          </cell>
          <cell r="B995" t="str">
            <v>VTSA TRANSCEIVER SHIELD</v>
          </cell>
          <cell r="C995" t="str">
            <v>7501</v>
          </cell>
          <cell r="D995" t="str">
            <v xml:space="preserve">MetroSite BTS HW </v>
          </cell>
          <cell r="E995">
            <v>2</v>
          </cell>
          <cell r="F995">
            <v>3</v>
          </cell>
          <cell r="G995">
            <v>-1</v>
          </cell>
        </row>
        <row r="996">
          <cell r="A996" t="str">
            <v>T55800.04</v>
          </cell>
          <cell r="B996" t="str">
            <v>MetroHopper OU 58 GHz</v>
          </cell>
          <cell r="C996" t="str">
            <v>7550</v>
          </cell>
          <cell r="D996" t="str">
            <v>MetroHopper</v>
          </cell>
          <cell r="E996">
            <v>3080</v>
          </cell>
          <cell r="F996">
            <v>3410</v>
          </cell>
          <cell r="G996">
            <v>-330</v>
          </cell>
        </row>
        <row r="997">
          <cell r="A997" t="str">
            <v>T55800.01</v>
          </cell>
          <cell r="B997" t="str">
            <v>MetroHopper Radio 58 GHz</v>
          </cell>
          <cell r="C997" t="str">
            <v>7550</v>
          </cell>
          <cell r="D997" t="str">
            <v>MetroHopper</v>
          </cell>
          <cell r="E997">
            <v>3590</v>
          </cell>
          <cell r="F997">
            <v>3680</v>
          </cell>
          <cell r="G997">
            <v>-90</v>
          </cell>
        </row>
        <row r="998">
          <cell r="A998" t="str">
            <v>T55855.01</v>
          </cell>
          <cell r="B998" t="str">
            <v>Antenna 58, 30cm MetroHopper</v>
          </cell>
          <cell r="C998" t="str">
            <v>7550</v>
          </cell>
          <cell r="D998" t="str">
            <v>MetroHopper</v>
          </cell>
          <cell r="E998">
            <v>340</v>
          </cell>
          <cell r="F998">
            <v>400</v>
          </cell>
          <cell r="G998">
            <v>-60</v>
          </cell>
        </row>
        <row r="999">
          <cell r="A999" t="str">
            <v>00035551</v>
          </cell>
          <cell r="B999" t="str">
            <v>Workstation for PolyView</v>
          </cell>
          <cell r="C999" t="str">
            <v>7571</v>
          </cell>
          <cell r="D999" t="str">
            <v>OEM SDH Radios</v>
          </cell>
          <cell r="E999">
            <v>29966</v>
          </cell>
          <cell r="F999">
            <v>33264</v>
          </cell>
          <cell r="G999">
            <v>-3298</v>
          </cell>
        </row>
        <row r="1000">
          <cell r="A1000" t="str">
            <v>00037513</v>
          </cell>
          <cell r="B1000" t="str">
            <v>XPIC ODU 15GHz TR728 WB TX Low</v>
          </cell>
          <cell r="C1000" t="str">
            <v>7571</v>
          </cell>
          <cell r="D1000" t="str">
            <v>OEM SDH Radios</v>
          </cell>
          <cell r="E1000">
            <v>6334</v>
          </cell>
          <cell r="F1000">
            <v>8876</v>
          </cell>
          <cell r="G1000">
            <v>-2542</v>
          </cell>
        </row>
        <row r="1001">
          <cell r="A1001" t="str">
            <v>00037514</v>
          </cell>
          <cell r="B1001" t="str">
            <v>XPIC ODU 15GHz TR728 WB TX High</v>
          </cell>
          <cell r="C1001" t="str">
            <v>7571</v>
          </cell>
          <cell r="D1001" t="str">
            <v>OEM SDH Radios</v>
          </cell>
          <cell r="E1001">
            <v>6334</v>
          </cell>
          <cell r="F1001">
            <v>8876</v>
          </cell>
          <cell r="G1001">
            <v>-2542</v>
          </cell>
        </row>
        <row r="1002">
          <cell r="A1002" t="str">
            <v>00037515</v>
          </cell>
          <cell r="B1002" t="str">
            <v>XPIC ODU ETSI 26GHz High TX Low</v>
          </cell>
          <cell r="C1002" t="str">
            <v>7571</v>
          </cell>
          <cell r="D1002" t="str">
            <v>OEM SDH Radios</v>
          </cell>
          <cell r="E1002">
            <v>6334</v>
          </cell>
          <cell r="F1002">
            <v>8876</v>
          </cell>
          <cell r="G1002">
            <v>-2542</v>
          </cell>
        </row>
        <row r="1003">
          <cell r="A1003" t="str">
            <v>00037516</v>
          </cell>
          <cell r="B1003" t="str">
            <v>XPIC ODU ETSI 26GHz High TX High</v>
          </cell>
          <cell r="C1003" t="str">
            <v>7571</v>
          </cell>
          <cell r="D1003" t="str">
            <v>OEM SDH Radios</v>
          </cell>
          <cell r="E1003">
            <v>6334</v>
          </cell>
          <cell r="F1003">
            <v>8876</v>
          </cell>
          <cell r="G1003">
            <v>-2542</v>
          </cell>
        </row>
        <row r="1004">
          <cell r="A1004" t="str">
            <v>00037517</v>
          </cell>
          <cell r="B1004" t="str">
            <v>XPIC ODU 6GHz High 6.4-7.1GHz</v>
          </cell>
          <cell r="C1004" t="str">
            <v>7571</v>
          </cell>
          <cell r="D1004" t="str">
            <v>OEM SDH Radios</v>
          </cell>
          <cell r="E1004">
            <v>6334</v>
          </cell>
          <cell r="F1004">
            <v>8876</v>
          </cell>
          <cell r="G1004">
            <v>-2542</v>
          </cell>
        </row>
        <row r="1005">
          <cell r="A1005" t="str">
            <v>00037518</v>
          </cell>
          <cell r="B1005" t="str">
            <v>XPIC ODU 11GHz Low TX High</v>
          </cell>
          <cell r="C1005" t="str">
            <v>7571</v>
          </cell>
          <cell r="D1005" t="str">
            <v>OEM SDH Radios</v>
          </cell>
          <cell r="E1005">
            <v>6334</v>
          </cell>
          <cell r="F1005">
            <v>8876</v>
          </cell>
          <cell r="G1005">
            <v>-2542</v>
          </cell>
        </row>
        <row r="1006">
          <cell r="A1006" t="str">
            <v>00037519</v>
          </cell>
          <cell r="B1006" t="str">
            <v>XPIC ODU 11GHz Low TX Low</v>
          </cell>
          <cell r="C1006" t="str">
            <v>7571</v>
          </cell>
          <cell r="D1006" t="str">
            <v>OEM SDH Radios</v>
          </cell>
          <cell r="E1006">
            <v>6334</v>
          </cell>
          <cell r="F1006">
            <v>8876</v>
          </cell>
          <cell r="G1006">
            <v>-2542</v>
          </cell>
        </row>
        <row r="1007">
          <cell r="A1007" t="str">
            <v>00038176</v>
          </cell>
          <cell r="B1007" t="str">
            <v>XPIC ODU 15GHz 420TxRx WB Ch1-8 TX Lo</v>
          </cell>
          <cell r="C1007" t="str">
            <v>7571</v>
          </cell>
          <cell r="D1007" t="str">
            <v>OEM SDH Radios</v>
          </cell>
          <cell r="E1007">
            <v>6334</v>
          </cell>
          <cell r="F1007">
            <v>8876</v>
          </cell>
          <cell r="G1007">
            <v>-2542</v>
          </cell>
        </row>
        <row r="1008">
          <cell r="A1008" t="str">
            <v>00038177</v>
          </cell>
          <cell r="B1008" t="str">
            <v>XPIC ODU 15GHz 420TxRx WB Ch1-8 TX Hi</v>
          </cell>
          <cell r="C1008" t="str">
            <v>7571</v>
          </cell>
          <cell r="D1008" t="str">
            <v>OEM SDH Radios</v>
          </cell>
          <cell r="E1008">
            <v>6334</v>
          </cell>
          <cell r="F1008">
            <v>8876</v>
          </cell>
          <cell r="G1008">
            <v>-2542</v>
          </cell>
        </row>
        <row r="1009">
          <cell r="A1009" t="str">
            <v>00035468</v>
          </cell>
          <cell r="B1009" t="str">
            <v>XPIC ODU 7GHz DX7 Config AB 7.1-7.9G</v>
          </cell>
          <cell r="C1009" t="str">
            <v>7571</v>
          </cell>
          <cell r="D1009" t="str">
            <v>OEM SDH Radios</v>
          </cell>
          <cell r="E1009">
            <v>6710</v>
          </cell>
          <cell r="F1009">
            <v>8876</v>
          </cell>
          <cell r="G1009">
            <v>-2166</v>
          </cell>
        </row>
        <row r="1010">
          <cell r="A1010" t="str">
            <v>00035471</v>
          </cell>
          <cell r="B1010" t="str">
            <v>ODU, 15GHz,728 TxRx, WB Ch1-4, TX Low</v>
          </cell>
          <cell r="C1010" t="str">
            <v>7571</v>
          </cell>
          <cell r="D1010" t="str">
            <v>OEM SDH Radios</v>
          </cell>
          <cell r="E1010">
            <v>6234</v>
          </cell>
          <cell r="F1010">
            <v>8299</v>
          </cell>
          <cell r="G1010">
            <v>-2065</v>
          </cell>
        </row>
        <row r="1011">
          <cell r="A1011" t="str">
            <v>00035472</v>
          </cell>
          <cell r="B1011" t="str">
            <v>ODU, 15GHz,728 TxRx,WB Ch1-4,TX High</v>
          </cell>
          <cell r="C1011" t="str">
            <v>7571</v>
          </cell>
          <cell r="D1011" t="str">
            <v>OEM SDH Radios</v>
          </cell>
          <cell r="E1011">
            <v>6234</v>
          </cell>
          <cell r="F1011">
            <v>8299</v>
          </cell>
          <cell r="G1011">
            <v>-2065</v>
          </cell>
        </row>
        <row r="1012">
          <cell r="A1012" t="str">
            <v>00035473</v>
          </cell>
          <cell r="B1012" t="str">
            <v>ODU,15GHz,420TxRx,WB Ch1-8,Tx Low</v>
          </cell>
          <cell r="C1012" t="str">
            <v>7571</v>
          </cell>
          <cell r="D1012" t="str">
            <v>OEM SDH Radios</v>
          </cell>
          <cell r="E1012">
            <v>6234</v>
          </cell>
          <cell r="F1012">
            <v>8299</v>
          </cell>
          <cell r="G1012">
            <v>-2065</v>
          </cell>
        </row>
        <row r="1013">
          <cell r="A1013" t="str">
            <v>00035474</v>
          </cell>
          <cell r="B1013" t="str">
            <v>ODU,15GHz,420 TxRx,WB Ch1-8,TX High</v>
          </cell>
          <cell r="C1013" t="str">
            <v>7571</v>
          </cell>
          <cell r="D1013" t="str">
            <v>OEM SDH Radios</v>
          </cell>
          <cell r="E1013">
            <v>6234</v>
          </cell>
          <cell r="F1013">
            <v>8299</v>
          </cell>
          <cell r="G1013">
            <v>-2065</v>
          </cell>
        </row>
        <row r="1014">
          <cell r="A1014" t="str">
            <v>00035476</v>
          </cell>
          <cell r="B1014" t="str">
            <v>ODU,15GHz,420 TxRx,WB Ch8-15,TX Low</v>
          </cell>
          <cell r="C1014" t="str">
            <v>7571</v>
          </cell>
          <cell r="D1014" t="str">
            <v>OEM SDH Radios</v>
          </cell>
          <cell r="E1014">
            <v>6234</v>
          </cell>
          <cell r="F1014">
            <v>8299</v>
          </cell>
          <cell r="G1014">
            <v>-2065</v>
          </cell>
        </row>
        <row r="1015">
          <cell r="A1015" t="str">
            <v>00035477</v>
          </cell>
          <cell r="B1015" t="str">
            <v>ODU,15GHz,420 TxRx,WB Ch8-15,TX HIgh</v>
          </cell>
          <cell r="C1015" t="str">
            <v>7571</v>
          </cell>
          <cell r="D1015" t="str">
            <v>OEM SDH Radios</v>
          </cell>
          <cell r="E1015">
            <v>6234</v>
          </cell>
          <cell r="F1015">
            <v>8299</v>
          </cell>
          <cell r="G1015">
            <v>-2065</v>
          </cell>
        </row>
        <row r="1016">
          <cell r="A1016" t="str">
            <v>00035469</v>
          </cell>
          <cell r="B1016" t="str">
            <v>ODU, 7GHz</v>
          </cell>
          <cell r="C1016" t="str">
            <v>7571</v>
          </cell>
          <cell r="D1016" t="str">
            <v>OEM SDH Radios</v>
          </cell>
          <cell r="E1016">
            <v>6610</v>
          </cell>
          <cell r="F1016">
            <v>8559</v>
          </cell>
          <cell r="G1016">
            <v>-1949</v>
          </cell>
        </row>
        <row r="1017">
          <cell r="A1017" t="str">
            <v>00035470</v>
          </cell>
          <cell r="B1017" t="str">
            <v>ODU, 8GHz</v>
          </cell>
          <cell r="C1017" t="str">
            <v>7571</v>
          </cell>
          <cell r="D1017" t="str">
            <v>OEM SDH Radios</v>
          </cell>
          <cell r="E1017">
            <v>6610</v>
          </cell>
          <cell r="F1017">
            <v>8559</v>
          </cell>
          <cell r="G1017">
            <v>-1949</v>
          </cell>
        </row>
        <row r="1018">
          <cell r="A1018" t="str">
            <v>00035467</v>
          </cell>
          <cell r="B1018" t="str">
            <v>Phos IDU traffic dr.2xSTM1 E1 CMI/BNC</v>
          </cell>
          <cell r="C1018" t="str">
            <v>7571</v>
          </cell>
          <cell r="D1018" t="str">
            <v>OEM SDH Radios</v>
          </cell>
          <cell r="E1018">
            <v>6203</v>
          </cell>
          <cell r="F1018">
            <v>7843</v>
          </cell>
          <cell r="G1018">
            <v>-1640</v>
          </cell>
        </row>
        <row r="1019">
          <cell r="A1019" t="str">
            <v>00035478</v>
          </cell>
          <cell r="B1019" t="str">
            <v>ODU,ETSI,18GHZ,Low BAnd,TX Low</v>
          </cell>
          <cell r="C1019" t="str">
            <v>7571</v>
          </cell>
          <cell r="D1019" t="str">
            <v>OEM SDH Radios</v>
          </cell>
          <cell r="E1019">
            <v>6234</v>
          </cell>
          <cell r="F1019">
            <v>7767</v>
          </cell>
          <cell r="G1019">
            <v>-1533</v>
          </cell>
        </row>
        <row r="1020">
          <cell r="A1020" t="str">
            <v>00035479</v>
          </cell>
          <cell r="B1020" t="str">
            <v>ODU,ETSI,18GHZ,Low Band, Tx High</v>
          </cell>
          <cell r="C1020" t="str">
            <v>7571</v>
          </cell>
          <cell r="D1020" t="str">
            <v>OEM SDH Radios</v>
          </cell>
          <cell r="E1020">
            <v>6234</v>
          </cell>
          <cell r="F1020">
            <v>7767</v>
          </cell>
          <cell r="G1020">
            <v>-1533</v>
          </cell>
        </row>
        <row r="1021">
          <cell r="A1021" t="str">
            <v>00035480</v>
          </cell>
          <cell r="B1021" t="str">
            <v>ODU,ETSI,18GHZ,High Band,TX Low</v>
          </cell>
          <cell r="C1021" t="str">
            <v>7571</v>
          </cell>
          <cell r="D1021" t="str">
            <v>OEM SDH Radios</v>
          </cell>
          <cell r="E1021">
            <v>6234</v>
          </cell>
          <cell r="F1021">
            <v>7767</v>
          </cell>
          <cell r="G1021">
            <v>-1533</v>
          </cell>
        </row>
        <row r="1022">
          <cell r="A1022" t="str">
            <v>00035481</v>
          </cell>
          <cell r="B1022" t="str">
            <v>ODU,ETSI,18GHZ,High Band,TX High</v>
          </cell>
          <cell r="C1022" t="str">
            <v>7571</v>
          </cell>
          <cell r="D1022" t="str">
            <v>OEM SDH Radios</v>
          </cell>
          <cell r="E1022">
            <v>6234</v>
          </cell>
          <cell r="F1022">
            <v>7767</v>
          </cell>
          <cell r="G1022">
            <v>-1533</v>
          </cell>
        </row>
        <row r="1023">
          <cell r="A1023" t="str">
            <v>00035482</v>
          </cell>
          <cell r="B1023" t="str">
            <v>ODU,ETSI,23GHZ,TX Low</v>
          </cell>
          <cell r="C1023" t="str">
            <v>7571</v>
          </cell>
          <cell r="D1023" t="str">
            <v>OEM SDH Radios</v>
          </cell>
          <cell r="E1023">
            <v>6234</v>
          </cell>
          <cell r="F1023">
            <v>7767</v>
          </cell>
          <cell r="G1023">
            <v>-1533</v>
          </cell>
        </row>
        <row r="1024">
          <cell r="A1024" t="str">
            <v>00035483</v>
          </cell>
          <cell r="B1024" t="str">
            <v>ODU,ETSI,23GHZ,TX High</v>
          </cell>
          <cell r="C1024" t="str">
            <v>7571</v>
          </cell>
          <cell r="D1024" t="str">
            <v>OEM SDH Radios</v>
          </cell>
          <cell r="E1024">
            <v>6234</v>
          </cell>
          <cell r="F1024">
            <v>7767</v>
          </cell>
          <cell r="G1024">
            <v>-1533</v>
          </cell>
        </row>
        <row r="1025">
          <cell r="A1025" t="str">
            <v>00035484</v>
          </cell>
          <cell r="B1025" t="str">
            <v>ODU,ETSI,26GHZ,High Band,TX Low</v>
          </cell>
          <cell r="C1025" t="str">
            <v>7571</v>
          </cell>
          <cell r="D1025" t="str">
            <v>OEM SDH Radios</v>
          </cell>
          <cell r="E1025">
            <v>6234</v>
          </cell>
          <cell r="F1025">
            <v>7767</v>
          </cell>
          <cell r="G1025">
            <v>-1533</v>
          </cell>
        </row>
        <row r="1026">
          <cell r="A1026" t="str">
            <v>00035485</v>
          </cell>
          <cell r="B1026" t="str">
            <v>ODU,ETSI,26GHz,High Band,TX High</v>
          </cell>
          <cell r="C1026" t="str">
            <v>7571</v>
          </cell>
          <cell r="D1026" t="str">
            <v>OEM SDH Radios</v>
          </cell>
          <cell r="E1026">
            <v>6234</v>
          </cell>
          <cell r="F1026">
            <v>7767</v>
          </cell>
          <cell r="G1026">
            <v>-1533</v>
          </cell>
        </row>
        <row r="1027">
          <cell r="A1027" t="str">
            <v>00035486</v>
          </cell>
          <cell r="B1027" t="str">
            <v>ODU,ETSI,26GHz,Low Band,TX Low</v>
          </cell>
          <cell r="C1027" t="str">
            <v>7571</v>
          </cell>
          <cell r="D1027" t="str">
            <v>OEM SDH Radios</v>
          </cell>
          <cell r="E1027">
            <v>6234</v>
          </cell>
          <cell r="F1027">
            <v>7767</v>
          </cell>
          <cell r="G1027">
            <v>-1533</v>
          </cell>
        </row>
        <row r="1028">
          <cell r="A1028" t="str">
            <v>00035487</v>
          </cell>
          <cell r="B1028" t="str">
            <v>ODU,ETSI,26GHz,Low Band,TX High</v>
          </cell>
          <cell r="C1028" t="str">
            <v>7571</v>
          </cell>
          <cell r="D1028" t="str">
            <v>OEM SDH Radios</v>
          </cell>
          <cell r="E1028">
            <v>6234</v>
          </cell>
          <cell r="F1028">
            <v>7767</v>
          </cell>
          <cell r="G1028">
            <v>-1533</v>
          </cell>
        </row>
        <row r="1029">
          <cell r="A1029" t="str">
            <v>00035488</v>
          </cell>
          <cell r="B1029" t="str">
            <v>ODU,ETSI,38GHZ,Low Band,TX Low</v>
          </cell>
          <cell r="C1029" t="str">
            <v>7571</v>
          </cell>
          <cell r="D1029" t="str">
            <v>OEM SDH Radios</v>
          </cell>
          <cell r="E1029">
            <v>6234</v>
          </cell>
          <cell r="F1029">
            <v>7767</v>
          </cell>
          <cell r="G1029">
            <v>-1533</v>
          </cell>
        </row>
        <row r="1030">
          <cell r="A1030" t="str">
            <v>00035489</v>
          </cell>
          <cell r="B1030" t="str">
            <v>ODU,ETSI,38GHZ,Low Band,TX High</v>
          </cell>
          <cell r="C1030" t="str">
            <v>7571</v>
          </cell>
          <cell r="D1030" t="str">
            <v>OEM SDH Radios</v>
          </cell>
          <cell r="E1030">
            <v>6234</v>
          </cell>
          <cell r="F1030">
            <v>7767</v>
          </cell>
          <cell r="G1030">
            <v>-1533</v>
          </cell>
        </row>
        <row r="1031">
          <cell r="A1031" t="str">
            <v>00035490</v>
          </cell>
          <cell r="B1031" t="str">
            <v>ODU,ETSI,38GHZ,High Band,TX Low</v>
          </cell>
          <cell r="C1031" t="str">
            <v>7571</v>
          </cell>
          <cell r="D1031" t="str">
            <v>OEM SDH Radios</v>
          </cell>
          <cell r="E1031">
            <v>6234</v>
          </cell>
          <cell r="F1031">
            <v>7767</v>
          </cell>
          <cell r="G1031">
            <v>-1533</v>
          </cell>
        </row>
        <row r="1032">
          <cell r="A1032" t="str">
            <v>00035491</v>
          </cell>
          <cell r="B1032" t="str">
            <v>ODU,ETSI,38GHZ,High Band,TX High</v>
          </cell>
          <cell r="C1032" t="str">
            <v>7571</v>
          </cell>
          <cell r="D1032" t="str">
            <v>OEM SDH Radios</v>
          </cell>
          <cell r="E1032">
            <v>6234</v>
          </cell>
          <cell r="F1032">
            <v>7767</v>
          </cell>
          <cell r="G1032">
            <v>-1533</v>
          </cell>
        </row>
        <row r="1033">
          <cell r="A1033" t="str">
            <v>00035465</v>
          </cell>
          <cell r="B1033" t="str">
            <v>Phos IDU traffic dr.2xSTM1 opt SM/SC</v>
          </cell>
          <cell r="C1033" t="str">
            <v>7571</v>
          </cell>
          <cell r="D1033" t="str">
            <v>OEM SDH Radios</v>
          </cell>
          <cell r="E1033">
            <v>6303</v>
          </cell>
          <cell r="F1033">
            <v>7825</v>
          </cell>
          <cell r="G1033">
            <v>-1522</v>
          </cell>
        </row>
        <row r="1034">
          <cell r="A1034" t="str">
            <v>00035455</v>
          </cell>
          <cell r="B1034" t="str">
            <v>Phos IDU traffic dr.STM1 opt SM/SC</v>
          </cell>
          <cell r="C1034" t="str">
            <v>7571</v>
          </cell>
          <cell r="D1034" t="str">
            <v>OEM SDH Radios</v>
          </cell>
          <cell r="E1034">
            <v>4997</v>
          </cell>
          <cell r="F1034">
            <v>5916</v>
          </cell>
          <cell r="G1034">
            <v>-919</v>
          </cell>
        </row>
        <row r="1035">
          <cell r="A1035" t="str">
            <v>00035466</v>
          </cell>
          <cell r="B1035" t="str">
            <v>Phos IDU traffic dr.STM E1 CMI/BNC</v>
          </cell>
          <cell r="C1035" t="str">
            <v>7571</v>
          </cell>
          <cell r="D1035" t="str">
            <v>OEM SDH Radios</v>
          </cell>
          <cell r="E1035">
            <v>4927</v>
          </cell>
          <cell r="F1035">
            <v>5704</v>
          </cell>
          <cell r="G1035">
            <v>-777</v>
          </cell>
        </row>
        <row r="1036">
          <cell r="A1036" t="str">
            <v>00035501</v>
          </cell>
          <cell r="B1036" t="str">
            <v>6ft DP Antenna, 7GHz, Standard</v>
          </cell>
          <cell r="C1036" t="str">
            <v>7571</v>
          </cell>
          <cell r="D1036" t="str">
            <v>OEM SDH Radios</v>
          </cell>
          <cell r="E1036">
            <v>6609</v>
          </cell>
          <cell r="F1036">
            <v>6919</v>
          </cell>
          <cell r="G1036">
            <v>-310</v>
          </cell>
        </row>
        <row r="1037">
          <cell r="A1037" t="str">
            <v>00035500</v>
          </cell>
          <cell r="B1037" t="str">
            <v>4ft DP Antenna, 7GHz, Standard</v>
          </cell>
          <cell r="C1037" t="str">
            <v>7571</v>
          </cell>
          <cell r="D1037" t="str">
            <v>OEM SDH Radios</v>
          </cell>
          <cell r="E1037">
            <v>3385</v>
          </cell>
          <cell r="F1037">
            <v>3685</v>
          </cell>
          <cell r="G1037">
            <v>-300</v>
          </cell>
        </row>
        <row r="1038">
          <cell r="A1038" t="str">
            <v>00035508</v>
          </cell>
          <cell r="B1038" t="str">
            <v>4ft DP Antenna, 15GHz</v>
          </cell>
          <cell r="C1038" t="str">
            <v>7571</v>
          </cell>
          <cell r="D1038" t="str">
            <v>OEM SDH Radios</v>
          </cell>
          <cell r="E1038">
            <v>3385</v>
          </cell>
          <cell r="F1038">
            <v>3685</v>
          </cell>
          <cell r="G1038">
            <v>-300</v>
          </cell>
        </row>
        <row r="1039">
          <cell r="A1039" t="str">
            <v>00037531</v>
          </cell>
          <cell r="B1039" t="str">
            <v>4ft DP Antenna 11GHz Ceragon</v>
          </cell>
          <cell r="C1039" t="str">
            <v>7571</v>
          </cell>
          <cell r="D1039" t="str">
            <v>OEM SDH Radios</v>
          </cell>
          <cell r="E1039">
            <v>3385</v>
          </cell>
          <cell r="F1039">
            <v>3685</v>
          </cell>
          <cell r="G1039">
            <v>-300</v>
          </cell>
        </row>
        <row r="1040">
          <cell r="A1040" t="str">
            <v>00037532</v>
          </cell>
          <cell r="B1040" t="str">
            <v>4ft DP Antenna 6GHz</v>
          </cell>
          <cell r="C1040" t="str">
            <v>7571</v>
          </cell>
          <cell r="D1040" t="str">
            <v>OEM SDH Radios</v>
          </cell>
          <cell r="E1040">
            <v>3385</v>
          </cell>
          <cell r="F1040">
            <v>3685</v>
          </cell>
          <cell r="G1040">
            <v>-300</v>
          </cell>
        </row>
        <row r="1041">
          <cell r="A1041" t="str">
            <v>00035510</v>
          </cell>
          <cell r="B1041" t="str">
            <v>6ft DP Antenna, 15GHz</v>
          </cell>
          <cell r="C1041" t="str">
            <v>7571</v>
          </cell>
          <cell r="D1041" t="str">
            <v>OEM SDH Radios</v>
          </cell>
          <cell r="E1041">
            <v>6609</v>
          </cell>
          <cell r="F1041">
            <v>6723</v>
          </cell>
          <cell r="G1041">
            <v>-114</v>
          </cell>
        </row>
        <row r="1042">
          <cell r="A1042" t="str">
            <v>00037533</v>
          </cell>
          <cell r="B1042" t="str">
            <v>6ft DP Antenna 6GHz</v>
          </cell>
          <cell r="C1042" t="str">
            <v>7571</v>
          </cell>
          <cell r="D1042" t="str">
            <v>OEM SDH Radios</v>
          </cell>
          <cell r="E1042">
            <v>6609</v>
          </cell>
          <cell r="F1042">
            <v>6723</v>
          </cell>
          <cell r="G1042">
            <v>-114</v>
          </cell>
        </row>
        <row r="1043">
          <cell r="A1043" t="str">
            <v>00035452</v>
          </cell>
          <cell r="B1043" t="str">
            <v>Phos IDU basic mechanic kit</v>
          </cell>
          <cell r="C1043" t="str">
            <v>7571</v>
          </cell>
          <cell r="D1043" t="str">
            <v>OEM SDH Radios</v>
          </cell>
          <cell r="E1043">
            <v>462</v>
          </cell>
          <cell r="F1043">
            <v>559</v>
          </cell>
          <cell r="G1043">
            <v>-97</v>
          </cell>
        </row>
        <row r="1044">
          <cell r="A1044" t="str">
            <v>00035453</v>
          </cell>
          <cell r="B1044" t="str">
            <v>Phos IDU IDC dual E1 drawer</v>
          </cell>
          <cell r="C1044" t="str">
            <v>7571</v>
          </cell>
          <cell r="D1044" t="str">
            <v>OEM SDH Radios</v>
          </cell>
          <cell r="E1044">
            <v>862</v>
          </cell>
          <cell r="F1044">
            <v>934</v>
          </cell>
          <cell r="G1044">
            <v>-72</v>
          </cell>
        </row>
        <row r="1045">
          <cell r="A1045" t="str">
            <v>00035517</v>
          </cell>
          <cell r="B1045" t="str">
            <v>1ft Antenna, 26GHz, Ceragon</v>
          </cell>
          <cell r="C1045" t="str">
            <v>7571</v>
          </cell>
          <cell r="D1045" t="str">
            <v>OEM SDH Radios</v>
          </cell>
          <cell r="E1045">
            <v>643</v>
          </cell>
          <cell r="F1045">
            <v>694</v>
          </cell>
          <cell r="G1045">
            <v>-51</v>
          </cell>
        </row>
        <row r="1046">
          <cell r="A1046" t="str">
            <v>00035515</v>
          </cell>
          <cell r="B1046" t="str">
            <v>4ft Antenna, 23GHz, Ceragon</v>
          </cell>
          <cell r="C1046" t="str">
            <v>7571</v>
          </cell>
          <cell r="D1046" t="str">
            <v>OEM SDH Radios</v>
          </cell>
          <cell r="E1046">
            <v>2445</v>
          </cell>
          <cell r="F1046">
            <v>2478</v>
          </cell>
          <cell r="G1046">
            <v>-33</v>
          </cell>
        </row>
        <row r="1047">
          <cell r="A1047" t="str">
            <v>00035454</v>
          </cell>
          <cell r="B1047" t="str">
            <v>Phos IDU IDC 2 Ethernet wayside</v>
          </cell>
          <cell r="C1047" t="str">
            <v>7571</v>
          </cell>
          <cell r="D1047" t="str">
            <v>OEM SDH Radios</v>
          </cell>
          <cell r="E1047">
            <v>902</v>
          </cell>
          <cell r="F1047">
            <v>934</v>
          </cell>
          <cell r="G1047">
            <v>-32</v>
          </cell>
        </row>
        <row r="1048">
          <cell r="A1048" t="str">
            <v>00035505</v>
          </cell>
          <cell r="B1048" t="str">
            <v>4ft Antenna, 15GHz, Ceragon, Andrew</v>
          </cell>
          <cell r="C1048" t="str">
            <v>7571</v>
          </cell>
          <cell r="D1048" t="str">
            <v>OEM SDH Radios</v>
          </cell>
          <cell r="E1048">
            <v>2445</v>
          </cell>
          <cell r="F1048">
            <v>2477</v>
          </cell>
          <cell r="G1048">
            <v>-32</v>
          </cell>
        </row>
        <row r="1049">
          <cell r="A1049" t="str">
            <v>00035506</v>
          </cell>
          <cell r="B1049" t="str">
            <v>4ft Antenna, 15GHz, Ceragon, RFS</v>
          </cell>
          <cell r="C1049" t="str">
            <v>7571</v>
          </cell>
          <cell r="D1049" t="str">
            <v>OEM SDH Radios</v>
          </cell>
          <cell r="E1049">
            <v>2445</v>
          </cell>
          <cell r="F1049">
            <v>2477</v>
          </cell>
          <cell r="G1049">
            <v>-32</v>
          </cell>
        </row>
        <row r="1050">
          <cell r="A1050" t="str">
            <v>00035507</v>
          </cell>
          <cell r="B1050" t="str">
            <v>4ft Antenna, 15GHz, Standard, RFS</v>
          </cell>
          <cell r="C1050" t="str">
            <v>7571</v>
          </cell>
          <cell r="D1050" t="str">
            <v>OEM SDH Radios</v>
          </cell>
          <cell r="E1050">
            <v>2445</v>
          </cell>
          <cell r="F1050">
            <v>2477</v>
          </cell>
          <cell r="G1050">
            <v>-32</v>
          </cell>
        </row>
        <row r="1051">
          <cell r="A1051" t="str">
            <v>00035512</v>
          </cell>
          <cell r="B1051" t="str">
            <v>4ft Antenna, 18GHz, Ceragon</v>
          </cell>
          <cell r="C1051" t="str">
            <v>7571</v>
          </cell>
          <cell r="D1051" t="str">
            <v>OEM SDH Radios</v>
          </cell>
          <cell r="E1051">
            <v>2445</v>
          </cell>
          <cell r="F1051">
            <v>2477</v>
          </cell>
          <cell r="G1051">
            <v>-32</v>
          </cell>
        </row>
        <row r="1052">
          <cell r="A1052" t="str">
            <v>00035524</v>
          </cell>
          <cell r="B1052" t="str">
            <v>4ft Antenna, 26GHz, Ceragon</v>
          </cell>
          <cell r="C1052" t="str">
            <v>7571</v>
          </cell>
          <cell r="D1052" t="str">
            <v>OEM SDH Radios</v>
          </cell>
          <cell r="E1052">
            <v>2445</v>
          </cell>
          <cell r="F1052">
            <v>2477</v>
          </cell>
          <cell r="G1052">
            <v>-32</v>
          </cell>
        </row>
        <row r="1053">
          <cell r="A1053" t="str">
            <v>00035504</v>
          </cell>
          <cell r="B1053" t="str">
            <v>2ft DP Antenna, 15GHz</v>
          </cell>
          <cell r="C1053" t="str">
            <v>7571</v>
          </cell>
          <cell r="D1053" t="str">
            <v>OEM SDH Radios</v>
          </cell>
          <cell r="E1053">
            <v>1471</v>
          </cell>
          <cell r="F1053">
            <v>1491</v>
          </cell>
          <cell r="G1053">
            <v>-20</v>
          </cell>
        </row>
        <row r="1054">
          <cell r="A1054" t="str">
            <v>00037530</v>
          </cell>
          <cell r="B1054" t="str">
            <v>2ft DP Antenna 11GHz Ceragon</v>
          </cell>
          <cell r="C1054" t="str">
            <v>7571</v>
          </cell>
          <cell r="D1054" t="str">
            <v>OEM SDH Radios</v>
          </cell>
          <cell r="E1054">
            <v>1471</v>
          </cell>
          <cell r="F1054">
            <v>1491</v>
          </cell>
          <cell r="G1054">
            <v>-20</v>
          </cell>
        </row>
        <row r="1055">
          <cell r="A1055" t="str">
            <v>00037512</v>
          </cell>
          <cell r="B1055" t="str">
            <v>IDC Y cable for 2 x E1/T1</v>
          </cell>
          <cell r="C1055" t="str">
            <v>7571</v>
          </cell>
          <cell r="D1055" t="str">
            <v>OEM SDH Radios</v>
          </cell>
          <cell r="E1055">
            <v>16</v>
          </cell>
          <cell r="F1055">
            <v>19</v>
          </cell>
          <cell r="G1055">
            <v>-3</v>
          </cell>
        </row>
        <row r="1056">
          <cell r="A1056" t="str">
            <v>00035573</v>
          </cell>
          <cell r="B1056" t="str">
            <v>Lightening Protector Kit</v>
          </cell>
          <cell r="C1056" t="str">
            <v>7571</v>
          </cell>
          <cell r="D1056" t="str">
            <v>OEM SDH Radios</v>
          </cell>
          <cell r="E1056">
            <v>166</v>
          </cell>
          <cell r="F1056">
            <v>162</v>
          </cell>
          <cell r="G1056">
            <v>4</v>
          </cell>
        </row>
        <row r="1057">
          <cell r="A1057" t="str">
            <v>00035526</v>
          </cell>
          <cell r="B1057" t="str">
            <v>1+0 ODU Remote Antenna Mount,7-8GHz</v>
          </cell>
          <cell r="C1057" t="str">
            <v>7571</v>
          </cell>
          <cell r="D1057" t="str">
            <v>OEM SDH Radios</v>
          </cell>
          <cell r="E1057">
            <v>580</v>
          </cell>
          <cell r="F1057">
            <v>574</v>
          </cell>
          <cell r="G1057">
            <v>6</v>
          </cell>
        </row>
        <row r="1058">
          <cell r="A1058" t="str">
            <v>00038697</v>
          </cell>
          <cell r="B1058" t="str">
            <v>Diplexer 8G 311.32MHz Block A</v>
          </cell>
          <cell r="C1058" t="str">
            <v>7571</v>
          </cell>
          <cell r="D1058" t="str">
            <v>OEM SDH Radios</v>
          </cell>
          <cell r="E1058">
            <v>613</v>
          </cell>
          <cell r="F1058">
            <v>446</v>
          </cell>
          <cell r="G1058">
            <v>167</v>
          </cell>
        </row>
        <row r="1059">
          <cell r="A1059" t="str">
            <v>00038698</v>
          </cell>
          <cell r="B1059" t="str">
            <v>Diplexer 8G 311.32MHz Block B</v>
          </cell>
          <cell r="C1059" t="str">
            <v>7571</v>
          </cell>
          <cell r="D1059" t="str">
            <v>OEM SDH Radios</v>
          </cell>
          <cell r="E1059">
            <v>613</v>
          </cell>
          <cell r="F1059">
            <v>446</v>
          </cell>
          <cell r="G1059">
            <v>167</v>
          </cell>
        </row>
        <row r="1060">
          <cell r="A1060" t="str">
            <v>00038695</v>
          </cell>
          <cell r="B1060" t="str">
            <v>4ft Antenna 11GHz HP Geragon</v>
          </cell>
          <cell r="C1060" t="str">
            <v>7571</v>
          </cell>
          <cell r="D1060" t="str">
            <v>OEM SDH Radios</v>
          </cell>
          <cell r="E1060">
            <v>2477</v>
          </cell>
          <cell r="F1060">
            <v>2208</v>
          </cell>
          <cell r="G1060">
            <v>269</v>
          </cell>
        </row>
        <row r="1061">
          <cell r="A1061" t="str">
            <v>00037521</v>
          </cell>
          <cell r="B1061" t="str">
            <v>1+1 ODU Remote Mount 15GHz</v>
          </cell>
          <cell r="C1061" t="str">
            <v>7571</v>
          </cell>
          <cell r="D1061" t="str">
            <v>OEM SDH Radios</v>
          </cell>
          <cell r="E1061">
            <v>2170</v>
          </cell>
          <cell r="F1061">
            <v>1867</v>
          </cell>
          <cell r="G1061">
            <v>303</v>
          </cell>
        </row>
        <row r="1062">
          <cell r="A1062" t="str">
            <v>00037522</v>
          </cell>
          <cell r="B1062" t="str">
            <v>1+1 ODU Single Moynt 13GHz</v>
          </cell>
          <cell r="C1062" t="str">
            <v>7571</v>
          </cell>
          <cell r="D1062" t="str">
            <v>OEM SDH Radios</v>
          </cell>
          <cell r="E1062">
            <v>2170</v>
          </cell>
          <cell r="F1062">
            <v>1867</v>
          </cell>
          <cell r="G1062">
            <v>303</v>
          </cell>
        </row>
        <row r="1063">
          <cell r="A1063" t="str">
            <v>00037523</v>
          </cell>
          <cell r="B1063" t="str">
            <v>1+1 ODU Single Mount 18GHz</v>
          </cell>
          <cell r="C1063" t="str">
            <v>7571</v>
          </cell>
          <cell r="D1063" t="str">
            <v>OEM SDH Radios</v>
          </cell>
          <cell r="E1063">
            <v>2170</v>
          </cell>
          <cell r="F1063">
            <v>1867</v>
          </cell>
          <cell r="G1063">
            <v>303</v>
          </cell>
        </row>
        <row r="1064">
          <cell r="A1064" t="str">
            <v>00037524</v>
          </cell>
          <cell r="B1064" t="str">
            <v>1+1 ODU Single Mount 23 GHz</v>
          </cell>
          <cell r="C1064" t="str">
            <v>7571</v>
          </cell>
          <cell r="D1064" t="str">
            <v>OEM SDH Radios</v>
          </cell>
          <cell r="E1064">
            <v>2170</v>
          </cell>
          <cell r="F1064">
            <v>1867</v>
          </cell>
          <cell r="G1064">
            <v>303</v>
          </cell>
        </row>
        <row r="1065">
          <cell r="A1065" t="str">
            <v>00037525</v>
          </cell>
          <cell r="B1065" t="str">
            <v>1+1 ODU Single Mount 38GHz</v>
          </cell>
          <cell r="C1065" t="str">
            <v>7571</v>
          </cell>
          <cell r="D1065" t="str">
            <v>OEM SDH Radios</v>
          </cell>
          <cell r="E1065">
            <v>2170</v>
          </cell>
          <cell r="F1065">
            <v>1867</v>
          </cell>
          <cell r="G1065">
            <v>303</v>
          </cell>
        </row>
        <row r="1066">
          <cell r="A1066" t="str">
            <v>00037526</v>
          </cell>
          <cell r="B1066" t="str">
            <v>1+1 ODU Remote Mount 6-7GHz</v>
          </cell>
          <cell r="C1066" t="str">
            <v>7571</v>
          </cell>
          <cell r="D1066" t="str">
            <v>OEM SDH Radios</v>
          </cell>
          <cell r="E1066">
            <v>2170</v>
          </cell>
          <cell r="F1066">
            <v>1867</v>
          </cell>
          <cell r="G1066">
            <v>303</v>
          </cell>
        </row>
        <row r="1067">
          <cell r="A1067" t="str">
            <v>00037527</v>
          </cell>
          <cell r="B1067" t="str">
            <v>1+1 ODU Remote Mount 11 GHz</v>
          </cell>
          <cell r="C1067" t="str">
            <v>7571</v>
          </cell>
          <cell r="D1067" t="str">
            <v>OEM SDH Radios</v>
          </cell>
          <cell r="E1067">
            <v>2170</v>
          </cell>
          <cell r="F1067">
            <v>1867</v>
          </cell>
          <cell r="G1067">
            <v>303</v>
          </cell>
        </row>
        <row r="1068">
          <cell r="A1068" t="str">
            <v>00038696</v>
          </cell>
          <cell r="B1068" t="str">
            <v>6ft DP Antenna 11GHz HP Ceragon</v>
          </cell>
          <cell r="C1068" t="str">
            <v>7571</v>
          </cell>
          <cell r="D1068" t="str">
            <v>OEM SDH Radios</v>
          </cell>
          <cell r="E1068">
            <v>4519</v>
          </cell>
          <cell r="F1068">
            <v>4029</v>
          </cell>
          <cell r="G1068">
            <v>490</v>
          </cell>
        </row>
        <row r="1069">
          <cell r="A1069" t="str">
            <v>00037528</v>
          </cell>
          <cell r="B1069" t="str">
            <v>FD Remote mount 7-8G</v>
          </cell>
          <cell r="C1069" t="str">
            <v>7571</v>
          </cell>
          <cell r="D1069" t="str">
            <v>OEM SDH Radios</v>
          </cell>
          <cell r="E1069">
            <v>2280</v>
          </cell>
          <cell r="F1069">
            <v>1667</v>
          </cell>
          <cell r="G1069">
            <v>613</v>
          </cell>
        </row>
        <row r="1070">
          <cell r="A1070" t="str">
            <v>00038693</v>
          </cell>
          <cell r="B1070" t="str">
            <v>XPIC ODU 11GHz High Tx Low</v>
          </cell>
          <cell r="C1070" t="str">
            <v>7571</v>
          </cell>
          <cell r="D1070" t="str">
            <v>OEM SDH Radios</v>
          </cell>
          <cell r="E1070">
            <v>6334</v>
          </cell>
          <cell r="F1070">
            <v>5670</v>
          </cell>
          <cell r="G1070">
            <v>664</v>
          </cell>
        </row>
        <row r="1071">
          <cell r="A1071" t="str">
            <v>00038694</v>
          </cell>
          <cell r="B1071" t="str">
            <v>XPIC ODU 11GHz High Tx High</v>
          </cell>
          <cell r="C1071" t="str">
            <v>7571</v>
          </cell>
          <cell r="D1071" t="str">
            <v>OEM SDH Radios</v>
          </cell>
          <cell r="E1071">
            <v>6334</v>
          </cell>
          <cell r="F1071">
            <v>5670</v>
          </cell>
          <cell r="G1071">
            <v>664</v>
          </cell>
        </row>
        <row r="1072">
          <cell r="A1072" t="str">
            <v>00037540</v>
          </cell>
          <cell r="B1072" t="str">
            <v>IDM-FE 100BTX Fast Ethernet+8E1</v>
          </cell>
          <cell r="C1072" t="str">
            <v>7571</v>
          </cell>
          <cell r="D1072" t="str">
            <v>OEM SDH Radios</v>
          </cell>
          <cell r="E1072">
            <v>5460</v>
          </cell>
          <cell r="F1072">
            <v>3627</v>
          </cell>
          <cell r="G1072">
            <v>1833</v>
          </cell>
        </row>
        <row r="1073">
          <cell r="A1073" t="str">
            <v>RNC3137</v>
          </cell>
          <cell r="B1073" t="str">
            <v>RNC150 Sym (incl. Cabinet A)</v>
          </cell>
          <cell r="C1073" t="str">
            <v>7700</v>
          </cell>
          <cell r="D1073" t="str">
            <v xml:space="preserve">WCDMA RNC </v>
          </cell>
          <cell r="E1073">
            <v>292295</v>
          </cell>
          <cell r="F1073">
            <v>417564</v>
          </cell>
          <cell r="G1073">
            <v>-125269</v>
          </cell>
        </row>
        <row r="1074">
          <cell r="A1074" t="str">
            <v>RNC3131</v>
          </cell>
          <cell r="B1074" t="str">
            <v>Capacity Step 7 RN2.2</v>
          </cell>
          <cell r="C1074" t="str">
            <v>7700</v>
          </cell>
          <cell r="D1074" t="str">
            <v xml:space="preserve">WCDMA RNC </v>
          </cell>
          <cell r="E1074">
            <v>222894</v>
          </cell>
          <cell r="F1074">
            <v>318420</v>
          </cell>
          <cell r="G1074">
            <v>-95526</v>
          </cell>
        </row>
        <row r="1075">
          <cell r="A1075" t="str">
            <v>RNC1031</v>
          </cell>
          <cell r="B1075" t="str">
            <v>RNC A Cabinet Sym Capa Step 1 RN2.0</v>
          </cell>
          <cell r="C1075" t="str">
            <v>7700</v>
          </cell>
          <cell r="D1075" t="str">
            <v xml:space="preserve">WCDMA RNC </v>
          </cell>
          <cell r="E1075">
            <v>183400</v>
          </cell>
          <cell r="F1075">
            <v>262000</v>
          </cell>
          <cell r="G1075">
            <v>-78600</v>
          </cell>
        </row>
        <row r="1076">
          <cell r="A1076" t="str">
            <v>RNC1046</v>
          </cell>
          <cell r="B1076" t="str">
            <v>RNC A Cabinet Sym Capa Step1 RN1.5.2ED2</v>
          </cell>
          <cell r="C1076" t="str">
            <v>7700</v>
          </cell>
          <cell r="D1076" t="str">
            <v xml:space="preserve">WCDMA RNC </v>
          </cell>
          <cell r="E1076">
            <v>183400</v>
          </cell>
          <cell r="F1076">
            <v>262000</v>
          </cell>
          <cell r="G1076">
            <v>-78600</v>
          </cell>
        </row>
        <row r="1077">
          <cell r="A1077" t="str">
            <v>RNC1048</v>
          </cell>
          <cell r="B1077" t="str">
            <v>RNC A Cabinet Coax Capa Step1 RN1.5.2ED2</v>
          </cell>
          <cell r="C1077" t="str">
            <v>7700</v>
          </cell>
          <cell r="D1077" t="str">
            <v xml:space="preserve">WCDMA RNC </v>
          </cell>
          <cell r="E1077">
            <v>183400</v>
          </cell>
          <cell r="F1077">
            <v>262000</v>
          </cell>
          <cell r="G1077">
            <v>-78600</v>
          </cell>
        </row>
        <row r="1078">
          <cell r="A1078" t="str">
            <v>RNC3029</v>
          </cell>
          <cell r="B1078" t="str">
            <v>RNC A Cabinet Coax Capa Step 1 RN2.0</v>
          </cell>
          <cell r="C1078" t="str">
            <v>7700</v>
          </cell>
          <cell r="D1078" t="str">
            <v xml:space="preserve">WCDMA RNC </v>
          </cell>
          <cell r="E1078">
            <v>183400</v>
          </cell>
          <cell r="F1078">
            <v>262000</v>
          </cell>
          <cell r="G1078">
            <v>-78600</v>
          </cell>
        </row>
        <row r="1079">
          <cell r="A1079" t="str">
            <v>RNC3049</v>
          </cell>
          <cell r="B1079" t="str">
            <v>RNC A Cabinet Sym Capa Step1 RN2.1</v>
          </cell>
          <cell r="C1079" t="str">
            <v>7700</v>
          </cell>
          <cell r="D1079" t="str">
            <v xml:space="preserve">WCDMA RNC </v>
          </cell>
          <cell r="E1079">
            <v>183400</v>
          </cell>
          <cell r="F1079">
            <v>262000</v>
          </cell>
          <cell r="G1079">
            <v>-78600</v>
          </cell>
        </row>
        <row r="1080">
          <cell r="A1080" t="str">
            <v>RNC3051</v>
          </cell>
          <cell r="B1080" t="str">
            <v>RNC A Cabinet Coax Capa Step1 RN2.1</v>
          </cell>
          <cell r="C1080" t="str">
            <v>7700</v>
          </cell>
          <cell r="D1080" t="str">
            <v xml:space="preserve">WCDMA RNC </v>
          </cell>
          <cell r="E1080">
            <v>183400</v>
          </cell>
          <cell r="F1080">
            <v>262000</v>
          </cell>
          <cell r="G1080">
            <v>-78600</v>
          </cell>
        </row>
        <row r="1081">
          <cell r="A1081" t="str">
            <v>RNC3141</v>
          </cell>
          <cell r="B1081" t="str">
            <v>RNC300-450</v>
          </cell>
          <cell r="C1081" t="str">
            <v>7700</v>
          </cell>
          <cell r="D1081" t="str">
            <v xml:space="preserve">WCDMA RNC </v>
          </cell>
          <cell r="E1081">
            <v>142890</v>
          </cell>
          <cell r="F1081">
            <v>204128</v>
          </cell>
          <cell r="G1081">
            <v>-61238</v>
          </cell>
        </row>
        <row r="1082">
          <cell r="A1082" t="str">
            <v>RNC3139</v>
          </cell>
          <cell r="B1082" t="str">
            <v>RNC150-300 Sym (incl. Cabinet B)</v>
          </cell>
          <cell r="C1082" t="str">
            <v>7700</v>
          </cell>
          <cell r="D1082" t="str">
            <v xml:space="preserve">WCDMA RNC </v>
          </cell>
          <cell r="E1082">
            <v>137318</v>
          </cell>
          <cell r="F1082">
            <v>196168</v>
          </cell>
          <cell r="G1082">
            <v>-58850</v>
          </cell>
        </row>
        <row r="1083">
          <cell r="A1083" t="str">
            <v>RNC3130</v>
          </cell>
          <cell r="B1083" t="str">
            <v>Capacity Step 6 RN2.2</v>
          </cell>
          <cell r="C1083" t="str">
            <v>7700</v>
          </cell>
          <cell r="D1083" t="str">
            <v xml:space="preserve">WCDMA RNC </v>
          </cell>
          <cell r="E1083">
            <v>70121</v>
          </cell>
          <cell r="F1083">
            <v>100173</v>
          </cell>
          <cell r="G1083">
            <v>-30052</v>
          </cell>
        </row>
        <row r="1084">
          <cell r="A1084" t="str">
            <v>RNC1036</v>
          </cell>
          <cell r="B1084" t="str">
            <v>Capacity Step 2-3-4-5 RN2.0</v>
          </cell>
          <cell r="C1084" t="str">
            <v>7700</v>
          </cell>
          <cell r="D1084" t="str">
            <v xml:space="preserve">WCDMA RNC </v>
          </cell>
          <cell r="E1084">
            <v>53900</v>
          </cell>
          <cell r="F1084">
            <v>77000</v>
          </cell>
          <cell r="G1084">
            <v>-23100</v>
          </cell>
        </row>
        <row r="1085">
          <cell r="A1085" t="str">
            <v>RNC1050</v>
          </cell>
          <cell r="B1085" t="str">
            <v>Capacity Step 2-3-4-5 RN1.5.2ED2</v>
          </cell>
          <cell r="C1085" t="str">
            <v>7700</v>
          </cell>
          <cell r="D1085" t="str">
            <v xml:space="preserve">WCDMA RNC </v>
          </cell>
          <cell r="E1085">
            <v>53900</v>
          </cell>
          <cell r="F1085">
            <v>77000</v>
          </cell>
          <cell r="G1085">
            <v>-23100</v>
          </cell>
        </row>
        <row r="1086">
          <cell r="A1086" t="str">
            <v>RNC3053</v>
          </cell>
          <cell r="B1086" t="str">
            <v>Capacity Step 2-3-4-5 RN2.1</v>
          </cell>
          <cell r="C1086" t="str">
            <v>7700</v>
          </cell>
          <cell r="D1086" t="str">
            <v xml:space="preserve">WCDMA RNC </v>
          </cell>
          <cell r="E1086">
            <v>53900</v>
          </cell>
          <cell r="F1086">
            <v>77000</v>
          </cell>
          <cell r="G1086">
            <v>-23100</v>
          </cell>
        </row>
        <row r="1087">
          <cell r="A1087" t="str">
            <v>RNC3118</v>
          </cell>
          <cell r="B1087" t="str">
            <v>DMCU Upgrade Capa Step 1</v>
          </cell>
          <cell r="C1087" t="str">
            <v>7700</v>
          </cell>
          <cell r="D1087" t="str">
            <v xml:space="preserve">WCDMA RNC </v>
          </cell>
          <cell r="E1087">
            <v>61368</v>
          </cell>
          <cell r="F1087">
            <v>81820</v>
          </cell>
          <cell r="G1087">
            <v>-20452</v>
          </cell>
        </row>
        <row r="1088">
          <cell r="A1088" t="str">
            <v>RNC3106</v>
          </cell>
          <cell r="B1088" t="str">
            <v>RRC Conn. State Capa Upg. Step 1</v>
          </cell>
          <cell r="C1088" t="str">
            <v>7700</v>
          </cell>
          <cell r="D1088" t="str">
            <v xml:space="preserve">WCDMA RNC </v>
          </cell>
          <cell r="E1088">
            <v>39235</v>
          </cell>
          <cell r="F1088">
            <v>57500</v>
          </cell>
          <cell r="G1088">
            <v>-18265</v>
          </cell>
        </row>
        <row r="1089">
          <cell r="A1089" t="str">
            <v>RNC3119</v>
          </cell>
          <cell r="B1089" t="str">
            <v>DMCU Upgrade Capa Step 2-3-4-5</v>
          </cell>
          <cell r="C1089" t="str">
            <v>7700</v>
          </cell>
          <cell r="D1089" t="str">
            <v xml:space="preserve">WCDMA RNC </v>
          </cell>
          <cell r="E1089">
            <v>40912</v>
          </cell>
          <cell r="F1089">
            <v>54550</v>
          </cell>
          <cell r="G1089">
            <v>-13638</v>
          </cell>
        </row>
        <row r="1090">
          <cell r="A1090" t="str">
            <v>RNC1032</v>
          </cell>
          <cell r="B1090" t="str">
            <v>RNC B Cabinet Sym RN2.0</v>
          </cell>
          <cell r="C1090" t="str">
            <v>7700</v>
          </cell>
          <cell r="D1090" t="str">
            <v xml:space="preserve">WCDMA RNC </v>
          </cell>
          <cell r="E1090">
            <v>31500</v>
          </cell>
          <cell r="F1090">
            <v>45000</v>
          </cell>
          <cell r="G1090">
            <v>-13500</v>
          </cell>
        </row>
        <row r="1091">
          <cell r="A1091" t="str">
            <v>RNC1047</v>
          </cell>
          <cell r="B1091" t="str">
            <v>RNC B Cabinet with sym panels</v>
          </cell>
          <cell r="C1091" t="str">
            <v>7700</v>
          </cell>
          <cell r="D1091" t="str">
            <v xml:space="preserve">WCDMA RNC </v>
          </cell>
          <cell r="E1091">
            <v>31500</v>
          </cell>
          <cell r="F1091">
            <v>45000</v>
          </cell>
          <cell r="G1091">
            <v>-13500</v>
          </cell>
        </row>
        <row r="1092">
          <cell r="A1092" t="str">
            <v>RNC1049</v>
          </cell>
          <cell r="B1092" t="str">
            <v>RNC B Cabinet Coax RN1.5.2ED2</v>
          </cell>
          <cell r="C1092" t="str">
            <v>7700</v>
          </cell>
          <cell r="D1092" t="str">
            <v xml:space="preserve">WCDMA RNC </v>
          </cell>
          <cell r="E1092">
            <v>31500</v>
          </cell>
          <cell r="F1092">
            <v>45000</v>
          </cell>
          <cell r="G1092">
            <v>-13500</v>
          </cell>
        </row>
        <row r="1093">
          <cell r="A1093" t="str">
            <v>RNC3030</v>
          </cell>
          <cell r="B1093" t="str">
            <v>RNC B Cabinet Coax RN2.0</v>
          </cell>
          <cell r="C1093" t="str">
            <v>7700</v>
          </cell>
          <cell r="D1093" t="str">
            <v xml:space="preserve">WCDMA RNC </v>
          </cell>
          <cell r="E1093">
            <v>31500</v>
          </cell>
          <cell r="F1093">
            <v>45000</v>
          </cell>
          <cell r="G1093">
            <v>-13500</v>
          </cell>
        </row>
        <row r="1094">
          <cell r="A1094" t="str">
            <v>RNC3050</v>
          </cell>
          <cell r="B1094" t="str">
            <v>RNC B Cabinet Sym RN2.1</v>
          </cell>
          <cell r="C1094" t="str">
            <v>7700</v>
          </cell>
          <cell r="D1094" t="str">
            <v xml:space="preserve">WCDMA RNC </v>
          </cell>
          <cell r="E1094">
            <v>31500</v>
          </cell>
          <cell r="F1094">
            <v>45000</v>
          </cell>
          <cell r="G1094">
            <v>-13500</v>
          </cell>
        </row>
        <row r="1095">
          <cell r="A1095" t="str">
            <v>RNC3052</v>
          </cell>
          <cell r="B1095" t="str">
            <v>RNC B Cabinet Coax RN2.1</v>
          </cell>
          <cell r="C1095" t="str">
            <v>7700</v>
          </cell>
          <cell r="D1095" t="str">
            <v xml:space="preserve">WCDMA RNC </v>
          </cell>
          <cell r="E1095">
            <v>31500</v>
          </cell>
          <cell r="F1095">
            <v>45000</v>
          </cell>
          <cell r="G1095">
            <v>-13500</v>
          </cell>
        </row>
        <row r="1096">
          <cell r="A1096" t="str">
            <v>RNC3103</v>
          </cell>
          <cell r="B1096" t="str">
            <v>RNC B Cabinet Extension Sym RN2.0</v>
          </cell>
          <cell r="C1096" t="str">
            <v>7700</v>
          </cell>
          <cell r="D1096" t="str">
            <v xml:space="preserve">WCDMA RNC </v>
          </cell>
          <cell r="E1096">
            <v>31500</v>
          </cell>
          <cell r="F1096">
            <v>45000</v>
          </cell>
          <cell r="G1096">
            <v>-13500</v>
          </cell>
        </row>
        <row r="1097">
          <cell r="A1097" t="str">
            <v>RNC3104</v>
          </cell>
          <cell r="B1097" t="str">
            <v>RNC B Cabinet Extension Coax RN2.0</v>
          </cell>
          <cell r="C1097" t="str">
            <v>7700</v>
          </cell>
          <cell r="D1097" t="str">
            <v xml:space="preserve">WCDMA RNC </v>
          </cell>
          <cell r="E1097">
            <v>31500</v>
          </cell>
          <cell r="F1097">
            <v>45000</v>
          </cell>
          <cell r="G1097">
            <v>-13500</v>
          </cell>
        </row>
        <row r="1098">
          <cell r="A1098" t="str">
            <v>RNC3120</v>
          </cell>
          <cell r="B1098" t="str">
            <v>RNC RRMU &amp; RSMU Upgrade Kit</v>
          </cell>
          <cell r="C1098" t="str">
            <v>7700</v>
          </cell>
          <cell r="D1098" t="str">
            <v xml:space="preserve">WCDMA RNC </v>
          </cell>
          <cell r="E1098">
            <v>22420</v>
          </cell>
          <cell r="F1098">
            <v>32840</v>
          </cell>
          <cell r="G1098">
            <v>-10420</v>
          </cell>
        </row>
        <row r="1099">
          <cell r="A1099" t="str">
            <v>RNC3107</v>
          </cell>
          <cell r="B1099" t="str">
            <v>RRC Conn. State Capa Upg. Step 2-3-4-5</v>
          </cell>
          <cell r="C1099" t="str">
            <v>7700</v>
          </cell>
          <cell r="D1099" t="str">
            <v xml:space="preserve">WCDMA RNC </v>
          </cell>
          <cell r="E1099">
            <v>16815</v>
          </cell>
          <cell r="F1099">
            <v>24630</v>
          </cell>
          <cell r="G1099">
            <v>-7815</v>
          </cell>
        </row>
        <row r="1100">
          <cell r="A1100" t="str">
            <v>RNC3091</v>
          </cell>
          <cell r="B1100" t="str">
            <v>RNC OMU upgrade Kit</v>
          </cell>
          <cell r="C1100" t="str">
            <v>7700</v>
          </cell>
          <cell r="D1100" t="str">
            <v xml:space="preserve">WCDMA RNC </v>
          </cell>
          <cell r="E1100">
            <v>15407</v>
          </cell>
          <cell r="F1100">
            <v>22010</v>
          </cell>
          <cell r="G1100">
            <v>-6603</v>
          </cell>
        </row>
        <row r="1101">
          <cell r="A1101" t="str">
            <v>RNC3121</v>
          </cell>
          <cell r="B1101" t="str">
            <v>RNC GTPU Upgrade Capa Step 1</v>
          </cell>
          <cell r="C1101" t="str">
            <v>7700</v>
          </cell>
          <cell r="D1101" t="str">
            <v xml:space="preserve">WCDMA RNC </v>
          </cell>
          <cell r="E1101">
            <v>11210</v>
          </cell>
          <cell r="F1101">
            <v>16420</v>
          </cell>
          <cell r="G1101">
            <v>-5210</v>
          </cell>
        </row>
        <row r="1102">
          <cell r="A1102" t="str">
            <v>RNC0090</v>
          </cell>
          <cell r="B1102" t="str">
            <v>Network Interface Unit STM-1/OC-3c</v>
          </cell>
          <cell r="C1102" t="str">
            <v>7700</v>
          </cell>
          <cell r="D1102" t="str">
            <v xml:space="preserve">WCDMA RNC </v>
          </cell>
          <cell r="E1102">
            <v>8615</v>
          </cell>
          <cell r="F1102">
            <v>11715</v>
          </cell>
          <cell r="G1102">
            <v>-3100</v>
          </cell>
        </row>
        <row r="1103">
          <cell r="A1103" t="str">
            <v>RNC3122</v>
          </cell>
          <cell r="B1103" t="str">
            <v>RNC GTPU Upgrade Capa Step 2-3-4-5</v>
          </cell>
          <cell r="C1103" t="str">
            <v>7700</v>
          </cell>
          <cell r="D1103" t="str">
            <v xml:space="preserve">WCDMA RNC </v>
          </cell>
          <cell r="E1103">
            <v>5605</v>
          </cell>
          <cell r="F1103">
            <v>8210</v>
          </cell>
          <cell r="G1103">
            <v>-2605</v>
          </cell>
        </row>
        <row r="1104">
          <cell r="A1104" t="str">
            <v>RNC0098</v>
          </cell>
          <cell r="B1104" t="str">
            <v>Interface E1/JT1/T1 card</v>
          </cell>
          <cell r="C1104" t="str">
            <v>7700</v>
          </cell>
          <cell r="D1104" t="str">
            <v xml:space="preserve">WCDMA RNC </v>
          </cell>
          <cell r="E1104">
            <v>7265</v>
          </cell>
          <cell r="F1104">
            <v>9295</v>
          </cell>
          <cell r="G1104">
            <v>-2030</v>
          </cell>
        </row>
        <row r="1105">
          <cell r="A1105" t="str">
            <v>RNC3155</v>
          </cell>
          <cell r="B1105" t="str">
            <v>Optional LAN Redundancy for A-GPS/NEMU</v>
          </cell>
          <cell r="C1105" t="str">
            <v>7700</v>
          </cell>
          <cell r="D1105" t="str">
            <v xml:space="preserve">WCDMA RNC </v>
          </cell>
          <cell r="E1105">
            <v>5031</v>
          </cell>
          <cell r="F1105">
            <v>6353</v>
          </cell>
          <cell r="G1105">
            <v>-1322</v>
          </cell>
        </row>
        <row r="1106">
          <cell r="A1106" t="str">
            <v>469179A</v>
          </cell>
          <cell r="B1106" t="str">
            <v>WPAH POWER AMPLIFIER 53W DC</v>
          </cell>
          <cell r="C1106" t="str">
            <v>7710</v>
          </cell>
          <cell r="D1106" t="str">
            <v>WCDMA Ultra BTS HW</v>
          </cell>
          <cell r="E1106">
            <v>5216</v>
          </cell>
          <cell r="F1106">
            <v>7715</v>
          </cell>
          <cell r="G1106">
            <v>-2499</v>
          </cell>
        </row>
        <row r="1107">
          <cell r="A1107" t="str">
            <v>469919A</v>
          </cell>
          <cell r="B1107" t="str">
            <v>WPAK WIDEBAND POWER AMPLIFIER 50W DC</v>
          </cell>
          <cell r="C1107" t="str">
            <v>7710</v>
          </cell>
          <cell r="D1107" t="str">
            <v>WCDMA Ultra BTS HW</v>
          </cell>
          <cell r="E1107">
            <v>4697</v>
          </cell>
          <cell r="F1107">
            <v>6930</v>
          </cell>
          <cell r="G1107">
            <v>-2233</v>
          </cell>
        </row>
        <row r="1108">
          <cell r="A1108" t="str">
            <v>T32107.07</v>
          </cell>
          <cell r="B1108" t="str">
            <v>IFUF-IFU1S</v>
          </cell>
          <cell r="C1108" t="str">
            <v>7710</v>
          </cell>
          <cell r="D1108" t="str">
            <v>WCDMA Ultra BTS HW</v>
          </cell>
          <cell r="E1108">
            <v>2930</v>
          </cell>
          <cell r="F1108">
            <v>4428</v>
          </cell>
          <cell r="G1108">
            <v>-1498</v>
          </cell>
        </row>
        <row r="1109">
          <cell r="A1109" t="str">
            <v>470325A</v>
          </cell>
          <cell r="B1109" t="str">
            <v>WCCF CABINET CORE</v>
          </cell>
          <cell r="C1109" t="str">
            <v>7710</v>
          </cell>
          <cell r="D1109" t="str">
            <v>WCDMA Ultra BTS HW</v>
          </cell>
          <cell r="E1109">
            <v>3096</v>
          </cell>
          <cell r="F1109">
            <v>4115</v>
          </cell>
          <cell r="G1109">
            <v>-1019</v>
          </cell>
        </row>
        <row r="1110">
          <cell r="A1110" t="str">
            <v>469918A</v>
          </cell>
          <cell r="B1110" t="str">
            <v>WAFG WIDEBAND ANTENNA FILTER UNIT</v>
          </cell>
          <cell r="C1110" t="str">
            <v>7710</v>
          </cell>
          <cell r="D1110" t="str">
            <v>WCDMA Ultra BTS HW</v>
          </cell>
          <cell r="E1110">
            <v>1690</v>
          </cell>
          <cell r="F1110">
            <v>2561</v>
          </cell>
          <cell r="G1110">
            <v>-871</v>
          </cell>
        </row>
        <row r="1111">
          <cell r="A1111" t="str">
            <v>T32107.05</v>
          </cell>
          <cell r="B1111" t="str">
            <v>IFUC-IFU3S</v>
          </cell>
          <cell r="C1111" t="str">
            <v>7710</v>
          </cell>
          <cell r="D1111" t="str">
            <v>WCDMA Ultra BTS HW</v>
          </cell>
          <cell r="E1111">
            <v>1630</v>
          </cell>
          <cell r="F1111">
            <v>2460</v>
          </cell>
          <cell r="G1111">
            <v>-830</v>
          </cell>
        </row>
        <row r="1112">
          <cell r="A1112" t="str">
            <v>T32107.06</v>
          </cell>
          <cell r="B1112" t="str">
            <v>IFUE-IFU3FB</v>
          </cell>
          <cell r="C1112" t="str">
            <v>7710</v>
          </cell>
          <cell r="D1112" t="str">
            <v>WCDMA Ultra BTS HW</v>
          </cell>
          <cell r="E1112">
            <v>1600</v>
          </cell>
          <cell r="F1112">
            <v>2420</v>
          </cell>
          <cell r="G1112">
            <v>-820</v>
          </cell>
        </row>
        <row r="1113">
          <cell r="A1113" t="str">
            <v>469932A</v>
          </cell>
          <cell r="B1113" t="str">
            <v>WAFH  ANTENNA FILTER 1+1</v>
          </cell>
          <cell r="C1113" t="str">
            <v>7710</v>
          </cell>
          <cell r="D1113" t="str">
            <v>WCDMA Ultra BTS HW</v>
          </cell>
          <cell r="E1113">
            <v>1516</v>
          </cell>
          <cell r="F1113">
            <v>2297</v>
          </cell>
          <cell r="G1113">
            <v>-781</v>
          </cell>
        </row>
        <row r="1114">
          <cell r="A1114" t="str">
            <v>469280A</v>
          </cell>
          <cell r="B1114" t="str">
            <v>WNRC NOISE REDUCTION KIT (COMPACT)</v>
          </cell>
          <cell r="C1114" t="str">
            <v>7710</v>
          </cell>
          <cell r="D1114" t="str">
            <v>WCDMA Ultra BTS HW</v>
          </cell>
          <cell r="E1114">
            <v>1067</v>
          </cell>
          <cell r="F1114">
            <v>1617</v>
          </cell>
          <cell r="G1114">
            <v>-550</v>
          </cell>
        </row>
        <row r="1115">
          <cell r="A1115" t="str">
            <v>469812A</v>
          </cell>
          <cell r="B1115" t="str">
            <v>WNRD NOISE REDUCTION KIT</v>
          </cell>
          <cell r="C1115" t="str">
            <v>7710</v>
          </cell>
          <cell r="D1115" t="str">
            <v>WCDMA Ultra BTS HW</v>
          </cell>
          <cell r="E1115">
            <v>1067</v>
          </cell>
          <cell r="F1115">
            <v>1617</v>
          </cell>
          <cell r="G1115">
            <v>-550</v>
          </cell>
        </row>
        <row r="1116">
          <cell r="A1116" t="str">
            <v>469953A</v>
          </cell>
          <cell r="B1116" t="str">
            <v>WNKA WIDEBAND NOISE REDUCTION KIT</v>
          </cell>
          <cell r="C1116" t="str">
            <v>7710</v>
          </cell>
          <cell r="D1116" t="str">
            <v>WCDMA Ultra BTS HW</v>
          </cell>
          <cell r="E1116">
            <v>1067</v>
          </cell>
          <cell r="F1116">
            <v>1617</v>
          </cell>
          <cell r="G1116">
            <v>-550</v>
          </cell>
        </row>
        <row r="1117">
          <cell r="A1117" t="str">
            <v>468802A</v>
          </cell>
          <cell r="B1117" t="str">
            <v>WTRB, Transmitter and Receiver</v>
          </cell>
          <cell r="C1117" t="str">
            <v>7710</v>
          </cell>
          <cell r="D1117" t="str">
            <v>WCDMA Ultra BTS HW</v>
          </cell>
          <cell r="E1117">
            <v>1002</v>
          </cell>
          <cell r="F1117">
            <v>1518</v>
          </cell>
          <cell r="G1117">
            <v>-516</v>
          </cell>
        </row>
        <row r="1118">
          <cell r="A1118" t="str">
            <v>469876A</v>
          </cell>
          <cell r="B1118" t="str">
            <v>WTRD TRANSMITTER AND RECEIVER</v>
          </cell>
          <cell r="C1118" t="str">
            <v>7710</v>
          </cell>
          <cell r="D1118" t="str">
            <v>WCDMA Ultra BTS HW</v>
          </cell>
          <cell r="E1118">
            <v>1002</v>
          </cell>
          <cell r="F1118">
            <v>1518</v>
          </cell>
          <cell r="G1118">
            <v>-516</v>
          </cell>
        </row>
        <row r="1119">
          <cell r="A1119" t="str">
            <v>469190A</v>
          </cell>
          <cell r="B1119" t="str">
            <v>WTRC TRANSMITTER AND RECEIVER</v>
          </cell>
          <cell r="C1119" t="str">
            <v>7710</v>
          </cell>
          <cell r="D1119" t="str">
            <v>WCDMA Ultra BTS HW</v>
          </cell>
          <cell r="E1119">
            <v>956</v>
          </cell>
          <cell r="F1119">
            <v>1449</v>
          </cell>
          <cell r="G1119">
            <v>-493</v>
          </cell>
        </row>
        <row r="1120">
          <cell r="A1120" t="str">
            <v>RAN1030</v>
          </cell>
          <cell r="B1120" t="str">
            <v>LICENCE FEE FOR METROSITE 50 2ND CARRIER</v>
          </cell>
          <cell r="C1120" t="str">
            <v>7710</v>
          </cell>
          <cell r="D1120" t="str">
            <v>WCDMA Ultra BTS HW</v>
          </cell>
          <cell r="E1120">
            <v>2550</v>
          </cell>
          <cell r="F1120">
            <v>3000</v>
          </cell>
          <cell r="G1120">
            <v>-450</v>
          </cell>
        </row>
        <row r="1121">
          <cell r="A1121" t="str">
            <v>T32107.02</v>
          </cell>
          <cell r="B1121" t="str">
            <v>IFUA-IFU8P1 (symm)</v>
          </cell>
          <cell r="C1121" t="str">
            <v>7710</v>
          </cell>
          <cell r="D1121" t="str">
            <v>WCDMA Ultra BTS HW</v>
          </cell>
          <cell r="E1121">
            <v>850</v>
          </cell>
          <cell r="F1121">
            <v>1287</v>
          </cell>
          <cell r="G1121">
            <v>-437</v>
          </cell>
        </row>
        <row r="1122">
          <cell r="A1122" t="str">
            <v>T32107.03</v>
          </cell>
          <cell r="B1122" t="str">
            <v>IFUD-IFU8P1(coax)</v>
          </cell>
          <cell r="C1122" t="str">
            <v>7710</v>
          </cell>
          <cell r="D1122" t="str">
            <v>WCDMA Ultra BTS HW</v>
          </cell>
          <cell r="E1122">
            <v>850</v>
          </cell>
          <cell r="F1122">
            <v>1287</v>
          </cell>
          <cell r="G1122">
            <v>-437</v>
          </cell>
        </row>
        <row r="1123">
          <cell r="A1123" t="str">
            <v>469278A</v>
          </cell>
          <cell r="B1123" t="str">
            <v>WPDB POWER DIVIDER</v>
          </cell>
          <cell r="C1123" t="str">
            <v>7710</v>
          </cell>
          <cell r="D1123" t="str">
            <v>WCDMA Ultra BTS HW</v>
          </cell>
          <cell r="E1123">
            <v>835</v>
          </cell>
          <cell r="F1123">
            <v>1265</v>
          </cell>
          <cell r="G1123">
            <v>-430</v>
          </cell>
        </row>
        <row r="1124">
          <cell r="A1124" t="str">
            <v>469291A</v>
          </cell>
          <cell r="B1124" t="str">
            <v>OAKD OUTDOOR KIT</v>
          </cell>
          <cell r="C1124" t="str">
            <v>7710</v>
          </cell>
          <cell r="D1124" t="str">
            <v>WCDMA Ultra BTS HW</v>
          </cell>
          <cell r="E1124">
            <v>729</v>
          </cell>
          <cell r="F1124">
            <v>1104</v>
          </cell>
          <cell r="G1124">
            <v>-375</v>
          </cell>
        </row>
        <row r="1125">
          <cell r="A1125" t="str">
            <v>469103A</v>
          </cell>
          <cell r="B1125" t="str">
            <v>WPDA POWER DIVIDER</v>
          </cell>
          <cell r="C1125" t="str">
            <v>7710</v>
          </cell>
          <cell r="D1125" t="str">
            <v>WCDMA Ultra BTS HW</v>
          </cell>
          <cell r="E1125">
            <v>726</v>
          </cell>
          <cell r="F1125">
            <v>1100</v>
          </cell>
          <cell r="G1125">
            <v>-374</v>
          </cell>
        </row>
        <row r="1126">
          <cell r="A1126" t="str">
            <v>468889A</v>
          </cell>
          <cell r="B1126" t="str">
            <v>WOKB OUTDOOR KIT</v>
          </cell>
          <cell r="C1126" t="str">
            <v>7710</v>
          </cell>
          <cell r="D1126" t="str">
            <v>WCDMA Ultra BTS HW</v>
          </cell>
          <cell r="E1126">
            <v>685</v>
          </cell>
          <cell r="F1126">
            <v>1038</v>
          </cell>
          <cell r="G1126">
            <v>-353</v>
          </cell>
        </row>
        <row r="1127">
          <cell r="A1127" t="str">
            <v>469929A</v>
          </cell>
          <cell r="B1127" t="str">
            <v>WPSG POWER SUPPLY AC/DC</v>
          </cell>
          <cell r="C1127" t="str">
            <v>7710</v>
          </cell>
          <cell r="D1127" t="str">
            <v>WCDMA Ultra BTS HW</v>
          </cell>
          <cell r="E1127">
            <v>651</v>
          </cell>
          <cell r="F1127">
            <v>986</v>
          </cell>
          <cell r="G1127">
            <v>-335</v>
          </cell>
        </row>
        <row r="1128">
          <cell r="A1128" t="str">
            <v>468171A</v>
          </cell>
          <cell r="B1128" t="str">
            <v>WPSA  POWER SUPPLY AC</v>
          </cell>
          <cell r="C1128" t="str">
            <v>7710</v>
          </cell>
          <cell r="D1128" t="str">
            <v>WCDMA Ultra BTS HW</v>
          </cell>
          <cell r="E1128">
            <v>563</v>
          </cell>
          <cell r="F1128">
            <v>853</v>
          </cell>
          <cell r="G1128">
            <v>-290</v>
          </cell>
        </row>
        <row r="1129">
          <cell r="A1129" t="str">
            <v>468719A</v>
          </cell>
          <cell r="B1129" t="str">
            <v>WPSM POWER SUPPLY AC</v>
          </cell>
          <cell r="C1129" t="str">
            <v>7710</v>
          </cell>
          <cell r="D1129" t="str">
            <v>WCDMA Ultra BTS HW</v>
          </cell>
          <cell r="E1129">
            <v>563</v>
          </cell>
          <cell r="F1129">
            <v>853</v>
          </cell>
          <cell r="G1129">
            <v>-290</v>
          </cell>
        </row>
        <row r="1130">
          <cell r="A1130" t="str">
            <v>468717A</v>
          </cell>
          <cell r="B1130" t="str">
            <v>WEKM RF CHAINING KIT (METRO)</v>
          </cell>
          <cell r="C1130" t="str">
            <v>7710</v>
          </cell>
          <cell r="D1130" t="str">
            <v>WCDMA Ultra BTS HW</v>
          </cell>
          <cell r="E1130">
            <v>501</v>
          </cell>
          <cell r="F1130">
            <v>759</v>
          </cell>
          <cell r="G1130">
            <v>-258</v>
          </cell>
        </row>
        <row r="1131">
          <cell r="A1131" t="str">
            <v>468156A</v>
          </cell>
          <cell r="B1131" t="str">
            <v>WAMA  APPLICATION MANAGER</v>
          </cell>
          <cell r="C1131" t="str">
            <v>7710</v>
          </cell>
          <cell r="D1131" t="str">
            <v>WCDMA Ultra BTS HW</v>
          </cell>
          <cell r="E1131">
            <v>499</v>
          </cell>
          <cell r="F1131">
            <v>756</v>
          </cell>
          <cell r="G1131">
            <v>-257</v>
          </cell>
        </row>
        <row r="1132">
          <cell r="A1132" t="str">
            <v>469011A</v>
          </cell>
          <cell r="B1132" t="str">
            <v>WMCM SUMMING AND CLOCK (METRO)</v>
          </cell>
          <cell r="C1132" t="str">
            <v>7710</v>
          </cell>
          <cell r="D1132" t="str">
            <v>WCDMA Ultra BTS HW</v>
          </cell>
          <cell r="E1132">
            <v>499</v>
          </cell>
          <cell r="F1132">
            <v>756</v>
          </cell>
          <cell r="G1132">
            <v>-257</v>
          </cell>
        </row>
        <row r="1133">
          <cell r="A1133" t="str">
            <v>468861A</v>
          </cell>
          <cell r="B1133" t="str">
            <v>WAFB ANTENNA FILTER</v>
          </cell>
          <cell r="C1133" t="str">
            <v>7710</v>
          </cell>
          <cell r="D1133" t="str">
            <v>WCDMA Ultra BTS HW</v>
          </cell>
          <cell r="E1133">
            <v>483</v>
          </cell>
          <cell r="F1133">
            <v>732</v>
          </cell>
          <cell r="G1133">
            <v>-249</v>
          </cell>
        </row>
        <row r="1134">
          <cell r="A1134" t="str">
            <v>469416A</v>
          </cell>
          <cell r="B1134" t="str">
            <v>WHKA HEATER KIT (SUPREME OUTDOOR)</v>
          </cell>
          <cell r="C1134" t="str">
            <v>7710</v>
          </cell>
          <cell r="D1134" t="str">
            <v>WCDMA Ultra BTS HW</v>
          </cell>
          <cell r="E1134">
            <v>436</v>
          </cell>
          <cell r="F1134">
            <v>660</v>
          </cell>
          <cell r="G1134">
            <v>-224</v>
          </cell>
        </row>
        <row r="1135">
          <cell r="A1135" t="str">
            <v>469662A</v>
          </cell>
          <cell r="B1135" t="str">
            <v>WRHA HEATER KIT (COMPACT)</v>
          </cell>
          <cell r="C1135" t="str">
            <v>7710</v>
          </cell>
          <cell r="D1135" t="str">
            <v>WCDMA Ultra BTS HW</v>
          </cell>
          <cell r="E1135">
            <v>436</v>
          </cell>
          <cell r="F1135">
            <v>660</v>
          </cell>
          <cell r="G1135">
            <v>-224</v>
          </cell>
        </row>
        <row r="1136">
          <cell r="A1136" t="str">
            <v>T32107.08</v>
          </cell>
          <cell r="B1136" t="str">
            <v>IFUG-IFU8E</v>
          </cell>
          <cell r="C1136" t="str">
            <v>7710</v>
          </cell>
          <cell r="D1136" t="str">
            <v>WCDMA Ultra BTS HW</v>
          </cell>
          <cell r="E1136">
            <v>440</v>
          </cell>
          <cell r="F1136">
            <v>660</v>
          </cell>
          <cell r="G1136">
            <v>-220</v>
          </cell>
        </row>
        <row r="1137">
          <cell r="A1137" t="str">
            <v>468105A</v>
          </cell>
          <cell r="B1137" t="str">
            <v>WAFA  ANTENNA FILTER</v>
          </cell>
          <cell r="C1137" t="str">
            <v>7710</v>
          </cell>
          <cell r="D1137" t="str">
            <v>WCDMA Ultra BTS HW</v>
          </cell>
          <cell r="E1137">
            <v>418</v>
          </cell>
          <cell r="F1137">
            <v>634</v>
          </cell>
          <cell r="G1137">
            <v>-216</v>
          </cell>
        </row>
        <row r="1138">
          <cell r="A1138" t="str">
            <v>468661A</v>
          </cell>
          <cell r="B1138" t="str">
            <v>WEKA RF CHAINING KIT (SUPREME)</v>
          </cell>
          <cell r="C1138" t="str">
            <v>7710</v>
          </cell>
          <cell r="D1138" t="str">
            <v>WCDMA Ultra BTS HW</v>
          </cell>
          <cell r="E1138">
            <v>335</v>
          </cell>
          <cell r="F1138">
            <v>508</v>
          </cell>
          <cell r="G1138">
            <v>-173</v>
          </cell>
        </row>
        <row r="1139">
          <cell r="A1139" t="str">
            <v>469570A</v>
          </cell>
          <cell r="B1139" t="str">
            <v>WEKB RF CHAINING KIT (OPTIMA)</v>
          </cell>
          <cell r="C1139" t="str">
            <v>7710</v>
          </cell>
          <cell r="D1139" t="str">
            <v>WCDMA Ultra BTS HW</v>
          </cell>
          <cell r="E1139">
            <v>335</v>
          </cell>
          <cell r="F1139">
            <v>508</v>
          </cell>
          <cell r="G1139">
            <v>-173</v>
          </cell>
        </row>
        <row r="1140">
          <cell r="A1140" t="str">
            <v>469572A</v>
          </cell>
          <cell r="B1140" t="str">
            <v>WEKD RF CHAINING KIT (COMPACT)</v>
          </cell>
          <cell r="C1140" t="str">
            <v>7710</v>
          </cell>
          <cell r="D1140" t="str">
            <v>WCDMA Ultra BTS HW</v>
          </cell>
          <cell r="E1140">
            <v>335</v>
          </cell>
          <cell r="F1140">
            <v>508</v>
          </cell>
          <cell r="G1140">
            <v>-173</v>
          </cell>
        </row>
        <row r="1141">
          <cell r="A1141" t="str">
            <v>468854A</v>
          </cell>
          <cell r="B1141" t="str">
            <v>WPSC POWER SUPPLY</v>
          </cell>
          <cell r="C1141" t="str">
            <v>7710</v>
          </cell>
          <cell r="D1141" t="str">
            <v>WCDMA Ultra BTS HW</v>
          </cell>
          <cell r="E1141">
            <v>273</v>
          </cell>
          <cell r="F1141">
            <v>413</v>
          </cell>
          <cell r="G1141">
            <v>-140</v>
          </cell>
        </row>
        <row r="1142">
          <cell r="A1142" t="str">
            <v>468803A</v>
          </cell>
          <cell r="B1142" t="str">
            <v>WSMB SUMMING AND MULTIPLEXING UNIT</v>
          </cell>
          <cell r="C1142" t="str">
            <v>7710</v>
          </cell>
          <cell r="D1142" t="str">
            <v>WCDMA Ultra BTS HW</v>
          </cell>
          <cell r="E1142">
            <v>261</v>
          </cell>
          <cell r="F1142">
            <v>396</v>
          </cell>
          <cell r="G1142">
            <v>-135</v>
          </cell>
        </row>
        <row r="1143">
          <cell r="A1143" t="str">
            <v>468720A</v>
          </cell>
          <cell r="B1143" t="str">
            <v>WPSN POWER SUPPLY DC</v>
          </cell>
          <cell r="C1143" t="str">
            <v>7710</v>
          </cell>
          <cell r="D1143" t="str">
            <v>WCDMA Ultra BTS HW</v>
          </cell>
          <cell r="E1143">
            <v>237</v>
          </cell>
          <cell r="F1143">
            <v>359</v>
          </cell>
          <cell r="G1143">
            <v>-122</v>
          </cell>
        </row>
        <row r="1144">
          <cell r="A1144" t="str">
            <v>469446A</v>
          </cell>
          <cell r="B1144" t="str">
            <v>WPSE POWER SUPPLY DC</v>
          </cell>
          <cell r="C1144" t="str">
            <v>7710</v>
          </cell>
          <cell r="D1144" t="str">
            <v>WCDMA Ultra BTS HW</v>
          </cell>
          <cell r="E1144">
            <v>237</v>
          </cell>
          <cell r="F1144">
            <v>359</v>
          </cell>
          <cell r="G1144">
            <v>-122</v>
          </cell>
        </row>
        <row r="1145">
          <cell r="A1145" t="str">
            <v>469779A</v>
          </cell>
          <cell r="B1145" t="str">
            <v>WHUA WIDEBAND HEATER</v>
          </cell>
          <cell r="C1145" t="str">
            <v>7710</v>
          </cell>
          <cell r="D1145" t="str">
            <v>WCDMA Ultra BTS HW</v>
          </cell>
          <cell r="E1145">
            <v>207</v>
          </cell>
          <cell r="F1145">
            <v>314</v>
          </cell>
          <cell r="G1145">
            <v>-107</v>
          </cell>
        </row>
        <row r="1146">
          <cell r="A1146" t="str">
            <v>468158A</v>
          </cell>
          <cell r="B1146" t="str">
            <v>WSCA  SYSTEM CLOCK</v>
          </cell>
          <cell r="C1146" t="str">
            <v>7710</v>
          </cell>
          <cell r="D1146" t="str">
            <v>WCDMA Ultra BTS HW</v>
          </cell>
          <cell r="E1146">
            <v>171</v>
          </cell>
          <cell r="F1146">
            <v>259</v>
          </cell>
          <cell r="G1146">
            <v>-88</v>
          </cell>
        </row>
        <row r="1147">
          <cell r="A1147" t="str">
            <v>469973A</v>
          </cell>
          <cell r="B1147" t="str">
            <v>WHUB WIDEBAND BASIC BATTERY HEATER</v>
          </cell>
          <cell r="C1147" t="str">
            <v>7710</v>
          </cell>
          <cell r="D1147" t="str">
            <v>WCDMA Ultra BTS HW</v>
          </cell>
          <cell r="E1147">
            <v>163</v>
          </cell>
          <cell r="F1147">
            <v>247</v>
          </cell>
          <cell r="G1147">
            <v>-84</v>
          </cell>
        </row>
        <row r="1148">
          <cell r="A1148" t="str">
            <v>469580A</v>
          </cell>
          <cell r="B1148" t="str">
            <v>WAPF AC-PW INPUT FILTER</v>
          </cell>
          <cell r="C1148" t="str">
            <v>7710</v>
          </cell>
          <cell r="D1148" t="str">
            <v>WCDMA Ultra BTS HW</v>
          </cell>
          <cell r="E1148">
            <v>152</v>
          </cell>
          <cell r="F1148">
            <v>231</v>
          </cell>
          <cell r="G1148">
            <v>-79</v>
          </cell>
        </row>
        <row r="1149">
          <cell r="A1149" t="str">
            <v>469948A</v>
          </cell>
          <cell r="B1149" t="str">
            <v>WIFA AC INPUT FILTER</v>
          </cell>
          <cell r="C1149" t="str">
            <v>7710</v>
          </cell>
          <cell r="D1149" t="str">
            <v>WCDMA Ultra BTS HW</v>
          </cell>
          <cell r="E1149">
            <v>152</v>
          </cell>
          <cell r="F1149">
            <v>231</v>
          </cell>
          <cell r="G1149">
            <v>-79</v>
          </cell>
        </row>
        <row r="1150">
          <cell r="A1150" t="str">
            <v>469949A</v>
          </cell>
          <cell r="B1150" t="str">
            <v>WIFB DC INPUT FILTER</v>
          </cell>
          <cell r="C1150" t="str">
            <v>7710</v>
          </cell>
          <cell r="D1150" t="str">
            <v>WCDMA Ultra BTS HW</v>
          </cell>
          <cell r="E1150">
            <v>152</v>
          </cell>
          <cell r="F1150">
            <v>231</v>
          </cell>
          <cell r="G1150">
            <v>-79</v>
          </cell>
        </row>
        <row r="1151">
          <cell r="A1151" t="str">
            <v>469469A</v>
          </cell>
          <cell r="B1151" t="str">
            <v>MFUA MULTIMODE FAN</v>
          </cell>
          <cell r="C1151" t="str">
            <v>7710</v>
          </cell>
          <cell r="D1151" t="str">
            <v>WCDMA Ultra BTS HW</v>
          </cell>
          <cell r="E1151">
            <v>150</v>
          </cell>
          <cell r="F1151">
            <v>227</v>
          </cell>
          <cell r="G1151">
            <v>-77</v>
          </cell>
        </row>
        <row r="1152">
          <cell r="A1152" t="str">
            <v>469975A</v>
          </cell>
          <cell r="B1152" t="str">
            <v>WUCA UNIT CABLES</v>
          </cell>
          <cell r="C1152" t="str">
            <v>7710</v>
          </cell>
          <cell r="D1152" t="str">
            <v>WCDMA Ultra BTS HW</v>
          </cell>
          <cell r="E1152">
            <v>122</v>
          </cell>
          <cell r="F1152">
            <v>185</v>
          </cell>
          <cell r="G1152">
            <v>-63</v>
          </cell>
        </row>
        <row r="1153">
          <cell r="A1153" t="str">
            <v>470153A</v>
          </cell>
          <cell r="B1153" t="str">
            <v>WSDA INSTALLATION KIT FOR WODA</v>
          </cell>
          <cell r="C1153" t="str">
            <v>7710</v>
          </cell>
          <cell r="D1153" t="str">
            <v>WCDMA Ultra BTS HW</v>
          </cell>
          <cell r="E1153">
            <v>113</v>
          </cell>
          <cell r="F1153">
            <v>171</v>
          </cell>
          <cell r="G1153">
            <v>-58</v>
          </cell>
        </row>
        <row r="1154">
          <cell r="A1154" t="str">
            <v>469319A</v>
          </cell>
          <cell r="B1154" t="str">
            <v>WCSA Co-Site kit with US EDGE GSM OD</v>
          </cell>
          <cell r="C1154" t="str">
            <v>7710</v>
          </cell>
          <cell r="D1154" t="str">
            <v>WCDMA Ultra BTS HW</v>
          </cell>
          <cell r="E1154">
            <v>111</v>
          </cell>
          <cell r="F1154">
            <v>168</v>
          </cell>
          <cell r="G1154">
            <v>-57</v>
          </cell>
        </row>
        <row r="1155">
          <cell r="A1155" t="str">
            <v>468232A</v>
          </cell>
          <cell r="B1155" t="str">
            <v>WICA  INPUT COMBINER</v>
          </cell>
          <cell r="C1155" t="str">
            <v>7710</v>
          </cell>
          <cell r="D1155" t="str">
            <v>WCDMA Ultra BTS HW</v>
          </cell>
          <cell r="E1155">
            <v>108</v>
          </cell>
          <cell r="F1155">
            <v>164</v>
          </cell>
          <cell r="G1155">
            <v>-56</v>
          </cell>
        </row>
        <row r="1156">
          <cell r="A1156" t="str">
            <v>469974A</v>
          </cell>
          <cell r="B1156" t="str">
            <v>WHUC WIDEBAND EXTENSION BATTERY HEATER</v>
          </cell>
          <cell r="C1156" t="str">
            <v>7710</v>
          </cell>
          <cell r="D1156" t="str">
            <v>WCDMA Ultra BTS HW</v>
          </cell>
          <cell r="E1156">
            <v>100</v>
          </cell>
          <cell r="F1156">
            <v>152</v>
          </cell>
          <cell r="G1156">
            <v>-52</v>
          </cell>
        </row>
        <row r="1157">
          <cell r="A1157" t="str">
            <v>469724A</v>
          </cell>
          <cell r="B1157" t="str">
            <v>WSDA SMOKE DETECTOR</v>
          </cell>
          <cell r="C1157" t="str">
            <v>7710</v>
          </cell>
          <cell r="D1157" t="str">
            <v>WCDMA Ultra BTS HW</v>
          </cell>
          <cell r="E1157">
            <v>89</v>
          </cell>
          <cell r="F1157">
            <v>135</v>
          </cell>
          <cell r="G1157">
            <v>-46</v>
          </cell>
        </row>
        <row r="1158">
          <cell r="A1158" t="str">
            <v>469946A</v>
          </cell>
          <cell r="B1158" t="str">
            <v>WSDB SMOKE DEDECTOR</v>
          </cell>
          <cell r="C1158" t="str">
            <v>7710</v>
          </cell>
          <cell r="D1158" t="str">
            <v>WCDMA Ultra BTS HW</v>
          </cell>
          <cell r="E1158">
            <v>89</v>
          </cell>
          <cell r="F1158">
            <v>135</v>
          </cell>
          <cell r="G1158">
            <v>-46</v>
          </cell>
        </row>
        <row r="1159">
          <cell r="A1159" t="str">
            <v>468980A</v>
          </cell>
          <cell r="B1159" t="str">
            <v>WIAM INTEGRATION ANTENNA</v>
          </cell>
          <cell r="C1159" t="str">
            <v>7710</v>
          </cell>
          <cell r="D1159" t="str">
            <v>WCDMA Ultra BTS HW</v>
          </cell>
          <cell r="E1159">
            <v>87</v>
          </cell>
          <cell r="F1159">
            <v>132</v>
          </cell>
          <cell r="G1159">
            <v>-45</v>
          </cell>
        </row>
        <row r="1160">
          <cell r="A1160" t="str">
            <v>469976A</v>
          </cell>
          <cell r="B1160" t="str">
            <v>WUCB UNIT CABLES</v>
          </cell>
          <cell r="C1160" t="str">
            <v>7710</v>
          </cell>
          <cell r="D1160" t="str">
            <v>WCDMA Ultra BTS HW</v>
          </cell>
          <cell r="E1160">
            <v>65</v>
          </cell>
          <cell r="F1160">
            <v>99</v>
          </cell>
          <cell r="G1160">
            <v>-34</v>
          </cell>
        </row>
        <row r="1161">
          <cell r="A1161" t="str">
            <v>469978A</v>
          </cell>
          <cell r="B1161" t="str">
            <v>VMPB POLE MOUNTING KIT</v>
          </cell>
          <cell r="C1161" t="str">
            <v>7710</v>
          </cell>
          <cell r="D1161" t="str">
            <v>WCDMA Ultra BTS HW</v>
          </cell>
          <cell r="E1161">
            <v>63</v>
          </cell>
          <cell r="F1161">
            <v>95</v>
          </cell>
          <cell r="G1161">
            <v>-32</v>
          </cell>
        </row>
        <row r="1162">
          <cell r="A1162" t="str">
            <v>469543A</v>
          </cell>
          <cell r="B1162" t="str">
            <v>WTIA 120 OHMS TRANSMISSION CABLE KIT</v>
          </cell>
          <cell r="C1162" t="str">
            <v>7710</v>
          </cell>
          <cell r="D1162" t="str">
            <v>WCDMA Ultra BTS HW</v>
          </cell>
          <cell r="E1162">
            <v>60</v>
          </cell>
          <cell r="F1162">
            <v>91</v>
          </cell>
          <cell r="G1162">
            <v>-31</v>
          </cell>
        </row>
        <row r="1163">
          <cell r="A1163" t="str">
            <v>469546A</v>
          </cell>
          <cell r="B1163" t="str">
            <v>WTID 75 OHMS TRANSMISSION CABLE KIT</v>
          </cell>
          <cell r="C1163" t="str">
            <v>7710</v>
          </cell>
          <cell r="D1163" t="str">
            <v>WCDMA Ultra BTS HW</v>
          </cell>
          <cell r="E1163">
            <v>60</v>
          </cell>
          <cell r="F1163">
            <v>91</v>
          </cell>
          <cell r="G1163">
            <v>-31</v>
          </cell>
        </row>
        <row r="1164">
          <cell r="A1164" t="str">
            <v>469547A</v>
          </cell>
          <cell r="B1164" t="str">
            <v>WTIE 50 OHMS TRANSMISSION CABLE KIT</v>
          </cell>
          <cell r="C1164" t="str">
            <v>7710</v>
          </cell>
          <cell r="D1164" t="str">
            <v>WCDMA Ultra BTS HW</v>
          </cell>
          <cell r="E1164">
            <v>60</v>
          </cell>
          <cell r="F1164">
            <v>91</v>
          </cell>
          <cell r="G1164">
            <v>-31</v>
          </cell>
        </row>
        <row r="1165">
          <cell r="A1165" t="str">
            <v>468897A</v>
          </cell>
          <cell r="B1165" t="str">
            <v>WFCA  RF CABLES</v>
          </cell>
          <cell r="C1165" t="str">
            <v>7710</v>
          </cell>
          <cell r="D1165" t="str">
            <v>WCDMA Ultra BTS HW</v>
          </cell>
          <cell r="E1165">
            <v>51</v>
          </cell>
          <cell r="F1165">
            <v>77</v>
          </cell>
          <cell r="G1165">
            <v>-26</v>
          </cell>
        </row>
        <row r="1166">
          <cell r="A1166" t="str">
            <v>469573A</v>
          </cell>
          <cell r="B1166" t="str">
            <v>WFCB RF CABLES</v>
          </cell>
          <cell r="C1166" t="str">
            <v>7710</v>
          </cell>
          <cell r="D1166" t="str">
            <v>WCDMA Ultra BTS HW</v>
          </cell>
          <cell r="E1166">
            <v>51</v>
          </cell>
          <cell r="F1166">
            <v>77</v>
          </cell>
          <cell r="G1166">
            <v>-26</v>
          </cell>
        </row>
        <row r="1167">
          <cell r="A1167" t="str">
            <v>469861A</v>
          </cell>
          <cell r="B1167" t="str">
            <v>WFCC RF CABLES</v>
          </cell>
          <cell r="C1167" t="str">
            <v>7710</v>
          </cell>
          <cell r="D1167" t="str">
            <v>WCDMA Ultra BTS HW</v>
          </cell>
          <cell r="E1167">
            <v>51</v>
          </cell>
          <cell r="F1167">
            <v>77</v>
          </cell>
          <cell r="G1167">
            <v>-26</v>
          </cell>
        </row>
        <row r="1168">
          <cell r="A1168" t="str">
            <v>470024A</v>
          </cell>
          <cell r="B1168" t="str">
            <v>WFCD RF CABLES</v>
          </cell>
          <cell r="C1168" t="str">
            <v>7710</v>
          </cell>
          <cell r="D1168" t="str">
            <v>WCDMA Ultra BTS HW</v>
          </cell>
          <cell r="E1168">
            <v>51</v>
          </cell>
          <cell r="F1168">
            <v>77</v>
          </cell>
          <cell r="G1168">
            <v>-26</v>
          </cell>
        </row>
        <row r="1169">
          <cell r="A1169" t="str">
            <v>469080A</v>
          </cell>
          <cell r="B1169" t="str">
            <v>WUCM UNIT CABLES (METRO)</v>
          </cell>
          <cell r="C1169" t="str">
            <v>7710</v>
          </cell>
          <cell r="D1169" t="str">
            <v>WCDMA Ultra BTS HW</v>
          </cell>
          <cell r="E1169">
            <v>44</v>
          </cell>
          <cell r="F1169">
            <v>66</v>
          </cell>
          <cell r="G1169">
            <v>-22</v>
          </cell>
        </row>
        <row r="1170">
          <cell r="A1170" t="str">
            <v>468233A</v>
          </cell>
          <cell r="B1170" t="str">
            <v>WOCA  OUTPUT COMBINER</v>
          </cell>
          <cell r="C1170" t="str">
            <v>7710</v>
          </cell>
          <cell r="D1170" t="str">
            <v>WCDMA Ultra BTS HW</v>
          </cell>
          <cell r="E1170">
            <v>42</v>
          </cell>
          <cell r="F1170">
            <v>63</v>
          </cell>
          <cell r="G1170">
            <v>-21</v>
          </cell>
        </row>
        <row r="1171">
          <cell r="A1171" t="str">
            <v>469534A</v>
          </cell>
          <cell r="B1171" t="str">
            <v>WOCC OUTPUT COMBINER</v>
          </cell>
          <cell r="C1171" t="str">
            <v>7710</v>
          </cell>
          <cell r="D1171" t="str">
            <v>WCDMA Ultra BTS HW</v>
          </cell>
          <cell r="E1171">
            <v>42</v>
          </cell>
          <cell r="F1171">
            <v>63</v>
          </cell>
          <cell r="G1171">
            <v>-21</v>
          </cell>
        </row>
        <row r="1172">
          <cell r="A1172" t="str">
            <v>470001A</v>
          </cell>
          <cell r="B1172" t="str">
            <v>DOOR SWITCH KIT (METRO)</v>
          </cell>
          <cell r="C1172" t="str">
            <v>7710</v>
          </cell>
          <cell r="D1172" t="str">
            <v>WCDMA Ultra BTS HW</v>
          </cell>
          <cell r="E1172">
            <v>38</v>
          </cell>
          <cell r="F1172">
            <v>58</v>
          </cell>
          <cell r="G1172">
            <v>-20</v>
          </cell>
        </row>
        <row r="1173">
          <cell r="A1173" t="str">
            <v>469954A</v>
          </cell>
          <cell r="B1173" t="str">
            <v>WDUA WIDEBAND DUST FILTER</v>
          </cell>
          <cell r="C1173" t="str">
            <v>7710</v>
          </cell>
          <cell r="D1173" t="str">
            <v>WCDMA Ultra BTS HW</v>
          </cell>
          <cell r="E1173">
            <v>34</v>
          </cell>
          <cell r="F1173">
            <v>51</v>
          </cell>
          <cell r="G1173">
            <v>-17</v>
          </cell>
        </row>
        <row r="1174">
          <cell r="A1174" t="str">
            <v>470321A</v>
          </cell>
          <cell r="B1174" t="str">
            <v>WLTA LTE ALARM CABLES</v>
          </cell>
          <cell r="C1174" t="str">
            <v>7710</v>
          </cell>
          <cell r="D1174" t="str">
            <v>WCDMA Ultra BTS HW</v>
          </cell>
          <cell r="E1174">
            <v>30</v>
          </cell>
          <cell r="F1174">
            <v>45</v>
          </cell>
          <cell r="G1174">
            <v>-15</v>
          </cell>
        </row>
        <row r="1175">
          <cell r="A1175" t="str">
            <v>470039A</v>
          </cell>
          <cell r="B1175" t="str">
            <v>WAFT ANTENNA FILTER</v>
          </cell>
          <cell r="C1175" t="str">
            <v>7710</v>
          </cell>
          <cell r="D1175" t="str">
            <v>WCDMA Ultra BTS HW</v>
          </cell>
          <cell r="E1175">
            <v>1045</v>
          </cell>
          <cell r="F1175">
            <v>1002</v>
          </cell>
          <cell r="G1175">
            <v>43</v>
          </cell>
        </row>
        <row r="1176">
          <cell r="A1176" t="str">
            <v>00038679</v>
          </cell>
          <cell r="B1176" t="str">
            <v>AB9000 Performance Monitoring counters</v>
          </cell>
          <cell r="C1176" t="str">
            <v>7810</v>
          </cell>
          <cell r="D1176" t="str">
            <v>Multihopper</v>
          </cell>
          <cell r="E1176">
            <v>139895</v>
          </cell>
          <cell r="F1176">
            <v>242856</v>
          </cell>
          <cell r="G1176">
            <v>-102961</v>
          </cell>
        </row>
        <row r="1177">
          <cell r="A1177" t="str">
            <v>00005549</v>
          </cell>
          <cell r="B1177" t="str">
            <v>AB9400 HT Comp Dual Antenna Assy V-Pol</v>
          </cell>
          <cell r="C1177" t="str">
            <v>7810</v>
          </cell>
          <cell r="D1177" t="str">
            <v>Multihopper</v>
          </cell>
          <cell r="E1177">
            <v>4768</v>
          </cell>
          <cell r="F1177">
            <v>17806</v>
          </cell>
          <cell r="G1177">
            <v>-13038</v>
          </cell>
        </row>
        <row r="1178">
          <cell r="A1178" t="str">
            <v>00005550</v>
          </cell>
          <cell r="B1178" t="str">
            <v>AB9400 HT Comp Dual Antenna Assy H-Pol</v>
          </cell>
          <cell r="C1178" t="str">
            <v>7810</v>
          </cell>
          <cell r="D1178" t="str">
            <v>Multihopper</v>
          </cell>
          <cell r="E1178">
            <v>4768</v>
          </cell>
          <cell r="F1178">
            <v>17806</v>
          </cell>
          <cell r="G1178">
            <v>-13038</v>
          </cell>
        </row>
        <row r="1179">
          <cell r="A1179" t="str">
            <v>00004580</v>
          </cell>
          <cell r="B1179" t="str">
            <v>AB9400 HT IDU 1xE3/DS3,4xE1,2xLAN DC al</v>
          </cell>
          <cell r="C1179" t="str">
            <v>7810</v>
          </cell>
          <cell r="D1179" t="str">
            <v>Multihopper</v>
          </cell>
          <cell r="E1179">
            <v>6273</v>
          </cell>
          <cell r="F1179">
            <v>6630</v>
          </cell>
          <cell r="G1179">
            <v>-357</v>
          </cell>
        </row>
        <row r="1180">
          <cell r="A1180" t="str">
            <v>00004942</v>
          </cell>
          <cell r="B1180" t="str">
            <v>AB9400 HT IDU 12xE1,2xLAN, STM1mm DC</v>
          </cell>
          <cell r="C1180" t="str">
            <v>7810</v>
          </cell>
          <cell r="D1180" t="str">
            <v>Multihopper</v>
          </cell>
          <cell r="E1180">
            <v>6329</v>
          </cell>
          <cell r="F1180">
            <v>6664</v>
          </cell>
          <cell r="G1180">
            <v>-335</v>
          </cell>
        </row>
        <row r="1181">
          <cell r="A1181" t="str">
            <v>00003265</v>
          </cell>
          <cell r="B1181" t="str">
            <v>AB9400 HT IDU 1xE1,2xLAN,STM1sm DC</v>
          </cell>
          <cell r="C1181" t="str">
            <v>7810</v>
          </cell>
          <cell r="D1181" t="str">
            <v>Multihopper</v>
          </cell>
          <cell r="E1181">
            <v>4976</v>
          </cell>
          <cell r="F1181">
            <v>5238</v>
          </cell>
          <cell r="G1181">
            <v>-262</v>
          </cell>
        </row>
        <row r="1182">
          <cell r="A1182" t="str">
            <v>00038680</v>
          </cell>
          <cell r="B1182" t="str">
            <v>AB 9400 HT Comp Dual Antenna Assy Vpol E</v>
          </cell>
          <cell r="C1182" t="str">
            <v>7810</v>
          </cell>
          <cell r="D1182" t="str">
            <v>Multihopper</v>
          </cell>
          <cell r="E1182">
            <v>4898</v>
          </cell>
          <cell r="F1182">
            <v>5156.63</v>
          </cell>
          <cell r="G1182">
            <v>-258.63</v>
          </cell>
        </row>
        <row r="1183">
          <cell r="A1183" t="str">
            <v>00038681</v>
          </cell>
          <cell r="B1183" t="str">
            <v>AB 9400 HT Comp Dual Antenna Assy Hpol E</v>
          </cell>
          <cell r="C1183" t="str">
            <v>7810</v>
          </cell>
          <cell r="D1183" t="str">
            <v>Multihopper</v>
          </cell>
          <cell r="E1183">
            <v>4898</v>
          </cell>
          <cell r="F1183">
            <v>5156.63</v>
          </cell>
          <cell r="G1183">
            <v>-258.63</v>
          </cell>
        </row>
        <row r="1184">
          <cell r="A1184" t="str">
            <v>00003262</v>
          </cell>
          <cell r="B1184" t="str">
            <v>AB9400 HT IDU 1xE1,2xLAN,STM1mm DC</v>
          </cell>
          <cell r="C1184" t="str">
            <v>7810</v>
          </cell>
          <cell r="D1184" t="str">
            <v>Multihopper</v>
          </cell>
          <cell r="E1184">
            <v>4469</v>
          </cell>
          <cell r="F1184">
            <v>4705</v>
          </cell>
          <cell r="G1184">
            <v>-236</v>
          </cell>
        </row>
        <row r="1185">
          <cell r="A1185" t="str">
            <v>00034317</v>
          </cell>
          <cell r="B1185" t="str">
            <v>AB9400 RT IDU 12xE1, 2xLAN DC</v>
          </cell>
          <cell r="C1185" t="str">
            <v>7810</v>
          </cell>
          <cell r="D1185" t="str">
            <v>Multihopper</v>
          </cell>
          <cell r="E1185">
            <v>4364</v>
          </cell>
          <cell r="F1185">
            <v>4594</v>
          </cell>
          <cell r="G1185">
            <v>-230</v>
          </cell>
        </row>
        <row r="1186">
          <cell r="A1186" t="str">
            <v>00004946</v>
          </cell>
          <cell r="B1186" t="str">
            <v>AB9400 RT IDU STM1sm 4xE1,2xLAN DC</v>
          </cell>
          <cell r="C1186" t="str">
            <v>7810</v>
          </cell>
          <cell r="D1186" t="str">
            <v>Multihopper</v>
          </cell>
          <cell r="E1186">
            <v>3446</v>
          </cell>
          <cell r="F1186">
            <v>3628</v>
          </cell>
          <cell r="G1186">
            <v>-182</v>
          </cell>
        </row>
        <row r="1187">
          <cell r="A1187" t="str">
            <v>00003280</v>
          </cell>
          <cell r="B1187" t="str">
            <v>AB9400 RT IDU 8xE1,2xLAN DC</v>
          </cell>
          <cell r="C1187" t="str">
            <v>7810</v>
          </cell>
          <cell r="D1187" t="str">
            <v>Multihopper</v>
          </cell>
          <cell r="E1187">
            <v>3107</v>
          </cell>
          <cell r="F1187">
            <v>3271</v>
          </cell>
          <cell r="G1187">
            <v>-164</v>
          </cell>
        </row>
        <row r="1188">
          <cell r="A1188" t="str">
            <v>00006815</v>
          </cell>
          <cell r="B1188" t="str">
            <v>AB9400 HT 2:1 ODU Coupler 26GHz</v>
          </cell>
          <cell r="C1188" t="str">
            <v>7810</v>
          </cell>
          <cell r="D1188" t="str">
            <v>Multihopper</v>
          </cell>
          <cell r="E1188">
            <v>2615</v>
          </cell>
          <cell r="F1188">
            <v>2752</v>
          </cell>
          <cell r="G1188">
            <v>-137</v>
          </cell>
        </row>
        <row r="1189">
          <cell r="A1189" t="str">
            <v>00003279</v>
          </cell>
          <cell r="B1189" t="str">
            <v>AB9400 RT IDU 4xE1,2xLAN DC</v>
          </cell>
          <cell r="C1189" t="str">
            <v>7810</v>
          </cell>
          <cell r="D1189" t="str">
            <v>Multihopper</v>
          </cell>
          <cell r="E1189">
            <v>2262</v>
          </cell>
          <cell r="F1189">
            <v>2381</v>
          </cell>
          <cell r="G1189">
            <v>-119</v>
          </cell>
        </row>
        <row r="1190">
          <cell r="A1190" t="str">
            <v>00003266</v>
          </cell>
          <cell r="B1190" t="str">
            <v>AB9400 HT ODU 26GHz A-Band</v>
          </cell>
          <cell r="C1190" t="str">
            <v>7810</v>
          </cell>
          <cell r="D1190" t="str">
            <v>Multihopper</v>
          </cell>
          <cell r="E1190">
            <v>2199</v>
          </cell>
          <cell r="F1190">
            <v>2315</v>
          </cell>
          <cell r="G1190">
            <v>-116</v>
          </cell>
        </row>
        <row r="1191">
          <cell r="A1191" t="str">
            <v>00003267</v>
          </cell>
          <cell r="B1191" t="str">
            <v>AB9400 HT ODU 26GHz B-Band</v>
          </cell>
          <cell r="C1191" t="str">
            <v>7810</v>
          </cell>
          <cell r="D1191" t="str">
            <v>Multihopper</v>
          </cell>
          <cell r="E1191">
            <v>2199</v>
          </cell>
          <cell r="F1191">
            <v>2315</v>
          </cell>
          <cell r="G1191">
            <v>-116</v>
          </cell>
        </row>
        <row r="1192">
          <cell r="A1192" t="str">
            <v>00003268</v>
          </cell>
          <cell r="B1192" t="str">
            <v>AB9400 HT ODU 26GHz C-Band</v>
          </cell>
          <cell r="C1192" t="str">
            <v>7810</v>
          </cell>
          <cell r="D1192" t="str">
            <v>Multihopper</v>
          </cell>
          <cell r="E1192">
            <v>2199</v>
          </cell>
          <cell r="F1192">
            <v>2315</v>
          </cell>
          <cell r="G1192">
            <v>-116</v>
          </cell>
        </row>
        <row r="1193">
          <cell r="A1193" t="str">
            <v>00003269</v>
          </cell>
          <cell r="B1193" t="str">
            <v>AB9400 HT ODU 26GHz D-Band</v>
          </cell>
          <cell r="C1193" t="str">
            <v>7810</v>
          </cell>
          <cell r="D1193" t="str">
            <v>Multihopper</v>
          </cell>
          <cell r="E1193">
            <v>2199</v>
          </cell>
          <cell r="F1193">
            <v>2315</v>
          </cell>
          <cell r="G1193">
            <v>-116</v>
          </cell>
        </row>
        <row r="1194">
          <cell r="A1194" t="str">
            <v>00003270</v>
          </cell>
          <cell r="B1194" t="str">
            <v>AB9400 HT ODU 28GHz A-Band</v>
          </cell>
          <cell r="C1194" t="str">
            <v>7810</v>
          </cell>
          <cell r="D1194" t="str">
            <v>Multihopper</v>
          </cell>
          <cell r="E1194">
            <v>2199</v>
          </cell>
          <cell r="F1194">
            <v>2315</v>
          </cell>
          <cell r="G1194">
            <v>-116</v>
          </cell>
        </row>
        <row r="1195">
          <cell r="A1195" t="str">
            <v>00003271</v>
          </cell>
          <cell r="B1195" t="str">
            <v>AB9400 HT ODU 28GHz B-Band</v>
          </cell>
          <cell r="C1195" t="str">
            <v>7810</v>
          </cell>
          <cell r="D1195" t="str">
            <v>Multihopper</v>
          </cell>
          <cell r="E1195">
            <v>2199</v>
          </cell>
          <cell r="F1195">
            <v>2315</v>
          </cell>
          <cell r="G1195">
            <v>-116</v>
          </cell>
        </row>
        <row r="1196">
          <cell r="A1196" t="str">
            <v>00003272</v>
          </cell>
          <cell r="B1196" t="str">
            <v>AB9400 HT ODU 28GHz C-Band</v>
          </cell>
          <cell r="C1196" t="str">
            <v>7810</v>
          </cell>
          <cell r="D1196" t="str">
            <v>Multihopper</v>
          </cell>
          <cell r="E1196">
            <v>2199</v>
          </cell>
          <cell r="F1196">
            <v>2315</v>
          </cell>
          <cell r="G1196">
            <v>-116</v>
          </cell>
        </row>
        <row r="1197">
          <cell r="A1197" t="str">
            <v>00003273</v>
          </cell>
          <cell r="B1197" t="str">
            <v>AB9400 HT ODU 28GHz D-Band</v>
          </cell>
          <cell r="C1197" t="str">
            <v>7810</v>
          </cell>
          <cell r="D1197" t="str">
            <v>Multihopper</v>
          </cell>
          <cell r="E1197">
            <v>2199</v>
          </cell>
          <cell r="F1197">
            <v>2315</v>
          </cell>
          <cell r="G1197">
            <v>-116</v>
          </cell>
        </row>
        <row r="1198">
          <cell r="A1198" t="str">
            <v>00003346</v>
          </cell>
          <cell r="B1198" t="str">
            <v>AB9400 RT ODU 26GHz A-Band</v>
          </cell>
          <cell r="C1198" t="str">
            <v>7810</v>
          </cell>
          <cell r="D1198" t="str">
            <v>Multihopper</v>
          </cell>
          <cell r="E1198">
            <v>1860</v>
          </cell>
          <cell r="F1198">
            <v>1959</v>
          </cell>
          <cell r="G1198">
            <v>-99</v>
          </cell>
        </row>
        <row r="1199">
          <cell r="A1199" t="str">
            <v>00003347</v>
          </cell>
          <cell r="B1199" t="str">
            <v>AB9400 RT ODU 26GHz B-Band</v>
          </cell>
          <cell r="C1199" t="str">
            <v>7810</v>
          </cell>
          <cell r="D1199" t="str">
            <v>Multihopper</v>
          </cell>
          <cell r="E1199">
            <v>1860</v>
          </cell>
          <cell r="F1199">
            <v>1959</v>
          </cell>
          <cell r="G1199">
            <v>-99</v>
          </cell>
        </row>
        <row r="1200">
          <cell r="A1200" t="str">
            <v>00003348</v>
          </cell>
          <cell r="B1200" t="str">
            <v>AB9400 RT ODU 26GHz C-Band</v>
          </cell>
          <cell r="C1200" t="str">
            <v>7810</v>
          </cell>
          <cell r="D1200" t="str">
            <v>Multihopper</v>
          </cell>
          <cell r="E1200">
            <v>1860</v>
          </cell>
          <cell r="F1200">
            <v>1959</v>
          </cell>
          <cell r="G1200">
            <v>-99</v>
          </cell>
        </row>
        <row r="1201">
          <cell r="A1201" t="str">
            <v>00003349</v>
          </cell>
          <cell r="B1201" t="str">
            <v>AB9400 RT ODU 26GHz D-Band</v>
          </cell>
          <cell r="C1201" t="str">
            <v>7810</v>
          </cell>
          <cell r="D1201" t="str">
            <v>Multihopper</v>
          </cell>
          <cell r="E1201">
            <v>1860</v>
          </cell>
          <cell r="F1201">
            <v>1959</v>
          </cell>
          <cell r="G1201">
            <v>-99</v>
          </cell>
        </row>
        <row r="1202">
          <cell r="A1202" t="str">
            <v>00003350</v>
          </cell>
          <cell r="B1202" t="str">
            <v>AB9400 RT ODU 28GHz A-Band</v>
          </cell>
          <cell r="C1202" t="str">
            <v>7810</v>
          </cell>
          <cell r="D1202" t="str">
            <v>Multihopper</v>
          </cell>
          <cell r="E1202">
            <v>1860</v>
          </cell>
          <cell r="F1202">
            <v>1959</v>
          </cell>
          <cell r="G1202">
            <v>-99</v>
          </cell>
        </row>
        <row r="1203">
          <cell r="A1203" t="str">
            <v>00003351</v>
          </cell>
          <cell r="B1203" t="str">
            <v>AB9400 RT ODU 28GHz B-Band</v>
          </cell>
          <cell r="C1203" t="str">
            <v>7810</v>
          </cell>
          <cell r="D1203" t="str">
            <v>Multihopper</v>
          </cell>
          <cell r="E1203">
            <v>1860</v>
          </cell>
          <cell r="F1203">
            <v>1959</v>
          </cell>
          <cell r="G1203">
            <v>-99</v>
          </cell>
        </row>
        <row r="1204">
          <cell r="A1204" t="str">
            <v>00003352</v>
          </cell>
          <cell r="B1204" t="str">
            <v>AB9400 RT ODU 28GHz C-Band</v>
          </cell>
          <cell r="C1204" t="str">
            <v>7810</v>
          </cell>
          <cell r="D1204" t="str">
            <v>Multihopper</v>
          </cell>
          <cell r="E1204">
            <v>1860</v>
          </cell>
          <cell r="F1204">
            <v>1959</v>
          </cell>
          <cell r="G1204">
            <v>-99</v>
          </cell>
        </row>
        <row r="1205">
          <cell r="A1205" t="str">
            <v>00003353</v>
          </cell>
          <cell r="B1205" t="str">
            <v>AB9400 RT ODU 28GHz D-Band</v>
          </cell>
          <cell r="C1205" t="str">
            <v>7810</v>
          </cell>
          <cell r="D1205" t="str">
            <v>Multihopper</v>
          </cell>
          <cell r="E1205">
            <v>1860</v>
          </cell>
          <cell r="F1205">
            <v>1959</v>
          </cell>
          <cell r="G1205">
            <v>-99</v>
          </cell>
        </row>
        <row r="1206">
          <cell r="A1206" t="str">
            <v>00038006</v>
          </cell>
          <cell r="B1206" t="str">
            <v>AB9400 HT Antenna 26GHz 90deg V. Pol</v>
          </cell>
          <cell r="C1206" t="str">
            <v>7810</v>
          </cell>
          <cell r="D1206" t="str">
            <v>Multihopper</v>
          </cell>
          <cell r="E1206">
            <v>1684</v>
          </cell>
          <cell r="F1206">
            <v>1772.86</v>
          </cell>
          <cell r="G1206">
            <v>-88.8599999999999</v>
          </cell>
        </row>
        <row r="1207">
          <cell r="A1207" t="str">
            <v>00038007</v>
          </cell>
          <cell r="B1207" t="str">
            <v>AB9400 HT Antenna 26GHz 90deg H. Pol</v>
          </cell>
          <cell r="C1207" t="str">
            <v>7810</v>
          </cell>
          <cell r="D1207" t="str">
            <v>Multihopper</v>
          </cell>
          <cell r="E1207">
            <v>1684</v>
          </cell>
          <cell r="F1207">
            <v>1772.86</v>
          </cell>
          <cell r="G1207">
            <v>-88.8599999999999</v>
          </cell>
        </row>
        <row r="1208">
          <cell r="A1208" t="str">
            <v>00004947</v>
          </cell>
          <cell r="B1208" t="str">
            <v>AB9400 26 GHz ODU Transition Plate</v>
          </cell>
          <cell r="C1208" t="str">
            <v>7810</v>
          </cell>
          <cell r="D1208" t="str">
            <v>Multihopper</v>
          </cell>
          <cell r="E1208">
            <v>1538</v>
          </cell>
          <cell r="F1208">
            <v>1619</v>
          </cell>
          <cell r="G1208">
            <v>-81</v>
          </cell>
        </row>
        <row r="1209">
          <cell r="A1209" t="str">
            <v>00004948</v>
          </cell>
          <cell r="B1209" t="str">
            <v>AB9400 28 GHz ODU Transition Plate</v>
          </cell>
          <cell r="C1209" t="str">
            <v>7810</v>
          </cell>
          <cell r="D1209" t="str">
            <v>Multihopper</v>
          </cell>
          <cell r="E1209">
            <v>1538</v>
          </cell>
          <cell r="F1209">
            <v>1619</v>
          </cell>
          <cell r="G1209">
            <v>-81</v>
          </cell>
        </row>
        <row r="1210">
          <cell r="A1210" t="str">
            <v>00034314</v>
          </cell>
          <cell r="B1210" t="str">
            <v>AB9400 RT Antenna Extender Kit  /30cm</v>
          </cell>
          <cell r="C1210" t="str">
            <v>7810</v>
          </cell>
          <cell r="D1210" t="str">
            <v>Multihopper</v>
          </cell>
          <cell r="E1210">
            <v>1070</v>
          </cell>
          <cell r="F1210">
            <v>1127</v>
          </cell>
          <cell r="G1210">
            <v>-57</v>
          </cell>
        </row>
        <row r="1211">
          <cell r="A1211" t="str">
            <v>00003418</v>
          </cell>
          <cell r="B1211" t="str">
            <v>AB9400 RT Antenna 26GHz 60cm</v>
          </cell>
          <cell r="C1211" t="str">
            <v>7810</v>
          </cell>
          <cell r="D1211" t="str">
            <v>Multihopper</v>
          </cell>
          <cell r="E1211">
            <v>826</v>
          </cell>
          <cell r="F1211">
            <v>869</v>
          </cell>
          <cell r="G1211">
            <v>-43</v>
          </cell>
        </row>
        <row r="1212">
          <cell r="A1212" t="str">
            <v>00003420</v>
          </cell>
          <cell r="B1212" t="str">
            <v>AB9400 RT Antenna 28GHz 60cm</v>
          </cell>
          <cell r="C1212" t="str">
            <v>7810</v>
          </cell>
          <cell r="D1212" t="str">
            <v>Multihopper</v>
          </cell>
          <cell r="E1212">
            <v>826</v>
          </cell>
          <cell r="F1212">
            <v>869</v>
          </cell>
          <cell r="G1212">
            <v>-43</v>
          </cell>
        </row>
        <row r="1213">
          <cell r="A1213" t="str">
            <v>00034316</v>
          </cell>
          <cell r="B1213" t="str">
            <v>AB9400 HT Antenna Extender Kit</v>
          </cell>
          <cell r="C1213" t="str">
            <v>7810</v>
          </cell>
          <cell r="D1213" t="str">
            <v>Multihopper</v>
          </cell>
          <cell r="E1213">
            <v>664</v>
          </cell>
          <cell r="F1213">
            <v>699</v>
          </cell>
          <cell r="G1213">
            <v>-35</v>
          </cell>
        </row>
        <row r="1214">
          <cell r="A1214" t="str">
            <v>00003274</v>
          </cell>
          <cell r="B1214" t="str">
            <v>AB9400 HT Antenna 26GHz 90deg Ver</v>
          </cell>
          <cell r="C1214" t="str">
            <v>7810</v>
          </cell>
          <cell r="D1214" t="str">
            <v>Multihopper</v>
          </cell>
          <cell r="E1214">
            <v>1684</v>
          </cell>
          <cell r="F1214">
            <v>1705</v>
          </cell>
          <cell r="G1214">
            <v>-21</v>
          </cell>
        </row>
        <row r="1215">
          <cell r="A1215" t="str">
            <v>00003276</v>
          </cell>
          <cell r="B1215" t="str">
            <v>AB9400 HT Antenna 28GHz 90deg Ver</v>
          </cell>
          <cell r="C1215" t="str">
            <v>7810</v>
          </cell>
          <cell r="D1215" t="str">
            <v>Multihopper</v>
          </cell>
          <cell r="E1215">
            <v>1684</v>
          </cell>
          <cell r="F1215">
            <v>1705</v>
          </cell>
          <cell r="G1215">
            <v>-21</v>
          </cell>
        </row>
        <row r="1216">
          <cell r="A1216" t="str">
            <v>00003313</v>
          </cell>
          <cell r="B1216" t="str">
            <v>AB9400 HT Antenna 26GHz 90deg Hor</v>
          </cell>
          <cell r="C1216" t="str">
            <v>7810</v>
          </cell>
          <cell r="D1216" t="str">
            <v>Multihopper</v>
          </cell>
          <cell r="E1216">
            <v>1684</v>
          </cell>
          <cell r="F1216">
            <v>1705</v>
          </cell>
          <cell r="G1216">
            <v>-21</v>
          </cell>
        </row>
        <row r="1217">
          <cell r="A1217" t="str">
            <v>00003314</v>
          </cell>
          <cell r="B1217" t="str">
            <v>AB9400 HT Antenna 28GHz 90deg Hor</v>
          </cell>
          <cell r="C1217" t="str">
            <v>7810</v>
          </cell>
          <cell r="D1217" t="str">
            <v>Multihopper</v>
          </cell>
          <cell r="E1217">
            <v>1684</v>
          </cell>
          <cell r="F1217">
            <v>1705</v>
          </cell>
          <cell r="G1217">
            <v>-21</v>
          </cell>
        </row>
        <row r="1218">
          <cell r="A1218" t="str">
            <v>00003371</v>
          </cell>
          <cell r="B1218" t="str">
            <v>AB9400 RT Antenna 26GHz 30cm</v>
          </cell>
          <cell r="C1218" t="str">
            <v>7810</v>
          </cell>
          <cell r="D1218" t="str">
            <v>Multihopper</v>
          </cell>
          <cell r="E1218">
            <v>275</v>
          </cell>
          <cell r="F1218">
            <v>290</v>
          </cell>
          <cell r="G1218">
            <v>-15</v>
          </cell>
        </row>
        <row r="1219">
          <cell r="A1219" t="str">
            <v>00003375</v>
          </cell>
          <cell r="B1219" t="str">
            <v>AB9400 RT Antenna 28GHz 30cm</v>
          </cell>
          <cell r="C1219" t="str">
            <v>7810</v>
          </cell>
          <cell r="D1219" t="str">
            <v>Multihopper</v>
          </cell>
          <cell r="E1219">
            <v>275</v>
          </cell>
          <cell r="F1219">
            <v>290</v>
          </cell>
          <cell r="G1219">
            <v>-15</v>
          </cell>
        </row>
        <row r="1220">
          <cell r="A1220" t="str">
            <v>00003373</v>
          </cell>
          <cell r="B1220" t="str">
            <v>AB9400 Attenuator 10 dB 26GHz</v>
          </cell>
          <cell r="C1220" t="str">
            <v>7810</v>
          </cell>
          <cell r="D1220" t="str">
            <v>Multihopper</v>
          </cell>
          <cell r="E1220">
            <v>146</v>
          </cell>
          <cell r="F1220">
            <v>153</v>
          </cell>
          <cell r="G1220">
            <v>-7</v>
          </cell>
        </row>
        <row r="1221">
          <cell r="A1221" t="str">
            <v>00003374</v>
          </cell>
          <cell r="B1221" t="str">
            <v>AB9400 Attenuator 20 dB 26GHz</v>
          </cell>
          <cell r="C1221" t="str">
            <v>7810</v>
          </cell>
          <cell r="D1221" t="str">
            <v>Multihopper</v>
          </cell>
          <cell r="E1221">
            <v>146</v>
          </cell>
          <cell r="F1221">
            <v>153</v>
          </cell>
          <cell r="G1221">
            <v>-7</v>
          </cell>
        </row>
        <row r="1222">
          <cell r="A1222" t="str">
            <v>00003377</v>
          </cell>
          <cell r="B1222" t="str">
            <v>AB9400 Attenuator 10dB 28GHz</v>
          </cell>
          <cell r="C1222" t="str">
            <v>7810</v>
          </cell>
          <cell r="D1222" t="str">
            <v>Multihopper</v>
          </cell>
          <cell r="E1222">
            <v>146</v>
          </cell>
          <cell r="F1222">
            <v>153</v>
          </cell>
          <cell r="G1222">
            <v>-7</v>
          </cell>
        </row>
        <row r="1223">
          <cell r="A1223" t="str">
            <v>00003378</v>
          </cell>
          <cell r="B1223" t="str">
            <v>AB9400 Attenuator 20dB 28GHz</v>
          </cell>
          <cell r="C1223" t="str">
            <v>7810</v>
          </cell>
          <cell r="D1223" t="str">
            <v>Multihopper</v>
          </cell>
          <cell r="E1223">
            <v>146</v>
          </cell>
          <cell r="F1223">
            <v>153</v>
          </cell>
          <cell r="G1223">
            <v>-7</v>
          </cell>
        </row>
        <row r="1224">
          <cell r="A1224" t="str">
            <v>00003344</v>
          </cell>
          <cell r="B1224" t="str">
            <v>AB9400 IDU Mounting bracket 19in</v>
          </cell>
          <cell r="C1224" t="str">
            <v>7810</v>
          </cell>
          <cell r="D1224" t="str">
            <v>Multihopper</v>
          </cell>
          <cell r="E1224">
            <v>37</v>
          </cell>
          <cell r="F1224">
            <v>39</v>
          </cell>
          <cell r="G1224">
            <v>-2</v>
          </cell>
        </row>
        <row r="1225">
          <cell r="A1225" t="str">
            <v>00003345</v>
          </cell>
          <cell r="B1225" t="str">
            <v>AB9400 IDU Mounting bracket ETSI</v>
          </cell>
          <cell r="C1225" t="str">
            <v>7810</v>
          </cell>
          <cell r="D1225" t="str">
            <v>Multihopper</v>
          </cell>
          <cell r="E1225">
            <v>37</v>
          </cell>
          <cell r="F1225">
            <v>39</v>
          </cell>
          <cell r="G1225">
            <v>-2</v>
          </cell>
        </row>
        <row r="1226">
          <cell r="A1226" t="str">
            <v>00004583</v>
          </cell>
          <cell r="B1226" t="str">
            <v>AB9000 one-time EMS Fee per MST</v>
          </cell>
          <cell r="C1226" t="str">
            <v>7810</v>
          </cell>
          <cell r="D1226" t="str">
            <v>Multihopper</v>
          </cell>
          <cell r="E1226">
            <v>451</v>
          </cell>
          <cell r="F1226">
            <v>415</v>
          </cell>
          <cell r="G1226">
            <v>36</v>
          </cell>
        </row>
        <row r="1227">
          <cell r="A1227" t="str">
            <v>00004584</v>
          </cell>
          <cell r="B1227" t="str">
            <v>AB9000 one-time EMS Fee per TS</v>
          </cell>
          <cell r="C1227" t="str">
            <v>7810</v>
          </cell>
          <cell r="D1227" t="str">
            <v>Multihopper</v>
          </cell>
          <cell r="E1227">
            <v>451</v>
          </cell>
          <cell r="F1227">
            <v>415</v>
          </cell>
          <cell r="G1227">
            <v>36</v>
          </cell>
        </row>
        <row r="1228">
          <cell r="A1228" t="str">
            <v>00004957</v>
          </cell>
          <cell r="B1228" t="str">
            <v>AB9000 one-time EMS Fee per HT radio</v>
          </cell>
          <cell r="C1228" t="str">
            <v>7810</v>
          </cell>
          <cell r="D1228" t="str">
            <v>Multihopper</v>
          </cell>
          <cell r="E1228">
            <v>451</v>
          </cell>
          <cell r="F1228">
            <v>415</v>
          </cell>
          <cell r="G1228">
            <v>36</v>
          </cell>
        </row>
        <row r="1229">
          <cell r="A1229" t="str">
            <v>00004958</v>
          </cell>
          <cell r="B1229" t="str">
            <v>AB9000 one-time EMS Fee per RT radio</v>
          </cell>
          <cell r="C1229" t="str">
            <v>7810</v>
          </cell>
          <cell r="D1229" t="str">
            <v>Multihopper</v>
          </cell>
          <cell r="E1229">
            <v>451</v>
          </cell>
          <cell r="F1229">
            <v>415</v>
          </cell>
          <cell r="G1229">
            <v>36</v>
          </cell>
        </row>
        <row r="1230">
          <cell r="A1230" t="str">
            <v>00004973</v>
          </cell>
          <cell r="B1230" t="str">
            <v>AB9000 Frequence Change - Up to 200 RTs</v>
          </cell>
          <cell r="C1230" t="str">
            <v>7810</v>
          </cell>
          <cell r="D1230" t="str">
            <v>Multihopper</v>
          </cell>
          <cell r="E1230">
            <v>14633</v>
          </cell>
          <cell r="F1230">
            <v>13449</v>
          </cell>
          <cell r="G1230">
            <v>1184</v>
          </cell>
        </row>
        <row r="1231">
          <cell r="A1231" t="str">
            <v>00004984</v>
          </cell>
          <cell r="B1231" t="str">
            <v>AB9000 VBRrt for ATM - Up to 200 RTs</v>
          </cell>
          <cell r="C1231" t="str">
            <v>7810</v>
          </cell>
          <cell r="D1231" t="str">
            <v>Multihopper</v>
          </cell>
          <cell r="E1231">
            <v>14633</v>
          </cell>
          <cell r="F1231">
            <v>13449</v>
          </cell>
          <cell r="G1231">
            <v>1184</v>
          </cell>
        </row>
        <row r="1232">
          <cell r="A1232" t="str">
            <v>00004989</v>
          </cell>
          <cell r="B1232" t="str">
            <v>AB9000 VBRnrt for ATM - Up to 200 RTs</v>
          </cell>
          <cell r="C1232" t="str">
            <v>7810</v>
          </cell>
          <cell r="D1232" t="str">
            <v>Multihopper</v>
          </cell>
          <cell r="E1232">
            <v>14633</v>
          </cell>
          <cell r="F1232">
            <v>13449</v>
          </cell>
          <cell r="G1232">
            <v>1184</v>
          </cell>
        </row>
        <row r="1233">
          <cell r="A1233" t="str">
            <v>00004582</v>
          </cell>
          <cell r="B1233" t="str">
            <v>AB9000 E1 ATM IMA-Up to 200 RTs</v>
          </cell>
          <cell r="C1233" t="str">
            <v>7810</v>
          </cell>
          <cell r="D1233" t="str">
            <v>Multihopper</v>
          </cell>
          <cell r="E1233">
            <v>33810</v>
          </cell>
          <cell r="F1233">
            <v>31074</v>
          </cell>
          <cell r="G1233">
            <v>2736</v>
          </cell>
        </row>
        <row r="1234">
          <cell r="A1234" t="str">
            <v>00004997</v>
          </cell>
          <cell r="B1234" t="str">
            <v>AB9000 DBA for ATM - Up to 200 RTs</v>
          </cell>
          <cell r="C1234" t="str">
            <v>7810</v>
          </cell>
          <cell r="D1234" t="str">
            <v>Multihopper</v>
          </cell>
          <cell r="E1234">
            <v>33810</v>
          </cell>
          <cell r="F1234">
            <v>31074</v>
          </cell>
          <cell r="G1234">
            <v>2736</v>
          </cell>
        </row>
        <row r="1235">
          <cell r="A1235" t="str">
            <v>00004581</v>
          </cell>
          <cell r="B1235" t="str">
            <v>AB9000 Base SW Rel 7.1.0-Up to 200 RTs</v>
          </cell>
          <cell r="C1235" t="str">
            <v>7810</v>
          </cell>
          <cell r="D1235" t="str">
            <v>Multihopper</v>
          </cell>
          <cell r="E1235">
            <v>61338</v>
          </cell>
          <cell r="F1235">
            <v>56373</v>
          </cell>
          <cell r="G1235">
            <v>4965</v>
          </cell>
        </row>
        <row r="1236">
          <cell r="A1236" t="str">
            <v>00034210</v>
          </cell>
          <cell r="B1236" t="str">
            <v>AB9400 CLCI - One time fee per EMS</v>
          </cell>
          <cell r="C1236" t="str">
            <v>7810</v>
          </cell>
          <cell r="D1236" t="str">
            <v>Multihopper</v>
          </cell>
          <cell r="E1236">
            <v>64766</v>
          </cell>
          <cell r="F1236">
            <v>59524</v>
          </cell>
          <cell r="G1236">
            <v>5242</v>
          </cell>
        </row>
        <row r="1237">
          <cell r="A1237" t="str">
            <v>00038677</v>
          </cell>
          <cell r="B1237" t="str">
            <v>AB9000 IF counters display</v>
          </cell>
          <cell r="C1237" t="str">
            <v>7810</v>
          </cell>
          <cell r="D1237" t="str">
            <v>Multihopper</v>
          </cell>
          <cell r="E1237">
            <v>77719</v>
          </cell>
          <cell r="F1237">
            <v>71428</v>
          </cell>
          <cell r="G1237">
            <v>6291</v>
          </cell>
        </row>
        <row r="1238">
          <cell r="A1238" t="str">
            <v>00034212</v>
          </cell>
          <cell r="B1238" t="str">
            <v>AB9400 Output CC Alarm Selection</v>
          </cell>
          <cell r="C1238" t="str">
            <v>7810</v>
          </cell>
          <cell r="D1238" t="str">
            <v>Multihopper</v>
          </cell>
          <cell r="E1238">
            <v>107943</v>
          </cell>
          <cell r="F1238">
            <v>99206</v>
          </cell>
          <cell r="G1238">
            <v>8737</v>
          </cell>
        </row>
        <row r="1239">
          <cell r="A1239" t="str">
            <v>00037017</v>
          </cell>
          <cell r="B1239" t="str">
            <v>AB9400 Automatic Database Backup</v>
          </cell>
          <cell r="C1239" t="str">
            <v>7810</v>
          </cell>
          <cell r="D1239" t="str">
            <v>Multihopper</v>
          </cell>
          <cell r="E1239">
            <v>197896</v>
          </cell>
          <cell r="F1239">
            <v>166656</v>
          </cell>
          <cell r="G1239">
            <v>31240</v>
          </cell>
        </row>
        <row r="1240">
          <cell r="A1240" t="str">
            <v>00034213</v>
          </cell>
          <cell r="B1240" t="str">
            <v>AB9400 Field Strength MST Switch-Over</v>
          </cell>
          <cell r="C1240" t="str">
            <v>7810</v>
          </cell>
          <cell r="D1240" t="str">
            <v>Multihopper</v>
          </cell>
          <cell r="E1240">
            <v>399391</v>
          </cell>
          <cell r="F1240">
            <v>367063</v>
          </cell>
          <cell r="G1240">
            <v>32328</v>
          </cell>
        </row>
        <row r="1241">
          <cell r="A1241" t="str">
            <v>00038676</v>
          </cell>
          <cell r="B1241" t="str">
            <v>AB9000 Object view at EMS</v>
          </cell>
          <cell r="C1241" t="str">
            <v>7810</v>
          </cell>
          <cell r="D1241" t="str">
            <v>Multihopper</v>
          </cell>
          <cell r="E1241">
            <v>464761</v>
          </cell>
          <cell r="F1241">
            <v>427142</v>
          </cell>
          <cell r="G1241">
            <v>37619</v>
          </cell>
        </row>
        <row r="1242">
          <cell r="A1242" t="str">
            <v>00038678</v>
          </cell>
          <cell r="B1242" t="str">
            <v>AB9000 EMS Disaster recovery</v>
          </cell>
          <cell r="C1242" t="str">
            <v>7810</v>
          </cell>
          <cell r="D1242" t="str">
            <v>Multihopper</v>
          </cell>
          <cell r="E1242">
            <v>264246</v>
          </cell>
          <cell r="F1242">
            <v>128571</v>
          </cell>
          <cell r="G1242">
            <v>135675</v>
          </cell>
        </row>
        <row r="1243">
          <cell r="A1243" t="str">
            <v>OSSW0110</v>
          </cell>
          <cell r="B1243" t="str">
            <v>Hardware Browser for 3G RAN NOLS</v>
          </cell>
          <cell r="C1243" t="str">
            <v>7870</v>
          </cell>
          <cell r="D1243" t="str">
            <v>NetAct 3G</v>
          </cell>
          <cell r="E1243">
            <v>0.01</v>
          </cell>
          <cell r="F1243">
            <v>25000</v>
          </cell>
          <cell r="G1243">
            <v>-24999.99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"/>
      <sheetName val="Factors"/>
      <sheetName val="pldt"/>
      <sheetName val="offerv5.1"/>
      <sheetName val="Bid Template"/>
      <sheetName val="DIAmuX"/>
      <sheetName val="STM-1"/>
      <sheetName val="STM-4"/>
      <sheetName val="SDH NEM"/>
      <sheetName val="OP-Mat"/>
      <sheetName val="Civil-MBOQ"/>
      <sheetName val="Installation"/>
      <sheetName val="Others"/>
      <sheetName val="CopperT"/>
      <sheetName val="FiberCable"/>
      <sheetName val="FiberT"/>
      <sheetName val="Kalimantan Q1_20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_TAB"/>
    </sheetNames>
    <sheetDataSet>
      <sheetData sheetId="0" refreshError="1">
        <row r="30">
          <cell r="E30">
            <v>1.2188925000000002</v>
          </cell>
        </row>
        <row r="37">
          <cell r="B37">
            <v>1</v>
          </cell>
        </row>
        <row r="38">
          <cell r="B38">
            <v>1.1499999999999999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 BOQ 4cct "/>
      <sheetName val="4cct TACSR 410"/>
      <sheetName val="4 cct acsr"/>
      <sheetName val="2cct TACSR 410"/>
      <sheetName val="Est.Twr Weight"/>
      <sheetName val="2cct TACSR 520"/>
      <sheetName val="4cct TACSR 520"/>
      <sheetName val="Est.Steel Pole Found"/>
      <sheetName val="tower weight pole"/>
      <sheetName val="Twr St Pole P Imam"/>
      <sheetName val=" Referensi Harga "/>
      <sheetName val="Referensi Harga 2"/>
      <sheetName val="Referensi Harga 3"/>
      <sheetName val="TWR SCHED."/>
      <sheetName val="Gty"/>
      <sheetName val="4 Pondasi 11"/>
      <sheetName val="2 Pondasi 11"/>
      <sheetName val="AA11"/>
      <sheetName val="BB11"/>
      <sheetName val="CC11"/>
      <sheetName val="DD11"/>
      <sheetName val="EE11"/>
      <sheetName val="DDR11"/>
      <sheetName val="BOQ-4cct TACSR 410"/>
      <sheetName val="A.H.S.PEK "/>
      <sheetName val="A.H.SPEK"/>
      <sheetName val="Hg.Sat "/>
      <sheetName val="V-up-1"/>
      <sheetName val="4AA11"/>
      <sheetName val="4BB11 "/>
      <sheetName val="4BB6X6"/>
      <sheetName val="4CC11"/>
      <sheetName val="4DD11"/>
      <sheetName val="4EE11"/>
      <sheetName val="4DDR11"/>
      <sheetName val="TSP"/>
      <sheetName val="SSP1"/>
      <sheetName val="SSP5"/>
      <sheetName val="TSP15"/>
      <sheetName val="TSP30"/>
      <sheetName val="TSP60"/>
      <sheetName val="DS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11">
          <cell r="C11" t="str">
            <v>Portland Cemen (PC)</v>
          </cell>
          <cell r="D11" t="str">
            <v>kg</v>
          </cell>
          <cell r="E11">
            <v>1300</v>
          </cell>
        </row>
        <row r="12">
          <cell r="C12" t="str">
            <v>Sand</v>
          </cell>
          <cell r="D12" t="str">
            <v>m3</v>
          </cell>
          <cell r="E12">
            <v>350000</v>
          </cell>
        </row>
        <row r="13">
          <cell r="C13" t="str">
            <v>Split</v>
          </cell>
          <cell r="D13" t="str">
            <v>m3</v>
          </cell>
          <cell r="E13">
            <v>450000</v>
          </cell>
        </row>
        <row r="14">
          <cell r="C14" t="str">
            <v>Crushed Stone</v>
          </cell>
          <cell r="D14" t="str">
            <v>m3</v>
          </cell>
          <cell r="E14">
            <v>450000</v>
          </cell>
        </row>
        <row r="15">
          <cell r="C15" t="str">
            <v>Fine Split</v>
          </cell>
          <cell r="D15" t="str">
            <v>m3</v>
          </cell>
          <cell r="E15">
            <v>450000</v>
          </cell>
        </row>
        <row r="16">
          <cell r="C16" t="str">
            <v>Wooden</v>
          </cell>
          <cell r="D16" t="str">
            <v>m3</v>
          </cell>
          <cell r="E16">
            <v>3214285.7142857136</v>
          </cell>
        </row>
        <row r="17">
          <cell r="C17" t="str">
            <v>Beam of Wooden</v>
          </cell>
          <cell r="D17" t="str">
            <v>m3</v>
          </cell>
          <cell r="E17">
            <v>3214285.7142857136</v>
          </cell>
        </row>
        <row r="18">
          <cell r="C18" t="str">
            <v>Plywood 18 mm</v>
          </cell>
          <cell r="D18" t="str">
            <v>sheet</v>
          </cell>
          <cell r="E18">
            <v>210000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25000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11000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11000</v>
          </cell>
        </row>
        <row r="25">
          <cell r="C25" t="str">
            <v>Galvanis of Steel angle HTS</v>
          </cell>
          <cell r="D25" t="str">
            <v>kg</v>
          </cell>
          <cell r="E25">
            <v>25000</v>
          </cell>
        </row>
        <row r="26">
          <cell r="C26" t="str">
            <v>Galvanis of Steel angle MS</v>
          </cell>
          <cell r="D26" t="str">
            <v>kg</v>
          </cell>
          <cell r="E26">
            <v>20000</v>
          </cell>
        </row>
        <row r="27">
          <cell r="C27" t="str">
            <v>Galvanis Bolt and Nuts</v>
          </cell>
          <cell r="D27" t="str">
            <v>no</v>
          </cell>
          <cell r="E27">
            <v>5000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300000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7500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35000</v>
          </cell>
        </row>
        <row r="43">
          <cell r="C43" t="str">
            <v>Colour wall paint eksterior</v>
          </cell>
          <cell r="D43" t="str">
            <v>kg</v>
          </cell>
          <cell r="E43">
            <v>35000</v>
          </cell>
        </row>
        <row r="44">
          <cell r="C44" t="str">
            <v>Colour steel paint</v>
          </cell>
          <cell r="D44" t="str">
            <v>kg</v>
          </cell>
          <cell r="E44">
            <v>75000</v>
          </cell>
        </row>
        <row r="45">
          <cell r="C45" t="str">
            <v>Water</v>
          </cell>
          <cell r="D45" t="str">
            <v>m3</v>
          </cell>
          <cell r="E45">
            <v>1000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875000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3857142.8571428563</v>
          </cell>
        </row>
        <row r="53">
          <cell r="C53" t="str">
            <v>Kayu meranti 5/7</v>
          </cell>
          <cell r="D53" t="str">
            <v>m3</v>
          </cell>
          <cell r="E53">
            <v>3214285.7142857136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11000</v>
          </cell>
        </row>
        <row r="55">
          <cell r="C55" t="str">
            <v>3/20 cm Wooden plank class II</v>
          </cell>
          <cell r="D55" t="str">
            <v>m3</v>
          </cell>
          <cell r="E55">
            <v>3857142.8571428563</v>
          </cell>
        </row>
        <row r="56">
          <cell r="C56" t="str">
            <v>Wooden 5/7 cm</v>
          </cell>
          <cell r="D56" t="str">
            <v>m3</v>
          </cell>
          <cell r="E56">
            <v>3214285.7142857136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300000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7500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77">
          <cell r="C77" t="str">
            <v>PEKERJAAN LISTRIK</v>
          </cell>
        </row>
        <row r="78">
          <cell r="C78" t="str">
            <v xml:space="preserve">Conductor T ACSR/AS 410/67 mm2 </v>
          </cell>
          <cell r="D78" t="str">
            <v>km</v>
          </cell>
        </row>
        <row r="79">
          <cell r="C79" t="str">
            <v>Earth Wire AS 70 mm2</v>
          </cell>
          <cell r="D79" t="str">
            <v>km</v>
          </cell>
        </row>
        <row r="80">
          <cell r="C80" t="str">
            <v>Earth Wire OPGW 70 mm2</v>
          </cell>
          <cell r="D80" t="str">
            <v>km</v>
          </cell>
        </row>
        <row r="81">
          <cell r="C81" t="str">
            <v xml:space="preserve">Vibration Damper for Conductor T ACSR/AS 410/67 mm2 </v>
          </cell>
          <cell r="D81" t="str">
            <v>Set</v>
          </cell>
        </row>
        <row r="82">
          <cell r="C82" t="str">
            <v>Vibration Damper for Earth Wire AS 70 mm2</v>
          </cell>
          <cell r="D82" t="str">
            <v>Set</v>
          </cell>
        </row>
        <row r="83">
          <cell r="C83" t="str">
            <v>Vibration Damper for Earth Wire OPGW 70 mm2</v>
          </cell>
          <cell r="D83" t="str">
            <v>Set</v>
          </cell>
        </row>
        <row r="84">
          <cell r="C84" t="str">
            <v xml:space="preserve">Spacer (Span) 400mm for T ACSR/AS 410/67 mm2 </v>
          </cell>
          <cell r="D84" t="str">
            <v>Set</v>
          </cell>
        </row>
        <row r="85">
          <cell r="C85" t="str">
            <v xml:space="preserve">Spacer (Jumper) 200mm for T ACSR/AS 410/67 mm2 </v>
          </cell>
          <cell r="D85" t="str">
            <v>Set</v>
          </cell>
        </row>
        <row r="86">
          <cell r="C86" t="str">
            <v xml:space="preserve">Spacer Damper (Span) 400mm for T ACSR/AS 410/67 mm2 </v>
          </cell>
          <cell r="D86" t="str">
            <v>Set</v>
          </cell>
        </row>
        <row r="87">
          <cell r="C87" t="str">
            <v>Insulator Suspension set single string (120KN/4250 )</v>
          </cell>
          <cell r="D87" t="str">
            <v>Set</v>
          </cell>
        </row>
        <row r="88">
          <cell r="C88" t="str">
            <v>Insulator Suspension set single string (120KN/5270 )</v>
          </cell>
          <cell r="D88" t="str">
            <v>Set</v>
          </cell>
        </row>
        <row r="89">
          <cell r="C89" t="str">
            <v>Insulator Suspension set double string (120KN/4250)</v>
          </cell>
          <cell r="D89" t="str">
            <v>Set</v>
          </cell>
        </row>
        <row r="90">
          <cell r="C90" t="str">
            <v>Insulator Suspension set double string (120KN/5270 )</v>
          </cell>
          <cell r="D90" t="str">
            <v>Set</v>
          </cell>
        </row>
        <row r="91">
          <cell r="C91" t="str">
            <v>Insulator Tension set single string (210KN/4250 normal Type )</v>
          </cell>
          <cell r="D91" t="str">
            <v>Set</v>
          </cell>
        </row>
        <row r="92">
          <cell r="C92" t="str">
            <v>Insulator Tension set single string (210KN/5270 )</v>
          </cell>
          <cell r="D92" t="str">
            <v>Set</v>
          </cell>
        </row>
        <row r="93">
          <cell r="C93" t="str">
            <v>Insulator Tension set double string (210KN/4250 )</v>
          </cell>
          <cell r="D93" t="str">
            <v>Set</v>
          </cell>
        </row>
        <row r="94">
          <cell r="C94" t="str">
            <v>Insulator Tension set double string (210KN/5270 )</v>
          </cell>
          <cell r="D94" t="str">
            <v>Set</v>
          </cell>
        </row>
        <row r="95">
          <cell r="C95" t="str">
            <v>Inverse Insulator low duty tension set double string (120KN/4250)</v>
          </cell>
          <cell r="D95" t="str">
            <v>Set</v>
          </cell>
        </row>
        <row r="96">
          <cell r="C96" t="str">
            <v>Inverse Insulator low duty tension set double string (120KN/5270 )</v>
          </cell>
          <cell r="D96" t="str">
            <v>Set</v>
          </cell>
        </row>
        <row r="97">
          <cell r="C97" t="str">
            <v>Inverse Insulator low duty tension set double string (210KN/4250 )</v>
          </cell>
          <cell r="D97" t="str">
            <v>Set</v>
          </cell>
        </row>
        <row r="98">
          <cell r="C98" t="str">
            <v>Inverse Insulator low duty tension set double string (210KN/5270 )</v>
          </cell>
          <cell r="D98" t="str">
            <v>Set</v>
          </cell>
        </row>
        <row r="99">
          <cell r="C99" t="str">
            <v>Jumper insulators single Suspension string (120KN/4250 )</v>
          </cell>
          <cell r="D99" t="str">
            <v>Set</v>
          </cell>
        </row>
        <row r="100">
          <cell r="C100" t="str">
            <v>Jumper insulators single Suspension string (120KN/5270 )</v>
          </cell>
          <cell r="D100" t="str">
            <v>Set</v>
          </cell>
        </row>
        <row r="101">
          <cell r="C101" t="str">
            <v>Ground Wire Suspension set (AS)</v>
          </cell>
          <cell r="D101" t="str">
            <v>Set</v>
          </cell>
        </row>
        <row r="102">
          <cell r="C102" t="str">
            <v>Ground Wire Tension set (AS)</v>
          </cell>
          <cell r="D102" t="str">
            <v>Set</v>
          </cell>
        </row>
        <row r="103">
          <cell r="C103" t="str">
            <v>OPGW Suspension Set</v>
          </cell>
          <cell r="D103" t="str">
            <v>Set</v>
          </cell>
        </row>
        <row r="104">
          <cell r="C104" t="str">
            <v>OPGW Tension Set</v>
          </cell>
          <cell r="D104" t="str">
            <v>Set</v>
          </cell>
        </row>
        <row r="105">
          <cell r="C105" t="str">
            <v xml:space="preserve">Armour Rod for conductor T ACSR/AS 410/67 mm2 </v>
          </cell>
          <cell r="D105" t="str">
            <v>Set</v>
          </cell>
        </row>
        <row r="106">
          <cell r="C106" t="str">
            <v>Armour Rod for earthwire AS 70 mm2</v>
          </cell>
          <cell r="D106" t="str">
            <v>Set</v>
          </cell>
        </row>
        <row r="107">
          <cell r="C107" t="str">
            <v>Armour Rod for OPGW 70 mm2</v>
          </cell>
          <cell r="D107" t="str">
            <v>Set</v>
          </cell>
        </row>
        <row r="110">
          <cell r="C110" t="str">
            <v>UPAH</v>
          </cell>
        </row>
        <row r="112">
          <cell r="C112" t="str">
            <v>Worker</v>
          </cell>
          <cell r="D112" t="str">
            <v>man/day</v>
          </cell>
          <cell r="E112">
            <v>100000</v>
          </cell>
        </row>
        <row r="113">
          <cell r="C113" t="str">
            <v>Worker Stringging</v>
          </cell>
          <cell r="D113" t="str">
            <v>man/day</v>
          </cell>
          <cell r="E113">
            <v>125000</v>
          </cell>
        </row>
        <row r="114">
          <cell r="C114" t="str">
            <v>Foreman</v>
          </cell>
          <cell r="D114" t="str">
            <v>man/day</v>
          </cell>
          <cell r="E114">
            <v>120000</v>
          </cell>
        </row>
        <row r="115">
          <cell r="C115" t="str">
            <v>Foreman Transmission Line</v>
          </cell>
          <cell r="D115" t="str">
            <v>man/day</v>
          </cell>
          <cell r="E115">
            <v>150000</v>
          </cell>
        </row>
        <row r="116">
          <cell r="C116" t="str">
            <v>Brick Layer</v>
          </cell>
          <cell r="D116" t="str">
            <v>man/day</v>
          </cell>
          <cell r="E116">
            <v>120000</v>
          </cell>
        </row>
        <row r="117">
          <cell r="C117" t="str">
            <v>Paint Worker</v>
          </cell>
          <cell r="D117" t="str">
            <v>man/day</v>
          </cell>
          <cell r="E117">
            <v>120000</v>
          </cell>
        </row>
        <row r="118">
          <cell r="C118" t="str">
            <v>Steel Worker</v>
          </cell>
          <cell r="D118" t="str">
            <v>man/day</v>
          </cell>
          <cell r="E118">
            <v>120000</v>
          </cell>
        </row>
        <row r="119">
          <cell r="C119" t="str">
            <v>Steel Erection Worker</v>
          </cell>
          <cell r="D119" t="str">
            <v>man/day</v>
          </cell>
          <cell r="E119">
            <v>125000</v>
          </cell>
        </row>
        <row r="120">
          <cell r="C120" t="str">
            <v>Welded Worker</v>
          </cell>
          <cell r="D120" t="str">
            <v>man/day</v>
          </cell>
          <cell r="E120">
            <v>125000</v>
          </cell>
        </row>
        <row r="121">
          <cell r="C121" t="str">
            <v>Carpenter</v>
          </cell>
          <cell r="D121" t="str">
            <v>man/day</v>
          </cell>
          <cell r="E121">
            <v>120000</v>
          </cell>
        </row>
        <row r="122">
          <cell r="C122" t="str">
            <v xml:space="preserve">Worker Chief  </v>
          </cell>
          <cell r="D122" t="str">
            <v>man/day</v>
          </cell>
          <cell r="E122">
            <v>150000</v>
          </cell>
        </row>
        <row r="123">
          <cell r="C123" t="str">
            <v>Operator</v>
          </cell>
          <cell r="D123" t="str">
            <v>man/day</v>
          </cell>
          <cell r="E123">
            <v>125000</v>
          </cell>
        </row>
        <row r="124">
          <cell r="C124" t="str">
            <v>Drafter</v>
          </cell>
          <cell r="D124" t="str">
            <v>man/day</v>
          </cell>
          <cell r="E124">
            <v>125000</v>
          </cell>
        </row>
        <row r="125">
          <cell r="C125" t="str">
            <v>Engineer</v>
          </cell>
          <cell r="D125" t="str">
            <v>man/day</v>
          </cell>
          <cell r="E125">
            <v>175000</v>
          </cell>
        </row>
        <row r="126">
          <cell r="C126" t="str">
            <v>Surveyor</v>
          </cell>
          <cell r="D126" t="str">
            <v>man/day</v>
          </cell>
          <cell r="E126">
            <v>175000</v>
          </cell>
        </row>
        <row r="127">
          <cell r="C127" t="str">
            <v>Engineer expert</v>
          </cell>
          <cell r="D127" t="str">
            <v>man/day</v>
          </cell>
          <cell r="E127">
            <v>250000</v>
          </cell>
        </row>
        <row r="128">
          <cell r="C128" t="str">
            <v>Driver</v>
          </cell>
          <cell r="D128" t="str">
            <v>man/day</v>
          </cell>
          <cell r="E128">
            <v>100000</v>
          </cell>
        </row>
        <row r="129">
          <cell r="C129" t="str">
            <v>Angkutan material pondasi 1000 m</v>
          </cell>
          <cell r="D129" t="str">
            <v>m3</v>
          </cell>
          <cell r="E129">
            <v>150000</v>
          </cell>
        </row>
        <row r="130">
          <cell r="C130" t="str">
            <v>Supevision</v>
          </cell>
          <cell r="D130" t="str">
            <v>man/day</v>
          </cell>
          <cell r="E130">
            <v>200000</v>
          </cell>
        </row>
        <row r="131">
          <cell r="C131" t="str">
            <v>Foreman TL</v>
          </cell>
          <cell r="D131" t="str">
            <v>man/day</v>
          </cell>
          <cell r="E131">
            <v>120000</v>
          </cell>
        </row>
        <row r="132">
          <cell r="C132" t="str">
            <v>Weld worker</v>
          </cell>
          <cell r="D132" t="str">
            <v>man/day</v>
          </cell>
          <cell r="E132">
            <v>125000</v>
          </cell>
        </row>
        <row r="140">
          <cell r="C140" t="str">
            <v>PERALATAN</v>
          </cell>
        </row>
        <row r="142">
          <cell r="C142" t="str">
            <v>Molen of Machine</v>
          </cell>
          <cell r="D142" t="str">
            <v>hour</v>
          </cell>
          <cell r="E142">
            <v>62500</v>
          </cell>
        </row>
        <row r="143">
          <cell r="C143" t="str">
            <v>Vibrator</v>
          </cell>
          <cell r="D143" t="str">
            <v>hour</v>
          </cell>
          <cell r="E143">
            <v>43750</v>
          </cell>
        </row>
        <row r="144">
          <cell r="C144" t="str">
            <v>Drilling of Machine</v>
          </cell>
          <cell r="D144" t="str">
            <v>hour</v>
          </cell>
          <cell r="E144">
            <v>312500</v>
          </cell>
        </row>
        <row r="145">
          <cell r="C145" t="str">
            <v>Drilling Pile of Machine</v>
          </cell>
          <cell r="D145" t="str">
            <v>hour</v>
          </cell>
          <cell r="E145">
            <v>312500</v>
          </cell>
        </row>
        <row r="146">
          <cell r="C146" t="str">
            <v>Pipe Tremi</v>
          </cell>
          <cell r="D146" t="str">
            <v>hour</v>
          </cell>
          <cell r="E146">
            <v>312500</v>
          </cell>
        </row>
        <row r="147">
          <cell r="C147" t="str">
            <v>Theodolit</v>
          </cell>
          <cell r="D147" t="str">
            <v>hour</v>
          </cell>
          <cell r="E147">
            <v>43750</v>
          </cell>
        </row>
        <row r="148">
          <cell r="C148" t="str">
            <v>Gauge</v>
          </cell>
          <cell r="D148" t="str">
            <v>hour</v>
          </cell>
          <cell r="E148">
            <v>250000</v>
          </cell>
        </row>
        <row r="149">
          <cell r="C149" t="str">
            <v>Hammer</v>
          </cell>
          <cell r="D149" t="str">
            <v>hour</v>
          </cell>
          <cell r="E149">
            <v>250000</v>
          </cell>
        </row>
        <row r="150">
          <cell r="C150" t="str">
            <v>Steel Saw</v>
          </cell>
          <cell r="D150" t="str">
            <v>hour</v>
          </cell>
          <cell r="E150">
            <v>12500</v>
          </cell>
        </row>
        <row r="151">
          <cell r="C151" t="str">
            <v>Water Pump</v>
          </cell>
          <cell r="D151" t="str">
            <v>day</v>
          </cell>
          <cell r="E151">
            <v>100000</v>
          </cell>
        </row>
        <row r="152">
          <cell r="C152" t="str">
            <v>Jack Hydrolic</v>
          </cell>
          <cell r="D152" t="str">
            <v>hour</v>
          </cell>
          <cell r="E152">
            <v>12500</v>
          </cell>
        </row>
        <row r="153">
          <cell r="C153" t="str">
            <v>Generator</v>
          </cell>
          <cell r="D153" t="str">
            <v>hour</v>
          </cell>
          <cell r="E153">
            <v>27500</v>
          </cell>
        </row>
        <row r="154">
          <cell r="C154" t="str">
            <v>Supporting of Equipment ( Welder and Cutting Machine )</v>
          </cell>
          <cell r="D154" t="str">
            <v>hour</v>
          </cell>
          <cell r="E154">
            <v>250000</v>
          </cell>
        </row>
        <row r="155">
          <cell r="C155" t="str">
            <v>Mobilisasion of Drilling or Driven Machine</v>
          </cell>
          <cell r="D155" t="str">
            <v>ls</v>
          </cell>
          <cell r="E155">
            <v>5000000</v>
          </cell>
        </row>
        <row r="156">
          <cell r="C156" t="str">
            <v>Pully</v>
          </cell>
          <cell r="D156" t="str">
            <v>unit / day</v>
          </cell>
          <cell r="E156">
            <v>187500</v>
          </cell>
        </row>
        <row r="157">
          <cell r="C157" t="str">
            <v>Cord</v>
          </cell>
          <cell r="D157" t="str">
            <v>meter</v>
          </cell>
          <cell r="E157">
            <v>15000</v>
          </cell>
        </row>
        <row r="158">
          <cell r="C158" t="str">
            <v>Car ( Truck )</v>
          </cell>
          <cell r="D158" t="str">
            <v>unit / day</v>
          </cell>
          <cell r="E158">
            <v>750000</v>
          </cell>
        </row>
        <row r="159">
          <cell r="C159" t="str">
            <v>Computer + printer</v>
          </cell>
          <cell r="D159" t="str">
            <v>unit / day</v>
          </cell>
          <cell r="E159">
            <v>280000</v>
          </cell>
        </row>
        <row r="160">
          <cell r="C160" t="str">
            <v>Stringing of Equipment</v>
          </cell>
          <cell r="D160" t="str">
            <v>unit / day</v>
          </cell>
          <cell r="E160">
            <v>1600000</v>
          </cell>
        </row>
        <row r="161">
          <cell r="C161" t="str">
            <v>Supporting of Equipment ( Key and Safety belt )</v>
          </cell>
          <cell r="D161" t="str">
            <v>unit / day</v>
          </cell>
          <cell r="E161">
            <v>120000</v>
          </cell>
        </row>
        <row r="162">
          <cell r="C162" t="str">
            <v>Communication of Equipment</v>
          </cell>
          <cell r="D162" t="str">
            <v>unit / day</v>
          </cell>
          <cell r="E162">
            <v>40000</v>
          </cell>
        </row>
        <row r="163">
          <cell r="C163" t="str">
            <v xml:space="preserve">Stamper </v>
          </cell>
          <cell r="D163" t="str">
            <v>hour</v>
          </cell>
          <cell r="E163">
            <v>62500</v>
          </cell>
        </row>
        <row r="164">
          <cell r="C164" t="str">
            <v>Forklift</v>
          </cell>
          <cell r="D164" t="str">
            <v>hour</v>
          </cell>
          <cell r="E164">
            <v>187500</v>
          </cell>
        </row>
        <row r="165">
          <cell r="C165" t="str">
            <v>Casing</v>
          </cell>
          <cell r="D165" t="str">
            <v>hour</v>
          </cell>
          <cell r="E165">
            <v>187500</v>
          </cell>
        </row>
        <row r="167">
          <cell r="C167" t="str">
            <v>Tripod height 5 m</v>
          </cell>
          <cell r="D167" t="str">
            <v>hour</v>
          </cell>
          <cell r="E167">
            <v>187500</v>
          </cell>
        </row>
        <row r="168">
          <cell r="C168" t="str">
            <v>Pile equipment + Hammer 2 ton</v>
          </cell>
          <cell r="D168" t="str">
            <v>hour</v>
          </cell>
          <cell r="E168">
            <v>625000</v>
          </cell>
        </row>
        <row r="169">
          <cell r="C169" t="str">
            <v>Link pile equipment</v>
          </cell>
          <cell r="D169" t="str">
            <v>hour</v>
          </cell>
          <cell r="E169">
            <v>125000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"/>
      <sheetName val="RAB"/>
      <sheetName val="BREKDOWN"/>
      <sheetName val="KOND &amp; ACC"/>
      <sheetName val="RAB STRING."/>
      <sheetName val="HADAS"/>
      <sheetName val="ANALISA"/>
      <sheetName val="Res_an"/>
      <sheetName val="Sheet1"/>
      <sheetName val="Budget"/>
      <sheetName val="disbrs"/>
      <sheetName val="kurva s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>
            <v>1</v>
          </cell>
          <cell r="B6">
            <v>1</v>
          </cell>
          <cell r="D6" t="str">
            <v>Sopir</v>
          </cell>
          <cell r="E6" t="str">
            <v>man/day</v>
          </cell>
          <cell r="F6">
            <v>66000</v>
          </cell>
        </row>
        <row r="7">
          <cell r="A7">
            <v>2</v>
          </cell>
          <cell r="B7">
            <v>2</v>
          </cell>
          <cell r="D7" t="str">
            <v>Insinyur Sipil</v>
          </cell>
          <cell r="E7" t="str">
            <v>man/day</v>
          </cell>
          <cell r="F7">
            <v>275000</v>
          </cell>
        </row>
        <row r="8">
          <cell r="A8">
            <v>3</v>
          </cell>
          <cell r="B8">
            <v>3</v>
          </cell>
          <cell r="D8" t="str">
            <v>Insinyur Listrik</v>
          </cell>
          <cell r="E8" t="str">
            <v>man/day</v>
          </cell>
          <cell r="F8">
            <v>275000</v>
          </cell>
        </row>
        <row r="9">
          <cell r="A9">
            <v>4</v>
          </cell>
          <cell r="B9">
            <v>4</v>
          </cell>
          <cell r="D9" t="str">
            <v>Operator</v>
          </cell>
          <cell r="E9" t="str">
            <v>man/day</v>
          </cell>
          <cell r="F9">
            <v>94000</v>
          </cell>
        </row>
        <row r="10">
          <cell r="A10">
            <v>5</v>
          </cell>
          <cell r="B10">
            <v>5</v>
          </cell>
          <cell r="D10" t="str">
            <v>Supervisor</v>
          </cell>
          <cell r="E10" t="str">
            <v>man/day</v>
          </cell>
          <cell r="F10">
            <v>132000</v>
          </cell>
        </row>
        <row r="11">
          <cell r="A11">
            <v>6</v>
          </cell>
          <cell r="B11">
            <v>6</v>
          </cell>
          <cell r="D11" t="str">
            <v>Surveyor</v>
          </cell>
          <cell r="E11" t="str">
            <v>man/day</v>
          </cell>
          <cell r="F11">
            <v>110000</v>
          </cell>
        </row>
        <row r="12">
          <cell r="A12">
            <v>7</v>
          </cell>
          <cell r="B12">
            <v>7</v>
          </cell>
          <cell r="D12" t="str">
            <v>Mekanik</v>
          </cell>
          <cell r="E12" t="str">
            <v>man/day</v>
          </cell>
          <cell r="F12">
            <v>99000</v>
          </cell>
        </row>
        <row r="13">
          <cell r="A13">
            <v>8</v>
          </cell>
        </row>
        <row r="14">
          <cell r="A14">
            <v>9</v>
          </cell>
          <cell r="D14" t="str">
            <v>PEKERJAAN PONDASI</v>
          </cell>
        </row>
        <row r="15">
          <cell r="A15">
            <v>10</v>
          </cell>
          <cell r="B15">
            <v>8</v>
          </cell>
          <cell r="D15" t="str">
            <v>Pekerja</v>
          </cell>
          <cell r="E15" t="str">
            <v>man/day</v>
          </cell>
          <cell r="F15">
            <v>55000</v>
          </cell>
        </row>
        <row r="16">
          <cell r="A16">
            <v>11</v>
          </cell>
          <cell r="B16">
            <v>9</v>
          </cell>
          <cell r="D16" t="str">
            <v>Tukang Batu</v>
          </cell>
          <cell r="E16" t="str">
            <v>man/day</v>
          </cell>
          <cell r="F16">
            <v>77000</v>
          </cell>
        </row>
        <row r="17">
          <cell r="A17">
            <v>12</v>
          </cell>
          <cell r="B17">
            <v>10</v>
          </cell>
          <cell r="D17" t="str">
            <v>Tukang Besi</v>
          </cell>
          <cell r="E17" t="str">
            <v>man/day</v>
          </cell>
          <cell r="F17">
            <v>77000</v>
          </cell>
        </row>
        <row r="18">
          <cell r="A18">
            <v>13</v>
          </cell>
          <cell r="B18">
            <v>11</v>
          </cell>
          <cell r="D18" t="str">
            <v>Tukang Kayu</v>
          </cell>
          <cell r="E18" t="str">
            <v>man/day</v>
          </cell>
          <cell r="F18">
            <v>77000</v>
          </cell>
        </row>
        <row r="19">
          <cell r="A19">
            <v>14</v>
          </cell>
          <cell r="B19">
            <v>12</v>
          </cell>
          <cell r="D19" t="str">
            <v>Mandor</v>
          </cell>
          <cell r="E19" t="str">
            <v>man/day</v>
          </cell>
          <cell r="F19">
            <v>99000</v>
          </cell>
        </row>
        <row r="20">
          <cell r="A20">
            <v>15</v>
          </cell>
        </row>
        <row r="21">
          <cell r="A21">
            <v>16</v>
          </cell>
          <cell r="D21" t="str">
            <v>PEKERJAAN EREKSEN DAN STRINGING</v>
          </cell>
        </row>
        <row r="22">
          <cell r="A22">
            <v>17</v>
          </cell>
          <cell r="B22">
            <v>13</v>
          </cell>
          <cell r="D22" t="str">
            <v>Linesman #3</v>
          </cell>
          <cell r="E22" t="str">
            <v>man/day</v>
          </cell>
          <cell r="F22">
            <v>83000</v>
          </cell>
        </row>
        <row r="23">
          <cell r="A23">
            <v>18</v>
          </cell>
          <cell r="B23">
            <v>14</v>
          </cell>
          <cell r="D23" t="str">
            <v>Linesman #2</v>
          </cell>
          <cell r="E23" t="str">
            <v>man/day</v>
          </cell>
          <cell r="F23">
            <v>94000</v>
          </cell>
        </row>
        <row r="24">
          <cell r="A24">
            <v>19</v>
          </cell>
          <cell r="B24">
            <v>15</v>
          </cell>
          <cell r="D24" t="str">
            <v>Linesman #1</v>
          </cell>
          <cell r="E24" t="str">
            <v>man/day</v>
          </cell>
          <cell r="F24">
            <v>105000</v>
          </cell>
        </row>
        <row r="25">
          <cell r="A25">
            <v>20</v>
          </cell>
          <cell r="B25">
            <v>16</v>
          </cell>
          <cell r="D25" t="str">
            <v>Foreman</v>
          </cell>
          <cell r="E25" t="str">
            <v>man/day</v>
          </cell>
          <cell r="F25">
            <v>110000</v>
          </cell>
        </row>
        <row r="26">
          <cell r="A26">
            <v>21</v>
          </cell>
        </row>
        <row r="27">
          <cell r="A27">
            <v>22</v>
          </cell>
        </row>
        <row r="28">
          <cell r="A28">
            <v>23</v>
          </cell>
        </row>
        <row r="36">
          <cell r="E36" t="str">
            <v>Jakarta, 8 Agustus 2011</v>
          </cell>
        </row>
        <row r="38">
          <cell r="E38" t="str">
            <v>PT. ARYA RAMA SENTOSA</v>
          </cell>
        </row>
        <row r="47">
          <cell r="E47" t="str">
            <v>HARTANTO, SE</v>
          </cell>
        </row>
        <row r="48">
          <cell r="E48" t="str">
            <v>DIREKTUR UTAMA</v>
          </cell>
        </row>
        <row r="53">
          <cell r="B53" t="str">
            <v>DAFTAR HARGA DASAR SATUAN BAHAN</v>
          </cell>
        </row>
        <row r="55">
          <cell r="B55" t="str">
            <v>No.</v>
          </cell>
          <cell r="D55" t="str">
            <v>JENIS BAHAN BANGUNAN</v>
          </cell>
          <cell r="E55" t="str">
            <v>SATUAN</v>
          </cell>
          <cell r="F55" t="str">
            <v xml:space="preserve">HARGA SATUAN </v>
          </cell>
          <cell r="G55" t="str">
            <v>KETERANGAN</v>
          </cell>
        </row>
        <row r="56">
          <cell r="A56">
            <v>50</v>
          </cell>
          <cell r="B56">
            <v>1</v>
          </cell>
          <cell r="D56" t="str">
            <v>Pasir Cor</v>
          </cell>
          <cell r="E56" t="str">
            <v>m3</v>
          </cell>
          <cell r="F56">
            <v>280500</v>
          </cell>
        </row>
        <row r="57">
          <cell r="A57">
            <v>51</v>
          </cell>
          <cell r="B57">
            <v>2</v>
          </cell>
          <cell r="D57" t="str">
            <v>Pasir Pasang</v>
          </cell>
          <cell r="E57" t="str">
            <v>m3</v>
          </cell>
          <cell r="F57">
            <v>255000</v>
          </cell>
        </row>
        <row r="58">
          <cell r="A58">
            <v>52</v>
          </cell>
          <cell r="B58">
            <v>3</v>
          </cell>
          <cell r="D58" t="str">
            <v>Pasir Urug</v>
          </cell>
          <cell r="E58" t="str">
            <v>m3</v>
          </cell>
          <cell r="F58">
            <v>204000</v>
          </cell>
        </row>
        <row r="59">
          <cell r="A59">
            <v>53</v>
          </cell>
          <cell r="B59">
            <v>4</v>
          </cell>
          <cell r="D59" t="str">
            <v>Split 2 - 3 cm</v>
          </cell>
          <cell r="E59" t="str">
            <v>m3</v>
          </cell>
          <cell r="F59">
            <v>280500</v>
          </cell>
        </row>
        <row r="60">
          <cell r="A60">
            <v>54</v>
          </cell>
          <cell r="B60">
            <v>5</v>
          </cell>
          <cell r="D60" t="str">
            <v>Cemen</v>
          </cell>
          <cell r="E60" t="str">
            <v>zag</v>
          </cell>
          <cell r="F60">
            <v>61200</v>
          </cell>
        </row>
        <row r="61">
          <cell r="A61">
            <v>55</v>
          </cell>
          <cell r="B61">
            <v>6</v>
          </cell>
          <cell r="D61" t="str">
            <v>Tanah Urug</v>
          </cell>
          <cell r="E61" t="str">
            <v>m3</v>
          </cell>
          <cell r="F61">
            <v>102000</v>
          </cell>
        </row>
        <row r="62">
          <cell r="A62">
            <v>56</v>
          </cell>
          <cell r="B62">
            <v>7</v>
          </cell>
          <cell r="D62" t="str">
            <v>Besi Beton U-32</v>
          </cell>
          <cell r="E62" t="str">
            <v>kg</v>
          </cell>
          <cell r="F62">
            <v>8700</v>
          </cell>
        </row>
        <row r="63">
          <cell r="A63">
            <v>57</v>
          </cell>
          <cell r="B63">
            <v>8</v>
          </cell>
          <cell r="D63" t="str">
            <v>Besi Beton U-24</v>
          </cell>
          <cell r="E63" t="str">
            <v>kg</v>
          </cell>
          <cell r="F63">
            <v>8700</v>
          </cell>
        </row>
        <row r="64">
          <cell r="A64">
            <v>58</v>
          </cell>
          <cell r="B64">
            <v>9</v>
          </cell>
          <cell r="D64" t="str">
            <v>Bendrat</v>
          </cell>
          <cell r="E64" t="str">
            <v>kg</v>
          </cell>
          <cell r="F64">
            <v>25500</v>
          </cell>
        </row>
        <row r="65">
          <cell r="A65">
            <v>59</v>
          </cell>
          <cell r="B65">
            <v>10</v>
          </cell>
          <cell r="D65" t="str">
            <v>Kayu</v>
          </cell>
          <cell r="E65" t="str">
            <v>m3</v>
          </cell>
          <cell r="F65">
            <v>3060000</v>
          </cell>
        </row>
        <row r="66">
          <cell r="A66">
            <v>60</v>
          </cell>
          <cell r="B66">
            <v>11</v>
          </cell>
          <cell r="D66" t="str">
            <v>Papan 3/20</v>
          </cell>
          <cell r="E66" t="str">
            <v>lembar</v>
          </cell>
          <cell r="F66">
            <v>25500</v>
          </cell>
        </row>
        <row r="67">
          <cell r="A67">
            <v>61</v>
          </cell>
          <cell r="B67">
            <v>12</v>
          </cell>
          <cell r="D67" t="str">
            <v>Plywood 9 mm</v>
          </cell>
          <cell r="E67" t="str">
            <v>lembar</v>
          </cell>
          <cell r="F67">
            <v>204000</v>
          </cell>
        </row>
        <row r="68">
          <cell r="A68">
            <v>62</v>
          </cell>
          <cell r="B68">
            <v>13</v>
          </cell>
          <cell r="D68" t="str">
            <v>Paku</v>
          </cell>
          <cell r="E68" t="str">
            <v>kg</v>
          </cell>
          <cell r="F68">
            <v>15300</v>
          </cell>
        </row>
        <row r="69">
          <cell r="A69">
            <v>63</v>
          </cell>
          <cell r="B69">
            <v>14</v>
          </cell>
          <cell r="D69" t="str">
            <v>Bambu</v>
          </cell>
          <cell r="E69" t="str">
            <v>batang</v>
          </cell>
          <cell r="F69">
            <v>13300</v>
          </cell>
        </row>
        <row r="70">
          <cell r="A70">
            <v>64</v>
          </cell>
          <cell r="B70">
            <v>15</v>
          </cell>
          <cell r="D70" t="str">
            <v>Polypropelene Rope #5 mm</v>
          </cell>
          <cell r="E70" t="str">
            <v>kg</v>
          </cell>
          <cell r="F70">
            <v>25500</v>
          </cell>
        </row>
        <row r="71">
          <cell r="A71">
            <v>65</v>
          </cell>
          <cell r="B71">
            <v>16</v>
          </cell>
          <cell r="D71" t="str">
            <v>BBM / Solar</v>
          </cell>
          <cell r="E71" t="str">
            <v>Liter</v>
          </cell>
          <cell r="F71">
            <v>4500</v>
          </cell>
        </row>
        <row r="72">
          <cell r="A72">
            <v>66</v>
          </cell>
          <cell r="B72">
            <v>17</v>
          </cell>
          <cell r="D72" t="str">
            <v>Oli</v>
          </cell>
          <cell r="E72" t="str">
            <v>Liter</v>
          </cell>
          <cell r="F72">
            <v>30600</v>
          </cell>
        </row>
        <row r="73">
          <cell r="A73">
            <v>67</v>
          </cell>
          <cell r="B73">
            <v>18</v>
          </cell>
          <cell r="D73" t="str">
            <v>Baja Siku</v>
          </cell>
          <cell r="E73" t="str">
            <v>kg</v>
          </cell>
          <cell r="F73">
            <v>16500</v>
          </cell>
        </row>
        <row r="74">
          <cell r="A74">
            <v>68</v>
          </cell>
          <cell r="B74">
            <v>19</v>
          </cell>
          <cell r="D74" t="str">
            <v>Baut dan Nut</v>
          </cell>
          <cell r="E74" t="str">
            <v>buah</v>
          </cell>
          <cell r="F74">
            <v>12200</v>
          </cell>
        </row>
        <row r="75">
          <cell r="A75">
            <v>69</v>
          </cell>
          <cell r="B75">
            <v>20</v>
          </cell>
          <cell r="D75" t="str">
            <v>Sling 14 mm</v>
          </cell>
          <cell r="E75" t="str">
            <v>meter</v>
          </cell>
          <cell r="F75">
            <v>20400</v>
          </cell>
        </row>
        <row r="76">
          <cell r="A76">
            <v>70</v>
          </cell>
          <cell r="B76">
            <v>21</v>
          </cell>
          <cell r="D76" t="str">
            <v>Crossby Clamp 14 mm</v>
          </cell>
          <cell r="E76" t="str">
            <v>buah</v>
          </cell>
          <cell r="F76">
            <v>35700</v>
          </cell>
        </row>
        <row r="77">
          <cell r="A77">
            <v>71</v>
          </cell>
          <cell r="B77">
            <v>22</v>
          </cell>
          <cell r="D77" t="str">
            <v>Concrete Block</v>
          </cell>
          <cell r="E77" t="str">
            <v>buah</v>
          </cell>
          <cell r="F77">
            <v>102000</v>
          </cell>
        </row>
        <row r="78">
          <cell r="A78">
            <v>72</v>
          </cell>
          <cell r="B78">
            <v>23</v>
          </cell>
          <cell r="D78" t="str">
            <v>Alluminium Ferrule 14 mm</v>
          </cell>
          <cell r="E78" t="str">
            <v>buah</v>
          </cell>
          <cell r="F78">
            <v>51000</v>
          </cell>
        </row>
        <row r="79">
          <cell r="A79">
            <v>73</v>
          </cell>
          <cell r="B79">
            <v>24</v>
          </cell>
          <cell r="D79" t="str">
            <v>Frame for Concreet Block</v>
          </cell>
          <cell r="E79" t="str">
            <v>buah</v>
          </cell>
          <cell r="F79">
            <v>142800</v>
          </cell>
        </row>
        <row r="80">
          <cell r="A80">
            <v>74</v>
          </cell>
          <cell r="B80">
            <v>25</v>
          </cell>
          <cell r="D80" t="str">
            <v>Konduktor ACSR 240/40 mm2</v>
          </cell>
          <cell r="E80" t="str">
            <v>meter</v>
          </cell>
          <cell r="F80">
            <v>28800</v>
          </cell>
        </row>
        <row r="81">
          <cell r="A81">
            <v>75</v>
          </cell>
          <cell r="B81">
            <v>26</v>
          </cell>
          <cell r="D81" t="str">
            <v>Kawat GSW 55 mm2</v>
          </cell>
          <cell r="E81" t="str">
            <v>meter</v>
          </cell>
          <cell r="F81">
            <v>12795</v>
          </cell>
        </row>
        <row r="82">
          <cell r="A82">
            <v>76</v>
          </cell>
          <cell r="B82">
            <v>27</v>
          </cell>
          <cell r="D82" t="str">
            <v>Kawat OPGW 70 mm2</v>
          </cell>
          <cell r="E82" t="str">
            <v>meter</v>
          </cell>
          <cell r="F82">
            <v>35460</v>
          </cell>
        </row>
        <row r="83">
          <cell r="A83">
            <v>77</v>
          </cell>
          <cell r="B83">
            <v>28</v>
          </cell>
          <cell r="D83" t="str">
            <v>Insulator 120 kN</v>
          </cell>
          <cell r="E83" t="str">
            <v>disk</v>
          </cell>
          <cell r="F83">
            <v>133185</v>
          </cell>
        </row>
        <row r="84">
          <cell r="A84">
            <v>78</v>
          </cell>
          <cell r="B84">
            <v>29</v>
          </cell>
          <cell r="D84" t="str">
            <v>Insulator 210 kN</v>
          </cell>
          <cell r="E84" t="str">
            <v>disk</v>
          </cell>
          <cell r="F84">
            <v>252202</v>
          </cell>
        </row>
        <row r="85">
          <cell r="A85">
            <v>79</v>
          </cell>
          <cell r="B85">
            <v>30</v>
          </cell>
          <cell r="D85" t="str">
            <v>Single suspension set incl. clamp, horn etc.</v>
          </cell>
          <cell r="E85" t="str">
            <v>set</v>
          </cell>
          <cell r="F85">
            <v>987190</v>
          </cell>
        </row>
        <row r="86">
          <cell r="A86">
            <v>80</v>
          </cell>
          <cell r="B86">
            <v>31</v>
          </cell>
          <cell r="D86" t="str">
            <v>Double suspension set incl. clamp, horn,</v>
          </cell>
          <cell r="E86" t="str">
            <v>set</v>
          </cell>
          <cell r="F86">
            <v>1541781</v>
          </cell>
        </row>
        <row r="87">
          <cell r="A87">
            <v>81</v>
          </cell>
          <cell r="B87">
            <v>32</v>
          </cell>
          <cell r="D87" t="str">
            <v>Single tension set incl. clamp, horn</v>
          </cell>
          <cell r="E87" t="str">
            <v>set</v>
          </cell>
          <cell r="F87">
            <v>2371730</v>
          </cell>
        </row>
        <row r="88">
          <cell r="A88">
            <v>82</v>
          </cell>
          <cell r="B88">
            <v>33</v>
          </cell>
          <cell r="D88" t="str">
            <v>Double tension set incl. clamp, horn,</v>
          </cell>
          <cell r="E88" t="str">
            <v>set</v>
          </cell>
          <cell r="F88">
            <v>3028081</v>
          </cell>
        </row>
        <row r="89">
          <cell r="A89">
            <v>83</v>
          </cell>
          <cell r="B89">
            <v>34</v>
          </cell>
          <cell r="D89" t="str">
            <v>Inverted Single tension set incl, clamp, horn</v>
          </cell>
          <cell r="E89" t="str">
            <v>set</v>
          </cell>
          <cell r="F89">
            <v>2582094</v>
          </cell>
        </row>
        <row r="90">
          <cell r="A90">
            <v>84</v>
          </cell>
          <cell r="B90">
            <v>35</v>
          </cell>
          <cell r="D90" t="str">
            <v>Jumper set incl. clamp, horn</v>
          </cell>
          <cell r="E90" t="str">
            <v>set</v>
          </cell>
          <cell r="F90">
            <v>2049969</v>
          </cell>
        </row>
        <row r="91">
          <cell r="A91">
            <v>85</v>
          </cell>
          <cell r="B91">
            <v>36</v>
          </cell>
          <cell r="D91" t="str">
            <v>Suspension Set for GSW 55 mm²</v>
          </cell>
          <cell r="E91" t="str">
            <v>set</v>
          </cell>
          <cell r="F91">
            <v>371924</v>
          </cell>
        </row>
        <row r="92">
          <cell r="A92">
            <v>86</v>
          </cell>
          <cell r="B92">
            <v>37</v>
          </cell>
          <cell r="D92" t="str">
            <v>Tension Set for GSW 55 mm²</v>
          </cell>
          <cell r="E92" t="str">
            <v>set</v>
          </cell>
          <cell r="F92">
            <v>794718</v>
          </cell>
        </row>
        <row r="93">
          <cell r="A93">
            <v>87</v>
          </cell>
          <cell r="B93">
            <v>38</v>
          </cell>
          <cell r="D93" t="str">
            <v>Damper for GSW 55 mm²</v>
          </cell>
          <cell r="E93" t="str">
            <v>set</v>
          </cell>
          <cell r="F93">
            <v>230390</v>
          </cell>
        </row>
        <row r="94">
          <cell r="A94">
            <v>88</v>
          </cell>
          <cell r="B94">
            <v>39</v>
          </cell>
          <cell r="D94" t="str">
            <v>Jointing ACSR 240/40 mm²</v>
          </cell>
          <cell r="E94" t="str">
            <v>set</v>
          </cell>
          <cell r="F94">
            <v>315634</v>
          </cell>
        </row>
        <row r="95">
          <cell r="A95">
            <v>89</v>
          </cell>
          <cell r="B95">
            <v>40</v>
          </cell>
          <cell r="D95" t="str">
            <v>Jointing GSW 55 mm²</v>
          </cell>
          <cell r="E95" t="str">
            <v>set</v>
          </cell>
          <cell r="F95">
            <v>293361</v>
          </cell>
        </row>
        <row r="96">
          <cell r="A96">
            <v>90</v>
          </cell>
          <cell r="B96">
            <v>41</v>
          </cell>
          <cell r="D96" t="str">
            <v>Armour for ACSR</v>
          </cell>
          <cell r="E96" t="str">
            <v>set</v>
          </cell>
          <cell r="F96">
            <v>200407</v>
          </cell>
        </row>
        <row r="97">
          <cell r="A97">
            <v>91</v>
          </cell>
          <cell r="B97">
            <v>42</v>
          </cell>
          <cell r="D97" t="str">
            <v>Armour for GSW</v>
          </cell>
          <cell r="E97" t="str">
            <v>set</v>
          </cell>
          <cell r="F97">
            <v>252568</v>
          </cell>
        </row>
        <row r="98">
          <cell r="A98">
            <v>92</v>
          </cell>
          <cell r="B98">
            <v>43</v>
          </cell>
          <cell r="D98" t="str">
            <v>Repair Sleeve for ACSR 240/40 mm²</v>
          </cell>
          <cell r="E98" t="str">
            <v>set</v>
          </cell>
          <cell r="F98">
            <v>149603</v>
          </cell>
        </row>
        <row r="99">
          <cell r="A99">
            <v>93</v>
          </cell>
          <cell r="B99">
            <v>44</v>
          </cell>
          <cell r="D99" t="str">
            <v>Spacer damper for ACSR 240/40 mm² (dual function)</v>
          </cell>
          <cell r="E99" t="str">
            <v>set</v>
          </cell>
          <cell r="F99">
            <v>243346</v>
          </cell>
        </row>
        <row r="100">
          <cell r="A100">
            <v>94</v>
          </cell>
          <cell r="B100">
            <v>45</v>
          </cell>
          <cell r="D100" t="str">
            <v>Spacer jumper</v>
          </cell>
          <cell r="E100" t="str">
            <v>set</v>
          </cell>
          <cell r="F100">
            <v>136861</v>
          </cell>
        </row>
        <row r="101">
          <cell r="A101">
            <v>95</v>
          </cell>
          <cell r="B101">
            <v>46</v>
          </cell>
          <cell r="D101" t="str">
            <v>Armour Rod for OPGW 70mm2</v>
          </cell>
          <cell r="E101" t="str">
            <v>set</v>
          </cell>
          <cell r="F101">
            <v>419942</v>
          </cell>
        </row>
        <row r="102">
          <cell r="A102">
            <v>96</v>
          </cell>
          <cell r="B102">
            <v>47</v>
          </cell>
          <cell r="D102" t="str">
            <v>Vibration Damper  for OPGW 70mm2</v>
          </cell>
          <cell r="E102" t="str">
            <v>set</v>
          </cell>
          <cell r="F102">
            <v>344457</v>
          </cell>
        </row>
        <row r="103">
          <cell r="A103">
            <v>97</v>
          </cell>
          <cell r="B103">
            <v>48</v>
          </cell>
          <cell r="D103" t="str">
            <v>Suspension Set  for OPGW 70mm2</v>
          </cell>
          <cell r="E103" t="str">
            <v>set</v>
          </cell>
          <cell r="F103">
            <v>1051046</v>
          </cell>
        </row>
        <row r="104">
          <cell r="A104">
            <v>98</v>
          </cell>
          <cell r="B104">
            <v>49</v>
          </cell>
          <cell r="D104" t="str">
            <v>Tension Set  for OPGW 70mm2</v>
          </cell>
          <cell r="E104" t="str">
            <v>set</v>
          </cell>
          <cell r="F104">
            <v>2799007</v>
          </cell>
        </row>
        <row r="105">
          <cell r="A105">
            <v>99</v>
          </cell>
          <cell r="B105">
            <v>50</v>
          </cell>
          <cell r="D105" t="str">
            <v>Gantry Box (GB) 12 Core</v>
          </cell>
          <cell r="E105" t="str">
            <v>set</v>
          </cell>
          <cell r="F105">
            <v>13729500</v>
          </cell>
        </row>
        <row r="106">
          <cell r="A106" t="str">
            <v>a</v>
          </cell>
          <cell r="B106">
            <v>51</v>
          </cell>
          <cell r="D106" t="str">
            <v>Optic Terminal Box (OTB) 12 Core</v>
          </cell>
          <cell r="E106" t="str">
            <v>set</v>
          </cell>
          <cell r="F106">
            <v>1734000</v>
          </cell>
        </row>
        <row r="107">
          <cell r="A107" t="str">
            <v>b</v>
          </cell>
          <cell r="B107">
            <v>52</v>
          </cell>
          <cell r="D107" t="str">
            <v>Kabel Fiber Optic Armour rod (FA) 12 Core</v>
          </cell>
          <cell r="E107" t="str">
            <v>set</v>
          </cell>
          <cell r="F107">
            <v>6120000</v>
          </cell>
        </row>
        <row r="108">
          <cell r="A108" t="str">
            <v>c</v>
          </cell>
          <cell r="B108">
            <v>53</v>
          </cell>
          <cell r="D108" t="str">
            <v>Stainless Steel Joint box complete with fixing device, fixing clamps and necessary accessories (per haspel 4000 m)</v>
          </cell>
          <cell r="E108" t="str">
            <v>set</v>
          </cell>
          <cell r="F108">
            <v>13719000</v>
          </cell>
        </row>
        <row r="109">
          <cell r="A109" t="str">
            <v>d</v>
          </cell>
          <cell r="B109">
            <v>54</v>
          </cell>
          <cell r="D109" t="str">
            <v>Baja Siku HS Galvanis</v>
          </cell>
          <cell r="E109" t="str">
            <v>kg</v>
          </cell>
          <cell r="F109">
            <v>17340</v>
          </cell>
        </row>
        <row r="110">
          <cell r="A110" t="str">
            <v>e</v>
          </cell>
          <cell r="B110">
            <v>55</v>
          </cell>
          <cell r="D110" t="str">
            <v>Baja Siku MS Galvanis</v>
          </cell>
          <cell r="E110" t="str">
            <v>kg</v>
          </cell>
          <cell r="F110">
            <v>16320</v>
          </cell>
        </row>
        <row r="111">
          <cell r="A111" t="str">
            <v>f</v>
          </cell>
          <cell r="B111">
            <v>56</v>
          </cell>
          <cell r="D111" t="str">
            <v>Anti Theft Nut</v>
          </cell>
          <cell r="E111" t="str">
            <v>bh</v>
          </cell>
          <cell r="F111">
            <v>12240</v>
          </cell>
        </row>
        <row r="115">
          <cell r="E115" t="str">
            <v>Jakarta, 8 Agustus 2011</v>
          </cell>
        </row>
        <row r="117">
          <cell r="E117" t="str">
            <v>PT. ARYA RAMA SENTOSA</v>
          </cell>
        </row>
        <row r="126">
          <cell r="E126" t="str">
            <v>HARTANTO, SE</v>
          </cell>
        </row>
        <row r="127">
          <cell r="E127" t="str">
            <v>DIREKTUR UTAMA</v>
          </cell>
        </row>
        <row r="132">
          <cell r="B132" t="str">
            <v>DAFTAR HARGA SEWA PERALATAN</v>
          </cell>
        </row>
        <row r="134">
          <cell r="B134" t="str">
            <v>No.</v>
          </cell>
          <cell r="D134" t="str">
            <v>JENIS PERALATAN</v>
          </cell>
          <cell r="E134" t="str">
            <v>SAT.</v>
          </cell>
          <cell r="F134" t="str">
            <v xml:space="preserve">HARGA SATUAN </v>
          </cell>
          <cell r="G134" t="str">
            <v>KETERANGAN</v>
          </cell>
        </row>
        <row r="135">
          <cell r="A135">
            <v>100</v>
          </cell>
          <cell r="B135">
            <v>1</v>
          </cell>
          <cell r="D135" t="str">
            <v>Penerangan Lampu</v>
          </cell>
          <cell r="E135" t="str">
            <v>Jam</v>
          </cell>
          <cell r="F135">
            <v>31200</v>
          </cell>
        </row>
        <row r="136">
          <cell r="A136">
            <v>101</v>
          </cell>
          <cell r="B136">
            <v>2</v>
          </cell>
          <cell r="D136" t="str">
            <v>Peralatan Pengelasan / Pemotongan</v>
          </cell>
          <cell r="E136" t="str">
            <v>Jam</v>
          </cell>
          <cell r="F136">
            <v>46800</v>
          </cell>
        </row>
        <row r="137">
          <cell r="A137">
            <v>102</v>
          </cell>
          <cell r="B137">
            <v>3</v>
          </cell>
          <cell r="D137" t="str">
            <v>Pully</v>
          </cell>
          <cell r="E137" t="str">
            <v>unit/hari</v>
          </cell>
          <cell r="F137">
            <v>36400</v>
          </cell>
        </row>
        <row r="138">
          <cell r="A138">
            <v>103</v>
          </cell>
          <cell r="B138">
            <v>4</v>
          </cell>
          <cell r="D138" t="str">
            <v>Cord</v>
          </cell>
          <cell r="E138" t="str">
            <v>meter</v>
          </cell>
          <cell r="F138">
            <v>10400</v>
          </cell>
        </row>
        <row r="139">
          <cell r="A139">
            <v>104</v>
          </cell>
          <cell r="B139">
            <v>5</v>
          </cell>
          <cell r="D139" t="str">
            <v>Mobil</v>
          </cell>
          <cell r="E139" t="str">
            <v>unit/hari</v>
          </cell>
          <cell r="F139">
            <v>468000</v>
          </cell>
        </row>
        <row r="140">
          <cell r="A140">
            <v>105</v>
          </cell>
          <cell r="B140">
            <v>6</v>
          </cell>
          <cell r="D140" t="str">
            <v>Computer + printer</v>
          </cell>
          <cell r="E140" t="str">
            <v>unit/hari</v>
          </cell>
          <cell r="F140">
            <v>104000</v>
          </cell>
        </row>
        <row r="141">
          <cell r="A141">
            <v>106</v>
          </cell>
          <cell r="B141">
            <v>7</v>
          </cell>
          <cell r="D141" t="str">
            <v>Peralatan Stringing komplet set</v>
          </cell>
          <cell r="E141" t="str">
            <v>unit/hari</v>
          </cell>
          <cell r="F141">
            <v>4160000</v>
          </cell>
        </row>
        <row r="142">
          <cell r="A142">
            <v>107</v>
          </cell>
          <cell r="B142">
            <v>8</v>
          </cell>
          <cell r="D142" t="str">
            <v>Alat Pelindung Diri / Safety Tool</v>
          </cell>
          <cell r="E142" t="str">
            <v>unit/hari</v>
          </cell>
          <cell r="F142">
            <v>624000</v>
          </cell>
        </row>
        <row r="143">
          <cell r="A143">
            <v>108</v>
          </cell>
          <cell r="B143">
            <v>9</v>
          </cell>
          <cell r="D143" t="str">
            <v>Peralatan Komunikasi / Radio</v>
          </cell>
          <cell r="E143" t="str">
            <v>unit/hari</v>
          </cell>
          <cell r="F143">
            <v>130000</v>
          </cell>
        </row>
        <row r="144">
          <cell r="A144">
            <v>109</v>
          </cell>
          <cell r="B144">
            <v>10</v>
          </cell>
          <cell r="D144" t="str">
            <v>Forklift</v>
          </cell>
          <cell r="E144" t="str">
            <v>Jam</v>
          </cell>
          <cell r="F144">
            <v>208000</v>
          </cell>
        </row>
        <row r="145">
          <cell r="A145">
            <v>110</v>
          </cell>
          <cell r="B145">
            <v>11</v>
          </cell>
          <cell r="D145" t="str">
            <v>Water Pump</v>
          </cell>
          <cell r="E145" t="str">
            <v>Jam</v>
          </cell>
          <cell r="F145">
            <v>15600</v>
          </cell>
        </row>
        <row r="146">
          <cell r="A146">
            <v>111</v>
          </cell>
          <cell r="B146">
            <v>12</v>
          </cell>
          <cell r="D146" t="str">
            <v>Truck Tronton</v>
          </cell>
          <cell r="E146" t="str">
            <v>unit/hari</v>
          </cell>
          <cell r="F146">
            <v>1560000</v>
          </cell>
        </row>
        <row r="147">
          <cell r="A147">
            <v>112</v>
          </cell>
          <cell r="B147">
            <v>13</v>
          </cell>
          <cell r="D147" t="str">
            <v>Theodolit</v>
          </cell>
          <cell r="E147" t="str">
            <v>unit/hari</v>
          </cell>
          <cell r="F147">
            <v>208000</v>
          </cell>
        </row>
        <row r="148">
          <cell r="A148">
            <v>113</v>
          </cell>
          <cell r="B148">
            <v>14</v>
          </cell>
          <cell r="D148" t="str">
            <v>Alat Press konduktor</v>
          </cell>
          <cell r="E148" t="str">
            <v>unit/hari</v>
          </cell>
          <cell r="F148">
            <v>208000</v>
          </cell>
        </row>
        <row r="149">
          <cell r="A149">
            <v>114</v>
          </cell>
          <cell r="B149">
            <v>15</v>
          </cell>
          <cell r="D149" t="str">
            <v xml:space="preserve">Alat Penyambungan OPGW </v>
          </cell>
          <cell r="E149" t="str">
            <v>unit/hari</v>
          </cell>
          <cell r="F149">
            <v>2080000</v>
          </cell>
        </row>
        <row r="150">
          <cell r="A150">
            <v>115</v>
          </cell>
          <cell r="B150">
            <v>16</v>
          </cell>
          <cell r="D150" t="str">
            <v>Chainsaw</v>
          </cell>
          <cell r="E150" t="str">
            <v>unit/hari</v>
          </cell>
          <cell r="F150">
            <v>208000</v>
          </cell>
        </row>
        <row r="151">
          <cell r="A151">
            <v>116</v>
          </cell>
          <cell r="B151">
            <v>17</v>
          </cell>
          <cell r="D151" t="str">
            <v>Concrete Vibrator</v>
          </cell>
          <cell r="E151" t="str">
            <v>Jam</v>
          </cell>
          <cell r="F151">
            <v>52000</v>
          </cell>
        </row>
        <row r="152">
          <cell r="A152">
            <v>117</v>
          </cell>
          <cell r="B152">
            <v>18</v>
          </cell>
          <cell r="D152" t="str">
            <v>Concrete Mixer</v>
          </cell>
          <cell r="E152" t="str">
            <v>Jam</v>
          </cell>
          <cell r="F152">
            <v>52000</v>
          </cell>
        </row>
        <row r="153">
          <cell r="A153">
            <v>118</v>
          </cell>
          <cell r="B153">
            <v>19</v>
          </cell>
          <cell r="D153" t="str">
            <v>Stamper</v>
          </cell>
          <cell r="E153" t="str">
            <v>Jam</v>
          </cell>
          <cell r="F153">
            <v>52000</v>
          </cell>
        </row>
        <row r="154">
          <cell r="A154">
            <v>119</v>
          </cell>
          <cell r="B154">
            <v>20</v>
          </cell>
          <cell r="D154" t="str">
            <v>Alat Borepile Komplete Set</v>
          </cell>
          <cell r="E154" t="str">
            <v>unit/hari</v>
          </cell>
          <cell r="F154">
            <v>104000</v>
          </cell>
        </row>
        <row r="155">
          <cell r="A155">
            <v>120</v>
          </cell>
          <cell r="B155">
            <v>21</v>
          </cell>
          <cell r="D155" t="str">
            <v>Truk Colt Diesel</v>
          </cell>
          <cell r="E155" t="str">
            <v>unit/hari</v>
          </cell>
          <cell r="F155">
            <v>242700</v>
          </cell>
        </row>
        <row r="156">
          <cell r="A156">
            <v>121</v>
          </cell>
          <cell r="B156">
            <v>22</v>
          </cell>
          <cell r="D156" t="str">
            <v>Pick Up</v>
          </cell>
          <cell r="E156" t="str">
            <v>unit/hari</v>
          </cell>
          <cell r="F156">
            <v>173300</v>
          </cell>
        </row>
        <row r="157">
          <cell r="A157">
            <v>122</v>
          </cell>
          <cell r="B157">
            <v>23</v>
          </cell>
          <cell r="D157" t="str">
            <v>Peralatan Ereksen Komplit Set</v>
          </cell>
          <cell r="E157" t="str">
            <v>unit/hari</v>
          </cell>
          <cell r="F157">
            <v>31200</v>
          </cell>
        </row>
        <row r="158">
          <cell r="A158">
            <v>123</v>
          </cell>
          <cell r="B158">
            <v>24</v>
          </cell>
          <cell r="D158" t="str">
            <v>Peralatan Bantu Pembuatan Jalan Kerja</v>
          </cell>
          <cell r="E158" t="str">
            <v>unit/hari</v>
          </cell>
          <cell r="F158">
            <v>156000</v>
          </cell>
        </row>
        <row r="159">
          <cell r="A159">
            <v>124</v>
          </cell>
          <cell r="B159">
            <v>25</v>
          </cell>
          <cell r="D159" t="str">
            <v>Alat Sondir / DCPT</v>
          </cell>
          <cell r="E159" t="str">
            <v>unit/hari</v>
          </cell>
          <cell r="F159">
            <v>780000</v>
          </cell>
        </row>
        <row r="160">
          <cell r="A160">
            <v>125</v>
          </cell>
          <cell r="B160">
            <v>26</v>
          </cell>
          <cell r="D160" t="str">
            <v>Alat Bantu tukang</v>
          </cell>
          <cell r="E160" t="str">
            <v>unit/hari</v>
          </cell>
          <cell r="F160">
            <v>364000</v>
          </cell>
        </row>
        <row r="161">
          <cell r="A161">
            <v>126</v>
          </cell>
          <cell r="B161">
            <v>27</v>
          </cell>
          <cell r="D161" t="str">
            <v>Peralatan Fabrikasi Tower</v>
          </cell>
          <cell r="E161" t="str">
            <v>unit/hari</v>
          </cell>
          <cell r="F161">
            <v>1040000</v>
          </cell>
        </row>
        <row r="162">
          <cell r="A162">
            <v>127</v>
          </cell>
        </row>
        <row r="164">
          <cell r="E164" t="str">
            <v>Jakarta, 8 Agustus 2011</v>
          </cell>
        </row>
        <row r="166">
          <cell r="E166" t="str">
            <v>PT. ARYA RAMA SENTOSA</v>
          </cell>
        </row>
        <row r="175">
          <cell r="E175" t="str">
            <v>HARTANTO, SE</v>
          </cell>
        </row>
        <row r="176">
          <cell r="E176" t="str">
            <v>DIREKTUR UTAMA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240"/>
      <sheetName val="NL180"/>
      <sheetName val="SPARE"/>
      <sheetName val="Access Radio NL400"/>
      <sheetName val="INSTMATR"/>
      <sheetName val="ANTENNA"/>
      <sheetName val="Access Link"/>
      <sheetName val="Antenn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s"/>
      <sheetName val="data"/>
      <sheetName val="NMS"/>
      <sheetName val="Unit Price LOC2i.6-96"/>
      <sheetName val="UNPRLOC3SP"/>
      <sheetName val="UNPRLOC3SP (2)"/>
      <sheetName val="Unit Price LOC2i.6-97"/>
      <sheetName val="UnitPrice LOC3-97"/>
      <sheetName val="LOC2i.6Model 97-480B"/>
      <sheetName val="LOC2i.6Model 97-480C"/>
      <sheetName val="LOC3model 97-480B "/>
      <sheetName val="LOC2i.6Model96-480B"/>
      <sheetName val="LOC2i.6model96-480C"/>
      <sheetName val="LOC3model96-480C"/>
      <sheetName val="Installation"/>
      <sheetName val="Civil Work"/>
      <sheetName val="Summary Of Material"/>
      <sheetName val="PO0485_Batch#1,2,3,4,5,6,7,8,9"/>
      <sheetName val="Attachment"/>
      <sheetName val="Kalimantan Q1_2002"/>
    </sheetNames>
    <sheetDataSet>
      <sheetData sheetId="0" refreshError="1">
        <row r="35">
          <cell r="C35">
            <v>1.2280530000000001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 refreshError="1"/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P's and PSPC's"/>
      <sheetName val="Sales Item erosion"/>
      <sheetName val="Product Cost Erosion"/>
      <sheetName val="GLP_s_changed_from_previous"/>
      <sheetName val="GLP_s and PSPC_s"/>
    </sheetNames>
    <sheetDataSet>
      <sheetData sheetId="0" refreshError="1">
        <row r="2">
          <cell r="A2" t="str">
            <v>C33463.91--F0</v>
          </cell>
          <cell r="C2">
            <v>0</v>
          </cell>
        </row>
        <row r="3">
          <cell r="A3" t="str">
            <v>C34231.24--A0</v>
          </cell>
          <cell r="C3">
            <v>0</v>
          </cell>
        </row>
        <row r="4">
          <cell r="A4" t="str">
            <v>P58040.01--A1</v>
          </cell>
          <cell r="C4">
            <v>0</v>
          </cell>
        </row>
        <row r="5">
          <cell r="A5" t="str">
            <v>P58040.01--A2</v>
          </cell>
          <cell r="C5">
            <v>0</v>
          </cell>
        </row>
        <row r="6">
          <cell r="A6" t="str">
            <v>SGNSW3034</v>
          </cell>
          <cell r="C6">
            <v>0</v>
          </cell>
        </row>
        <row r="7">
          <cell r="A7" t="str">
            <v>00033306</v>
          </cell>
          <cell r="C7">
            <v>0</v>
          </cell>
        </row>
        <row r="8">
          <cell r="A8" t="str">
            <v>00033320</v>
          </cell>
          <cell r="C8">
            <v>0</v>
          </cell>
        </row>
        <row r="9">
          <cell r="A9" t="str">
            <v>AG30SW0206</v>
          </cell>
          <cell r="C9">
            <v>0</v>
          </cell>
        </row>
        <row r="10">
          <cell r="A10" t="str">
            <v>AG30SW0208</v>
          </cell>
          <cell r="C10">
            <v>0</v>
          </cell>
        </row>
        <row r="11">
          <cell r="A11" t="str">
            <v>AG30SWLSUP0015</v>
          </cell>
          <cell r="C11">
            <v>0</v>
          </cell>
        </row>
        <row r="12">
          <cell r="A12" t="str">
            <v>AGSW2002</v>
          </cell>
          <cell r="C12">
            <v>0</v>
          </cell>
        </row>
        <row r="13">
          <cell r="A13" t="str">
            <v>AGSW2005</v>
          </cell>
          <cell r="C13">
            <v>0</v>
          </cell>
        </row>
        <row r="14">
          <cell r="A14" t="str">
            <v>AGSW2025</v>
          </cell>
          <cell r="C14">
            <v>0</v>
          </cell>
        </row>
        <row r="15">
          <cell r="A15" t="str">
            <v>GMLCFEAT0238</v>
          </cell>
          <cell r="C15">
            <v>0</v>
          </cell>
        </row>
        <row r="16">
          <cell r="A16" t="str">
            <v>MGPLTEMP0001</v>
          </cell>
          <cell r="C16">
            <v>0</v>
          </cell>
        </row>
        <row r="17">
          <cell r="A17" t="str">
            <v>MMSC21FEAT0127</v>
          </cell>
          <cell r="C17">
            <v>0</v>
          </cell>
        </row>
        <row r="18">
          <cell r="A18" t="str">
            <v>MMSC21FEAT0129</v>
          </cell>
          <cell r="C18">
            <v>0</v>
          </cell>
        </row>
        <row r="19">
          <cell r="A19" t="str">
            <v>MMSC21FEAT0130</v>
          </cell>
          <cell r="C19">
            <v>0</v>
          </cell>
        </row>
        <row r="20">
          <cell r="A20" t="str">
            <v>MMSC21FEATUPG01</v>
          </cell>
          <cell r="C20">
            <v>0</v>
          </cell>
        </row>
        <row r="21">
          <cell r="A21" t="str">
            <v>MMSC21FEATUPG02</v>
          </cell>
          <cell r="C21">
            <v>0</v>
          </cell>
        </row>
        <row r="22">
          <cell r="A22" t="str">
            <v>MMSC21FEATUPG03</v>
          </cell>
          <cell r="C22">
            <v>0</v>
          </cell>
        </row>
        <row r="23">
          <cell r="A23" t="str">
            <v>MMSC21FEATUPG04</v>
          </cell>
          <cell r="C23">
            <v>0</v>
          </cell>
        </row>
        <row r="24">
          <cell r="A24" t="str">
            <v>MMSC21FEATUPG05</v>
          </cell>
          <cell r="C24">
            <v>0</v>
          </cell>
        </row>
        <row r="25">
          <cell r="A25" t="str">
            <v>MMSC21FEATUPG06</v>
          </cell>
          <cell r="C25">
            <v>0</v>
          </cell>
        </row>
        <row r="26">
          <cell r="A26" t="str">
            <v>MMSC21FEATUPG07</v>
          </cell>
          <cell r="C26">
            <v>0</v>
          </cell>
        </row>
        <row r="27">
          <cell r="A27" t="str">
            <v>MMSC21FEATUPG08</v>
          </cell>
          <cell r="C27">
            <v>0</v>
          </cell>
        </row>
        <row r="28">
          <cell r="A28" t="str">
            <v>MMSC21FEATUPG09</v>
          </cell>
          <cell r="C28">
            <v>0</v>
          </cell>
        </row>
        <row r="29">
          <cell r="A29" t="str">
            <v>MMSC30SW9003</v>
          </cell>
          <cell r="C29">
            <v>0</v>
          </cell>
        </row>
        <row r="30">
          <cell r="A30" t="str">
            <v>MMSC30SW9004</v>
          </cell>
          <cell r="C30">
            <v>0</v>
          </cell>
        </row>
        <row r="31">
          <cell r="A31" t="str">
            <v>MMSCSW9008</v>
          </cell>
          <cell r="C31">
            <v>0</v>
          </cell>
        </row>
        <row r="32">
          <cell r="A32" t="str">
            <v>NTMSCT10LKEY</v>
          </cell>
          <cell r="C32">
            <v>0</v>
          </cell>
        </row>
        <row r="33">
          <cell r="A33" t="str">
            <v>NTMSDCENABLE</v>
          </cell>
          <cell r="C33">
            <v>0</v>
          </cell>
        </row>
        <row r="34">
          <cell r="A34" t="str">
            <v>NWG40FEAT2021</v>
          </cell>
          <cell r="C34">
            <v>0</v>
          </cell>
        </row>
        <row r="35">
          <cell r="A35" t="str">
            <v>NWG40FEAT2031</v>
          </cell>
          <cell r="C35">
            <v>0</v>
          </cell>
        </row>
        <row r="36">
          <cell r="A36" t="str">
            <v>NWG40FEAT2051</v>
          </cell>
          <cell r="C36">
            <v>0</v>
          </cell>
        </row>
        <row r="37">
          <cell r="A37" t="str">
            <v>NWG40FEAT2061</v>
          </cell>
          <cell r="C37">
            <v>0</v>
          </cell>
        </row>
        <row r="38">
          <cell r="A38" t="str">
            <v>NWG40FEAT2091</v>
          </cell>
          <cell r="C38">
            <v>0</v>
          </cell>
        </row>
        <row r="39">
          <cell r="A39" t="str">
            <v>NWG40FEAT2101</v>
          </cell>
          <cell r="C39">
            <v>0</v>
          </cell>
        </row>
        <row r="40">
          <cell r="A40" t="str">
            <v>NWG40SW2002</v>
          </cell>
          <cell r="C40">
            <v>0</v>
          </cell>
        </row>
        <row r="41">
          <cell r="A41" t="str">
            <v>NWG40SW9003</v>
          </cell>
          <cell r="C41">
            <v>0</v>
          </cell>
        </row>
        <row r="42">
          <cell r="A42" t="str">
            <v>NWG40SW9004</v>
          </cell>
          <cell r="C42">
            <v>0</v>
          </cell>
        </row>
        <row r="43">
          <cell r="A43" t="str">
            <v>NWGSW3001</v>
          </cell>
          <cell r="C43">
            <v>0</v>
          </cell>
        </row>
        <row r="44">
          <cell r="A44" t="str">
            <v>NWGSW3002</v>
          </cell>
          <cell r="C44">
            <v>0</v>
          </cell>
        </row>
        <row r="45">
          <cell r="A45" t="str">
            <v>NWGSW3003</v>
          </cell>
          <cell r="C45">
            <v>0</v>
          </cell>
        </row>
        <row r="46">
          <cell r="A46" t="str">
            <v>PRSSW0055</v>
          </cell>
          <cell r="C46">
            <v>0</v>
          </cell>
        </row>
        <row r="47">
          <cell r="A47" t="str">
            <v>PRSSW0057</v>
          </cell>
          <cell r="C47">
            <v>0</v>
          </cell>
        </row>
        <row r="48">
          <cell r="A48" t="str">
            <v>PSSW1001</v>
          </cell>
          <cell r="C48">
            <v>0</v>
          </cell>
        </row>
        <row r="49">
          <cell r="A49" t="str">
            <v>PSSW2108</v>
          </cell>
          <cell r="C49">
            <v>0</v>
          </cell>
        </row>
        <row r="50">
          <cell r="A50" t="str">
            <v>SMSCFEAT7012</v>
          </cell>
          <cell r="C50">
            <v>0</v>
          </cell>
        </row>
        <row r="51">
          <cell r="A51" t="str">
            <v>SMSCFEAT9997</v>
          </cell>
          <cell r="C51">
            <v>0</v>
          </cell>
        </row>
        <row r="52">
          <cell r="A52" t="str">
            <v>SMSCFEAT9998</v>
          </cell>
          <cell r="C52">
            <v>0</v>
          </cell>
        </row>
        <row r="53">
          <cell r="A53" t="str">
            <v>SSHSRVTRIAL</v>
          </cell>
          <cell r="C53">
            <v>0</v>
          </cell>
        </row>
        <row r="54">
          <cell r="A54" t="str">
            <v>SUNONETRIAL</v>
          </cell>
          <cell r="C54">
            <v>0</v>
          </cell>
        </row>
        <row r="55">
          <cell r="A55" t="str">
            <v>2003237</v>
          </cell>
          <cell r="C55">
            <v>0</v>
          </cell>
        </row>
        <row r="56">
          <cell r="A56" t="str">
            <v>2003378</v>
          </cell>
          <cell r="C56">
            <v>0</v>
          </cell>
        </row>
        <row r="57">
          <cell r="A57" t="str">
            <v>2003379</v>
          </cell>
          <cell r="C57">
            <v>0</v>
          </cell>
        </row>
        <row r="58">
          <cell r="A58" t="str">
            <v>2003396</v>
          </cell>
          <cell r="C58">
            <v>0</v>
          </cell>
        </row>
        <row r="59">
          <cell r="A59" t="str">
            <v>2003397</v>
          </cell>
          <cell r="C59">
            <v>0</v>
          </cell>
        </row>
        <row r="60">
          <cell r="A60" t="str">
            <v>2003428</v>
          </cell>
          <cell r="C60">
            <v>0</v>
          </cell>
        </row>
        <row r="61">
          <cell r="A61" t="str">
            <v>2003429</v>
          </cell>
          <cell r="C61">
            <v>0</v>
          </cell>
        </row>
        <row r="62">
          <cell r="A62" t="str">
            <v>2003430</v>
          </cell>
          <cell r="C62">
            <v>0</v>
          </cell>
        </row>
        <row r="63">
          <cell r="A63" t="str">
            <v>2003431</v>
          </cell>
          <cell r="C63">
            <v>0</v>
          </cell>
        </row>
        <row r="64">
          <cell r="A64" t="str">
            <v>2003432</v>
          </cell>
          <cell r="C64">
            <v>0</v>
          </cell>
        </row>
        <row r="65">
          <cell r="A65" t="str">
            <v>716081083.10</v>
          </cell>
          <cell r="C65">
            <v>0</v>
          </cell>
        </row>
        <row r="66">
          <cell r="A66" t="str">
            <v>GCSIHWDOC.03</v>
          </cell>
          <cell r="C66">
            <v>0</v>
          </cell>
        </row>
        <row r="67">
          <cell r="A67" t="str">
            <v>OSSW0365</v>
          </cell>
          <cell r="C67">
            <v>0</v>
          </cell>
        </row>
        <row r="68">
          <cell r="A68" t="str">
            <v>00003173</v>
          </cell>
          <cell r="C68">
            <v>0</v>
          </cell>
        </row>
        <row r="69">
          <cell r="A69" t="str">
            <v>00003174</v>
          </cell>
          <cell r="C69">
            <v>0</v>
          </cell>
        </row>
        <row r="70">
          <cell r="A70" t="str">
            <v>00004162</v>
          </cell>
          <cell r="C70">
            <v>0</v>
          </cell>
        </row>
        <row r="71">
          <cell r="A71" t="str">
            <v>00005192</v>
          </cell>
          <cell r="C71">
            <v>0</v>
          </cell>
        </row>
        <row r="72">
          <cell r="A72" t="str">
            <v>00006716</v>
          </cell>
          <cell r="C72">
            <v>0</v>
          </cell>
        </row>
        <row r="73">
          <cell r="A73" t="str">
            <v>00033318</v>
          </cell>
          <cell r="C73">
            <v>0</v>
          </cell>
        </row>
        <row r="74">
          <cell r="A74" t="str">
            <v>00033669</v>
          </cell>
          <cell r="C74">
            <v>0</v>
          </cell>
        </row>
        <row r="75">
          <cell r="A75" t="str">
            <v>00033672</v>
          </cell>
          <cell r="C75">
            <v>0</v>
          </cell>
        </row>
        <row r="76">
          <cell r="A76" t="str">
            <v>00033695</v>
          </cell>
          <cell r="C76">
            <v>0</v>
          </cell>
        </row>
        <row r="77">
          <cell r="A77" t="str">
            <v>00033697</v>
          </cell>
          <cell r="C77">
            <v>0</v>
          </cell>
        </row>
        <row r="78">
          <cell r="A78" t="str">
            <v>00033699</v>
          </cell>
          <cell r="C78">
            <v>0</v>
          </cell>
        </row>
        <row r="79">
          <cell r="A79" t="str">
            <v>BSC00002</v>
          </cell>
          <cell r="C79">
            <v>0</v>
          </cell>
        </row>
        <row r="80">
          <cell r="A80" t="str">
            <v>BSC00003</v>
          </cell>
          <cell r="C80">
            <v>0</v>
          </cell>
        </row>
        <row r="81">
          <cell r="A81" t="str">
            <v>BSC00005</v>
          </cell>
          <cell r="C81">
            <v>0</v>
          </cell>
        </row>
        <row r="82">
          <cell r="A82" t="str">
            <v>BSC00006</v>
          </cell>
          <cell r="C82">
            <v>0</v>
          </cell>
        </row>
        <row r="83">
          <cell r="A83" t="str">
            <v>BSC00009</v>
          </cell>
          <cell r="C83">
            <v>0</v>
          </cell>
        </row>
        <row r="84">
          <cell r="A84" t="str">
            <v>BSC00015</v>
          </cell>
          <cell r="C84">
            <v>0</v>
          </cell>
        </row>
        <row r="85">
          <cell r="A85" t="str">
            <v>BSC00018</v>
          </cell>
          <cell r="C85">
            <v>0</v>
          </cell>
        </row>
        <row r="86">
          <cell r="A86" t="str">
            <v>BSC00020</v>
          </cell>
          <cell r="C86">
            <v>0</v>
          </cell>
        </row>
        <row r="87">
          <cell r="A87" t="str">
            <v>BSC00021</v>
          </cell>
          <cell r="C87">
            <v>0</v>
          </cell>
        </row>
        <row r="88">
          <cell r="A88" t="str">
            <v>BSC00024</v>
          </cell>
          <cell r="C88">
            <v>0</v>
          </cell>
        </row>
        <row r="89">
          <cell r="A89" t="str">
            <v>BSC00027</v>
          </cell>
          <cell r="C89">
            <v>0</v>
          </cell>
        </row>
        <row r="90">
          <cell r="A90" t="str">
            <v>BSC00029</v>
          </cell>
          <cell r="C90">
            <v>0</v>
          </cell>
        </row>
        <row r="91">
          <cell r="A91" t="str">
            <v>BSC00030</v>
          </cell>
          <cell r="C91">
            <v>0</v>
          </cell>
        </row>
        <row r="92">
          <cell r="A92" t="str">
            <v>BSC00033</v>
          </cell>
          <cell r="C92">
            <v>0</v>
          </cell>
        </row>
        <row r="93">
          <cell r="A93" t="str">
            <v>BSC00036</v>
          </cell>
          <cell r="C93">
            <v>0</v>
          </cell>
        </row>
        <row r="94">
          <cell r="A94" t="str">
            <v>BSC00039</v>
          </cell>
          <cell r="C94">
            <v>0</v>
          </cell>
        </row>
        <row r="95">
          <cell r="A95" t="str">
            <v>BSC00042</v>
          </cell>
          <cell r="C95">
            <v>0</v>
          </cell>
        </row>
        <row r="96">
          <cell r="A96" t="str">
            <v>BSC00045</v>
          </cell>
          <cell r="C96">
            <v>0</v>
          </cell>
        </row>
        <row r="97">
          <cell r="A97" t="str">
            <v>BSC00048</v>
          </cell>
          <cell r="C97">
            <v>0</v>
          </cell>
        </row>
        <row r="98">
          <cell r="A98" t="str">
            <v>CS71817.02</v>
          </cell>
          <cell r="C98">
            <v>0</v>
          </cell>
        </row>
        <row r="99">
          <cell r="A99" t="str">
            <v>CS76850.00</v>
          </cell>
          <cell r="C99">
            <v>0</v>
          </cell>
        </row>
        <row r="100">
          <cell r="A100" t="str">
            <v>CS76851.00</v>
          </cell>
          <cell r="C100">
            <v>0</v>
          </cell>
        </row>
        <row r="101">
          <cell r="A101" t="str">
            <v>CS76852.00</v>
          </cell>
          <cell r="C101">
            <v>0</v>
          </cell>
        </row>
        <row r="102">
          <cell r="A102" t="str">
            <v>MINIPSW00070DE</v>
          </cell>
          <cell r="C102">
            <v>0</v>
          </cell>
        </row>
        <row r="103">
          <cell r="A103" t="str">
            <v>MINSCPSW5100HP</v>
          </cell>
          <cell r="C103">
            <v>0</v>
          </cell>
        </row>
        <row r="104">
          <cell r="A104" t="str">
            <v>MINSMPSW5100HP</v>
          </cell>
          <cell r="C104">
            <v>0</v>
          </cell>
        </row>
        <row r="105">
          <cell r="A105" t="str">
            <v>NEM01SW0067.00</v>
          </cell>
          <cell r="C105">
            <v>0</v>
          </cell>
        </row>
        <row r="106">
          <cell r="A106" t="str">
            <v>OSS02068</v>
          </cell>
          <cell r="C106">
            <v>0</v>
          </cell>
        </row>
        <row r="107">
          <cell r="A107" t="str">
            <v>OSSW0031</v>
          </cell>
          <cell r="C107">
            <v>0</v>
          </cell>
        </row>
        <row r="108">
          <cell r="A108" t="str">
            <v>OSSW0078</v>
          </cell>
          <cell r="C108">
            <v>0</v>
          </cell>
        </row>
        <row r="109">
          <cell r="A109" t="str">
            <v>OSSW0093</v>
          </cell>
          <cell r="C109">
            <v>0</v>
          </cell>
        </row>
        <row r="110">
          <cell r="A110" t="str">
            <v>OSSW0107</v>
          </cell>
          <cell r="C110">
            <v>0</v>
          </cell>
        </row>
        <row r="111">
          <cell r="A111" t="str">
            <v>OSSW0108</v>
          </cell>
          <cell r="C111">
            <v>0</v>
          </cell>
        </row>
        <row r="112">
          <cell r="A112" t="str">
            <v>OSSW0167</v>
          </cell>
          <cell r="C112">
            <v>0</v>
          </cell>
        </row>
        <row r="113">
          <cell r="A113" t="str">
            <v>OSSW0220</v>
          </cell>
          <cell r="C113">
            <v>0</v>
          </cell>
        </row>
        <row r="114">
          <cell r="A114" t="str">
            <v>OSSW0221</v>
          </cell>
          <cell r="C114">
            <v>0</v>
          </cell>
        </row>
        <row r="115">
          <cell r="A115" t="str">
            <v>OSSW0222</v>
          </cell>
          <cell r="C115">
            <v>0</v>
          </cell>
        </row>
        <row r="116">
          <cell r="A116" t="str">
            <v>OSSW0223</v>
          </cell>
          <cell r="C116">
            <v>0</v>
          </cell>
        </row>
        <row r="117">
          <cell r="A117" t="str">
            <v>OSSW0224</v>
          </cell>
          <cell r="C117">
            <v>0</v>
          </cell>
        </row>
        <row r="118">
          <cell r="A118" t="str">
            <v>OSSW0225</v>
          </cell>
          <cell r="C118">
            <v>0</v>
          </cell>
        </row>
        <row r="119">
          <cell r="A119" t="str">
            <v>OSSW0230</v>
          </cell>
          <cell r="C119">
            <v>0</v>
          </cell>
        </row>
        <row r="120">
          <cell r="A120" t="str">
            <v>OSSW0239</v>
          </cell>
          <cell r="C120">
            <v>0</v>
          </cell>
        </row>
        <row r="121">
          <cell r="A121" t="str">
            <v>OSSW0255</v>
          </cell>
          <cell r="C121">
            <v>0</v>
          </cell>
        </row>
        <row r="122">
          <cell r="A122" t="str">
            <v>OSSW0257</v>
          </cell>
          <cell r="C122">
            <v>0</v>
          </cell>
        </row>
        <row r="123">
          <cell r="A123" t="str">
            <v>OSSW0270</v>
          </cell>
          <cell r="C123">
            <v>0</v>
          </cell>
        </row>
        <row r="124">
          <cell r="A124" t="str">
            <v>OSSW0273</v>
          </cell>
          <cell r="C124">
            <v>0</v>
          </cell>
        </row>
        <row r="125">
          <cell r="A125" t="str">
            <v>OSSW0280</v>
          </cell>
          <cell r="C125">
            <v>0</v>
          </cell>
        </row>
        <row r="126">
          <cell r="A126" t="str">
            <v>OSSW0282</v>
          </cell>
          <cell r="C126">
            <v>0</v>
          </cell>
        </row>
        <row r="127">
          <cell r="A127" t="str">
            <v>OSSW0291</v>
          </cell>
          <cell r="C127">
            <v>0</v>
          </cell>
        </row>
        <row r="128">
          <cell r="A128" t="str">
            <v>OSSW0313</v>
          </cell>
          <cell r="C128">
            <v>0</v>
          </cell>
        </row>
        <row r="129">
          <cell r="A129" t="str">
            <v>OSSW0314</v>
          </cell>
          <cell r="C129">
            <v>0</v>
          </cell>
        </row>
        <row r="130">
          <cell r="A130" t="str">
            <v>OSSW0323</v>
          </cell>
          <cell r="C130">
            <v>0</v>
          </cell>
        </row>
        <row r="131">
          <cell r="A131" t="str">
            <v>RNC3035</v>
          </cell>
          <cell r="C131">
            <v>0</v>
          </cell>
        </row>
        <row r="132">
          <cell r="A132" t="str">
            <v>00002960</v>
          </cell>
          <cell r="C132">
            <v>0</v>
          </cell>
        </row>
        <row r="133">
          <cell r="A133" t="str">
            <v>00005936</v>
          </cell>
          <cell r="C133">
            <v>0</v>
          </cell>
        </row>
        <row r="134">
          <cell r="A134" t="str">
            <v>00005941</v>
          </cell>
          <cell r="C134">
            <v>0</v>
          </cell>
        </row>
        <row r="135">
          <cell r="A135" t="str">
            <v>00005943</v>
          </cell>
          <cell r="C135">
            <v>0</v>
          </cell>
        </row>
        <row r="136">
          <cell r="A136" t="str">
            <v>BSC00012</v>
          </cell>
          <cell r="C136">
            <v>0</v>
          </cell>
        </row>
        <row r="137">
          <cell r="A137" t="str">
            <v>BSC00051</v>
          </cell>
          <cell r="C137">
            <v>0</v>
          </cell>
        </row>
        <row r="138">
          <cell r="A138" t="str">
            <v>OSSW0271</v>
          </cell>
          <cell r="C138">
            <v>0</v>
          </cell>
        </row>
        <row r="139">
          <cell r="A139" t="str">
            <v>00000721</v>
          </cell>
          <cell r="C139">
            <v>0</v>
          </cell>
        </row>
        <row r="140">
          <cell r="A140" t="str">
            <v>C32364.20</v>
          </cell>
          <cell r="C140">
            <v>0</v>
          </cell>
        </row>
        <row r="141">
          <cell r="A141" t="str">
            <v>C32365.20</v>
          </cell>
          <cell r="C141">
            <v>0</v>
          </cell>
        </row>
        <row r="142">
          <cell r="A142" t="str">
            <v>C32368.20</v>
          </cell>
          <cell r="C142">
            <v>0</v>
          </cell>
        </row>
        <row r="143">
          <cell r="A143" t="str">
            <v>C33513.23</v>
          </cell>
          <cell r="C143">
            <v>0</v>
          </cell>
        </row>
        <row r="144">
          <cell r="A144" t="str">
            <v>C33513.41</v>
          </cell>
          <cell r="C144">
            <v>0</v>
          </cell>
        </row>
        <row r="145">
          <cell r="A145" t="str">
            <v>C33513.80</v>
          </cell>
          <cell r="C145">
            <v>0</v>
          </cell>
        </row>
        <row r="146">
          <cell r="A146" t="str">
            <v>C33513.81</v>
          </cell>
          <cell r="C146">
            <v>0</v>
          </cell>
        </row>
        <row r="147">
          <cell r="A147" t="str">
            <v>C33513.82</v>
          </cell>
          <cell r="C147">
            <v>0</v>
          </cell>
        </row>
        <row r="148">
          <cell r="A148" t="str">
            <v>C33513.86</v>
          </cell>
          <cell r="C148">
            <v>0</v>
          </cell>
        </row>
        <row r="149">
          <cell r="A149" t="str">
            <v>C33513.88</v>
          </cell>
          <cell r="C149">
            <v>0</v>
          </cell>
        </row>
        <row r="150">
          <cell r="A150" t="str">
            <v>C33566.20</v>
          </cell>
          <cell r="C150">
            <v>0</v>
          </cell>
        </row>
        <row r="151">
          <cell r="A151" t="str">
            <v>C33835.21</v>
          </cell>
          <cell r="C151">
            <v>0</v>
          </cell>
        </row>
        <row r="152">
          <cell r="A152" t="str">
            <v>C33899.20</v>
          </cell>
          <cell r="C152">
            <v>0</v>
          </cell>
        </row>
        <row r="153">
          <cell r="A153" t="str">
            <v>C33996.20</v>
          </cell>
          <cell r="C153">
            <v>0</v>
          </cell>
        </row>
        <row r="154">
          <cell r="A154" t="str">
            <v>CN33513.09</v>
          </cell>
          <cell r="C154">
            <v>0</v>
          </cell>
        </row>
        <row r="155">
          <cell r="A155" t="str">
            <v>CNSM006</v>
          </cell>
          <cell r="C155">
            <v>0</v>
          </cell>
        </row>
        <row r="156">
          <cell r="A156" t="str">
            <v>CNSM007</v>
          </cell>
          <cell r="C156">
            <v>0</v>
          </cell>
        </row>
        <row r="157">
          <cell r="A157" t="str">
            <v>CNSMDOC</v>
          </cell>
          <cell r="C157">
            <v>0</v>
          </cell>
        </row>
        <row r="158">
          <cell r="A158" t="str">
            <v>CNSMDOCE</v>
          </cell>
          <cell r="C158">
            <v>0</v>
          </cell>
        </row>
        <row r="159">
          <cell r="A159" t="str">
            <v>GMLCDOC0022</v>
          </cell>
          <cell r="C159">
            <v>0</v>
          </cell>
        </row>
        <row r="160">
          <cell r="A160" t="str">
            <v>GMLCDOC0023</v>
          </cell>
          <cell r="C160">
            <v>0</v>
          </cell>
        </row>
        <row r="161">
          <cell r="A161" t="str">
            <v>GMLCFEAT0035</v>
          </cell>
          <cell r="C161">
            <v>0</v>
          </cell>
        </row>
        <row r="162">
          <cell r="A162" t="str">
            <v>ITAT10D00</v>
          </cell>
          <cell r="C162">
            <v>0</v>
          </cell>
        </row>
        <row r="163">
          <cell r="A163" t="str">
            <v>MMSC30DOC3001</v>
          </cell>
          <cell r="C163">
            <v>0</v>
          </cell>
        </row>
        <row r="164">
          <cell r="A164" t="str">
            <v>MMSC30SW70000</v>
          </cell>
          <cell r="C164">
            <v>0</v>
          </cell>
        </row>
        <row r="165">
          <cell r="A165" t="str">
            <v>NMS0983</v>
          </cell>
          <cell r="C165">
            <v>0</v>
          </cell>
        </row>
        <row r="166">
          <cell r="A166" t="str">
            <v>NMS1138</v>
          </cell>
          <cell r="C166">
            <v>0</v>
          </cell>
        </row>
        <row r="167">
          <cell r="A167" t="str">
            <v>NMSFEAT136.2.55</v>
          </cell>
          <cell r="C167">
            <v>0</v>
          </cell>
        </row>
        <row r="168">
          <cell r="A168" t="str">
            <v>NMSFEAT151</v>
          </cell>
          <cell r="C168">
            <v>0</v>
          </cell>
        </row>
        <row r="169">
          <cell r="A169" t="str">
            <v>NMSFEAT200</v>
          </cell>
          <cell r="C169">
            <v>0</v>
          </cell>
        </row>
        <row r="170">
          <cell r="A170" t="str">
            <v>NMSFEAT201</v>
          </cell>
          <cell r="C170">
            <v>0</v>
          </cell>
        </row>
        <row r="171">
          <cell r="A171" t="str">
            <v>NMSFEAT202</v>
          </cell>
          <cell r="C171">
            <v>0</v>
          </cell>
        </row>
        <row r="172">
          <cell r="A172" t="str">
            <v>NMSFEAT203</v>
          </cell>
          <cell r="C172">
            <v>0</v>
          </cell>
        </row>
        <row r="173">
          <cell r="A173" t="str">
            <v>NMSFEAT204</v>
          </cell>
          <cell r="C173">
            <v>0</v>
          </cell>
        </row>
        <row r="174">
          <cell r="A174" t="str">
            <v>NMSFEAT219</v>
          </cell>
          <cell r="C174">
            <v>0</v>
          </cell>
        </row>
        <row r="175">
          <cell r="A175" t="str">
            <v>NMSFEAT220</v>
          </cell>
          <cell r="C175">
            <v>0</v>
          </cell>
        </row>
        <row r="176">
          <cell r="A176" t="str">
            <v>NMSFEAT221</v>
          </cell>
          <cell r="C176">
            <v>0</v>
          </cell>
        </row>
        <row r="177">
          <cell r="A177" t="str">
            <v>NMSFEAT222</v>
          </cell>
          <cell r="C177">
            <v>0</v>
          </cell>
        </row>
        <row r="178">
          <cell r="A178" t="str">
            <v>NMSH0016</v>
          </cell>
          <cell r="C178">
            <v>0</v>
          </cell>
        </row>
        <row r="179">
          <cell r="A179" t="str">
            <v>NMSH0017</v>
          </cell>
          <cell r="C179">
            <v>0</v>
          </cell>
        </row>
        <row r="180">
          <cell r="A180" t="str">
            <v>NMSH0021</v>
          </cell>
          <cell r="C180">
            <v>0</v>
          </cell>
        </row>
        <row r="181">
          <cell r="A181" t="str">
            <v>NPSSW70002</v>
          </cell>
          <cell r="C181">
            <v>0</v>
          </cell>
        </row>
        <row r="182">
          <cell r="A182" t="str">
            <v>NTMS30SW70000</v>
          </cell>
          <cell r="C182">
            <v>0</v>
          </cell>
        </row>
        <row r="183">
          <cell r="A183" t="str">
            <v>NWG40DOC0001</v>
          </cell>
          <cell r="C183">
            <v>0</v>
          </cell>
        </row>
        <row r="184">
          <cell r="A184" t="str">
            <v>NWG40SW70000</v>
          </cell>
          <cell r="C184">
            <v>0</v>
          </cell>
        </row>
        <row r="185">
          <cell r="A185" t="str">
            <v>OEMIBMSW0012</v>
          </cell>
          <cell r="C185">
            <v>0</v>
          </cell>
        </row>
        <row r="186">
          <cell r="A186" t="str">
            <v>OEMIBMSW0013</v>
          </cell>
          <cell r="C186">
            <v>0</v>
          </cell>
        </row>
        <row r="187">
          <cell r="A187" t="str">
            <v>OEMSSHSW0012</v>
          </cell>
          <cell r="C187">
            <v>0</v>
          </cell>
        </row>
        <row r="188">
          <cell r="A188" t="str">
            <v>OEMSSHSW0013</v>
          </cell>
          <cell r="C188">
            <v>0</v>
          </cell>
        </row>
        <row r="189">
          <cell r="A189" t="str">
            <v>OSS01209</v>
          </cell>
          <cell r="C189">
            <v>0</v>
          </cell>
        </row>
        <row r="190">
          <cell r="A190" t="str">
            <v>OSS01792</v>
          </cell>
          <cell r="C190">
            <v>0</v>
          </cell>
        </row>
        <row r="191">
          <cell r="A191" t="str">
            <v>OSS02156</v>
          </cell>
          <cell r="C191">
            <v>0</v>
          </cell>
        </row>
        <row r="192">
          <cell r="A192" t="str">
            <v>OSS02249</v>
          </cell>
          <cell r="C192">
            <v>0</v>
          </cell>
        </row>
        <row r="193">
          <cell r="A193" t="str">
            <v>OSS02254</v>
          </cell>
          <cell r="C193">
            <v>0</v>
          </cell>
        </row>
        <row r="194">
          <cell r="A194" t="str">
            <v>OSS02473</v>
          </cell>
          <cell r="C194">
            <v>0</v>
          </cell>
        </row>
        <row r="195">
          <cell r="A195" t="str">
            <v>OSS02474</v>
          </cell>
          <cell r="C195">
            <v>0</v>
          </cell>
        </row>
        <row r="196">
          <cell r="A196" t="str">
            <v>OSS02475</v>
          </cell>
          <cell r="C196">
            <v>0</v>
          </cell>
        </row>
        <row r="197">
          <cell r="A197" t="str">
            <v>OSS02480</v>
          </cell>
          <cell r="C197">
            <v>0</v>
          </cell>
        </row>
        <row r="198">
          <cell r="A198" t="str">
            <v>OSS02482</v>
          </cell>
          <cell r="C198">
            <v>0</v>
          </cell>
        </row>
        <row r="199">
          <cell r="A199" t="str">
            <v>OSS02528</v>
          </cell>
          <cell r="C199">
            <v>0</v>
          </cell>
        </row>
        <row r="200">
          <cell r="A200" t="str">
            <v>P55234.01</v>
          </cell>
          <cell r="C200">
            <v>0</v>
          </cell>
        </row>
        <row r="201">
          <cell r="A201" t="str">
            <v>P59800.10</v>
          </cell>
          <cell r="C201">
            <v>0</v>
          </cell>
        </row>
        <row r="202">
          <cell r="A202" t="str">
            <v>P59800.20</v>
          </cell>
          <cell r="C202">
            <v>0</v>
          </cell>
        </row>
        <row r="203">
          <cell r="A203" t="str">
            <v>P59800.30</v>
          </cell>
          <cell r="C203">
            <v>0</v>
          </cell>
        </row>
        <row r="204">
          <cell r="A204" t="str">
            <v>R38205.01</v>
          </cell>
          <cell r="C204">
            <v>0</v>
          </cell>
        </row>
        <row r="205">
          <cell r="A205" t="str">
            <v>SG51058</v>
          </cell>
          <cell r="C205">
            <v>0</v>
          </cell>
        </row>
        <row r="206">
          <cell r="A206" t="str">
            <v>TA1TBSW</v>
          </cell>
          <cell r="C206">
            <v>0</v>
          </cell>
        </row>
        <row r="207">
          <cell r="A207" t="str">
            <v>AG30SW70000</v>
          </cell>
          <cell r="C207">
            <v>0</v>
          </cell>
        </row>
        <row r="208">
          <cell r="A208" t="str">
            <v>00003183</v>
          </cell>
          <cell r="C208">
            <v>0</v>
          </cell>
        </row>
        <row r="209">
          <cell r="A209" t="str">
            <v>00006733</v>
          </cell>
          <cell r="C209">
            <v>0</v>
          </cell>
        </row>
        <row r="210">
          <cell r="A210" t="str">
            <v>00006747</v>
          </cell>
          <cell r="C210">
            <v>0</v>
          </cell>
        </row>
        <row r="211">
          <cell r="A211" t="str">
            <v>00006748</v>
          </cell>
          <cell r="C211">
            <v>0</v>
          </cell>
        </row>
        <row r="212">
          <cell r="A212" t="str">
            <v>00033412</v>
          </cell>
          <cell r="C212">
            <v>0</v>
          </cell>
        </row>
        <row r="213">
          <cell r="A213" t="str">
            <v>00033419</v>
          </cell>
          <cell r="C213">
            <v>0</v>
          </cell>
        </row>
        <row r="214">
          <cell r="A214" t="str">
            <v>00033420</v>
          </cell>
          <cell r="C214">
            <v>0</v>
          </cell>
        </row>
        <row r="215">
          <cell r="A215" t="str">
            <v>00035287</v>
          </cell>
          <cell r="C215">
            <v>0</v>
          </cell>
        </row>
        <row r="216">
          <cell r="A216" t="str">
            <v>00035289</v>
          </cell>
          <cell r="C216">
            <v>0</v>
          </cell>
        </row>
        <row r="217">
          <cell r="A217" t="str">
            <v>00035294</v>
          </cell>
          <cell r="C217">
            <v>0</v>
          </cell>
        </row>
        <row r="218">
          <cell r="A218" t="str">
            <v>00035302</v>
          </cell>
          <cell r="C218">
            <v>0</v>
          </cell>
        </row>
        <row r="219">
          <cell r="A219" t="str">
            <v>00035315</v>
          </cell>
          <cell r="C219">
            <v>0</v>
          </cell>
        </row>
        <row r="220">
          <cell r="A220" t="str">
            <v>00036329</v>
          </cell>
          <cell r="C220">
            <v>0</v>
          </cell>
        </row>
        <row r="221">
          <cell r="A221" t="str">
            <v>00037990</v>
          </cell>
          <cell r="C221">
            <v>0</v>
          </cell>
        </row>
        <row r="222">
          <cell r="A222" t="str">
            <v>00037992</v>
          </cell>
          <cell r="C222">
            <v>0</v>
          </cell>
        </row>
        <row r="223">
          <cell r="A223" t="str">
            <v>00037996</v>
          </cell>
          <cell r="C223">
            <v>0</v>
          </cell>
        </row>
        <row r="224">
          <cell r="A224" t="str">
            <v>00038000</v>
          </cell>
          <cell r="C224">
            <v>0</v>
          </cell>
        </row>
        <row r="225">
          <cell r="A225" t="str">
            <v>3GN03SU0006</v>
          </cell>
          <cell r="C225">
            <v>0</v>
          </cell>
        </row>
        <row r="226">
          <cell r="A226" t="str">
            <v>3GN04SU0001</v>
          </cell>
          <cell r="C226">
            <v>0</v>
          </cell>
        </row>
        <row r="227">
          <cell r="A227" t="str">
            <v>3GN05SU0001</v>
          </cell>
          <cell r="C227">
            <v>0</v>
          </cell>
        </row>
        <row r="228">
          <cell r="A228" t="str">
            <v>3GN05SU0003</v>
          </cell>
          <cell r="C228">
            <v>0</v>
          </cell>
        </row>
        <row r="229">
          <cell r="A229" t="str">
            <v>470202A</v>
          </cell>
          <cell r="C229">
            <v>0</v>
          </cell>
        </row>
        <row r="230">
          <cell r="A230" t="str">
            <v>470208A</v>
          </cell>
          <cell r="C230">
            <v>0</v>
          </cell>
        </row>
        <row r="231">
          <cell r="A231" t="str">
            <v>BSC.132</v>
          </cell>
          <cell r="C231">
            <v>0</v>
          </cell>
        </row>
        <row r="232">
          <cell r="A232" t="str">
            <v>BSC.134</v>
          </cell>
          <cell r="C232">
            <v>0</v>
          </cell>
        </row>
        <row r="233">
          <cell r="A233" t="str">
            <v>BSC.135</v>
          </cell>
          <cell r="C233">
            <v>0</v>
          </cell>
        </row>
        <row r="234">
          <cell r="A234" t="str">
            <v>BSC.136</v>
          </cell>
          <cell r="C234">
            <v>0</v>
          </cell>
        </row>
        <row r="235">
          <cell r="A235" t="str">
            <v>BSC.140</v>
          </cell>
          <cell r="C235">
            <v>0</v>
          </cell>
        </row>
        <row r="236">
          <cell r="A236" t="str">
            <v>BSC.159</v>
          </cell>
          <cell r="C236">
            <v>0</v>
          </cell>
        </row>
        <row r="237">
          <cell r="A237" t="str">
            <v>BSC.160</v>
          </cell>
          <cell r="C237">
            <v>0</v>
          </cell>
        </row>
        <row r="238">
          <cell r="A238" t="str">
            <v>BSC.177</v>
          </cell>
          <cell r="C238">
            <v>0</v>
          </cell>
        </row>
        <row r="239">
          <cell r="A239" t="str">
            <v>BSC.214</v>
          </cell>
          <cell r="C239">
            <v>0</v>
          </cell>
        </row>
        <row r="240">
          <cell r="A240" t="str">
            <v>BSC.221</v>
          </cell>
          <cell r="C240">
            <v>0</v>
          </cell>
        </row>
        <row r="241">
          <cell r="A241" t="str">
            <v>BSC.230</v>
          </cell>
          <cell r="C241">
            <v>0</v>
          </cell>
        </row>
        <row r="242">
          <cell r="A242" t="str">
            <v>BSC.231</v>
          </cell>
          <cell r="C242">
            <v>0</v>
          </cell>
        </row>
        <row r="243">
          <cell r="A243" t="str">
            <v>BSC.232</v>
          </cell>
          <cell r="C243">
            <v>0</v>
          </cell>
        </row>
        <row r="244">
          <cell r="A244" t="str">
            <v>BSC.266</v>
          </cell>
          <cell r="C244">
            <v>0</v>
          </cell>
        </row>
        <row r="245">
          <cell r="A245" t="str">
            <v>BSC.270</v>
          </cell>
          <cell r="C245">
            <v>0</v>
          </cell>
        </row>
        <row r="246">
          <cell r="A246" t="str">
            <v>BSC.278</v>
          </cell>
          <cell r="C246">
            <v>0</v>
          </cell>
        </row>
        <row r="247">
          <cell r="A247" t="str">
            <v>BSC.490</v>
          </cell>
          <cell r="C247">
            <v>0</v>
          </cell>
        </row>
        <row r="248">
          <cell r="A248" t="str">
            <v>BSC.510</v>
          </cell>
          <cell r="C248">
            <v>0</v>
          </cell>
        </row>
        <row r="249">
          <cell r="A249" t="str">
            <v>BSC.A50</v>
          </cell>
          <cell r="C249">
            <v>0</v>
          </cell>
        </row>
        <row r="250">
          <cell r="A250" t="str">
            <v>BSC.A51</v>
          </cell>
          <cell r="C250">
            <v>0</v>
          </cell>
        </row>
        <row r="251">
          <cell r="A251" t="str">
            <v>BSC.A52</v>
          </cell>
          <cell r="C251">
            <v>0</v>
          </cell>
        </row>
        <row r="252">
          <cell r="A252" t="str">
            <v>BSC.CCB</v>
          </cell>
          <cell r="C252">
            <v>0</v>
          </cell>
        </row>
        <row r="253">
          <cell r="A253" t="str">
            <v>BSC.MNC</v>
          </cell>
          <cell r="C253">
            <v>0</v>
          </cell>
        </row>
        <row r="254">
          <cell r="A254" t="str">
            <v>BSC.Q3</v>
          </cell>
          <cell r="C254">
            <v>0</v>
          </cell>
        </row>
        <row r="255">
          <cell r="A255" t="str">
            <v>BSC.SS7</v>
          </cell>
          <cell r="C255">
            <v>0</v>
          </cell>
        </row>
        <row r="256">
          <cell r="A256" t="str">
            <v>BSC3096</v>
          </cell>
          <cell r="C256">
            <v>0</v>
          </cell>
        </row>
        <row r="257">
          <cell r="A257" t="str">
            <v>IMC00175</v>
          </cell>
          <cell r="C257">
            <v>0</v>
          </cell>
        </row>
        <row r="258">
          <cell r="A258" t="str">
            <v>IMC00176</v>
          </cell>
          <cell r="C258">
            <v>0</v>
          </cell>
        </row>
        <row r="259">
          <cell r="A259" t="str">
            <v>MSCDOCNEDM11UG</v>
          </cell>
          <cell r="C259">
            <v>0</v>
          </cell>
        </row>
        <row r="260">
          <cell r="A260" t="str">
            <v>MSCFEAT01399</v>
          </cell>
          <cell r="C260">
            <v>0</v>
          </cell>
        </row>
        <row r="261">
          <cell r="A261" t="str">
            <v>MSCFEAT11007</v>
          </cell>
          <cell r="C261">
            <v>0</v>
          </cell>
        </row>
        <row r="262">
          <cell r="A262" t="str">
            <v>MSCFEAT11053</v>
          </cell>
          <cell r="C262">
            <v>0</v>
          </cell>
        </row>
        <row r="263">
          <cell r="A263" t="str">
            <v>MSCFEAT11273</v>
          </cell>
          <cell r="C263">
            <v>0</v>
          </cell>
        </row>
        <row r="264">
          <cell r="A264" t="str">
            <v>MSCFEAT1732</v>
          </cell>
          <cell r="C264">
            <v>0</v>
          </cell>
        </row>
        <row r="265">
          <cell r="A265" t="str">
            <v>MSCFEAT1733</v>
          </cell>
          <cell r="C265">
            <v>0</v>
          </cell>
        </row>
        <row r="266">
          <cell r="A266" t="str">
            <v>MSCFEAT1829</v>
          </cell>
          <cell r="C266">
            <v>0</v>
          </cell>
        </row>
        <row r="267">
          <cell r="A267" t="str">
            <v>MSCFEAT31496</v>
          </cell>
          <cell r="C267">
            <v>0</v>
          </cell>
        </row>
        <row r="268">
          <cell r="A268" t="str">
            <v>MSCFEAT31497</v>
          </cell>
          <cell r="C268">
            <v>0</v>
          </cell>
        </row>
        <row r="269">
          <cell r="A269" t="str">
            <v>MSCFEAT31498</v>
          </cell>
          <cell r="C269">
            <v>0</v>
          </cell>
        </row>
        <row r="270">
          <cell r="A270" t="str">
            <v>MSCFEAT31499</v>
          </cell>
          <cell r="C270">
            <v>0</v>
          </cell>
        </row>
        <row r="271">
          <cell r="A271" t="str">
            <v>MSCFEAT61145.TR</v>
          </cell>
          <cell r="C271">
            <v>0</v>
          </cell>
        </row>
        <row r="272">
          <cell r="A272" t="str">
            <v>MSCFEAT91336</v>
          </cell>
          <cell r="C272">
            <v>0</v>
          </cell>
        </row>
        <row r="273">
          <cell r="A273" t="str">
            <v>MSCFEAT92277</v>
          </cell>
          <cell r="C273">
            <v>0</v>
          </cell>
        </row>
        <row r="274">
          <cell r="A274" t="str">
            <v>MSCFEAT92669</v>
          </cell>
          <cell r="C274">
            <v>0</v>
          </cell>
        </row>
        <row r="275">
          <cell r="A275" t="str">
            <v>MSCFEAT92936</v>
          </cell>
          <cell r="C275">
            <v>0</v>
          </cell>
        </row>
        <row r="276">
          <cell r="A276" t="str">
            <v>MSCFEAT93021</v>
          </cell>
          <cell r="C276">
            <v>0</v>
          </cell>
        </row>
        <row r="277">
          <cell r="A277" t="str">
            <v>MSCFEAT93031</v>
          </cell>
          <cell r="C277">
            <v>0</v>
          </cell>
        </row>
        <row r="278">
          <cell r="A278" t="str">
            <v>MSCFEAT93038</v>
          </cell>
          <cell r="C278">
            <v>0</v>
          </cell>
        </row>
        <row r="279">
          <cell r="A279" t="str">
            <v>MSCFEAT93111</v>
          </cell>
          <cell r="C279">
            <v>0</v>
          </cell>
        </row>
        <row r="280">
          <cell r="A280" t="str">
            <v>MSCFEAT93213</v>
          </cell>
          <cell r="C280">
            <v>0</v>
          </cell>
        </row>
        <row r="281">
          <cell r="A281" t="str">
            <v>MSCFEAT93403</v>
          </cell>
          <cell r="C281">
            <v>0</v>
          </cell>
        </row>
        <row r="282">
          <cell r="A282" t="str">
            <v>MSCFEAT93653</v>
          </cell>
          <cell r="C282">
            <v>0</v>
          </cell>
        </row>
        <row r="283">
          <cell r="A283" t="str">
            <v>MSCFEAT93654</v>
          </cell>
          <cell r="C283">
            <v>0</v>
          </cell>
        </row>
        <row r="284">
          <cell r="A284" t="str">
            <v>MSCFEAT94168</v>
          </cell>
          <cell r="C284">
            <v>0</v>
          </cell>
        </row>
        <row r="285">
          <cell r="A285" t="str">
            <v>MSCFEAT94175</v>
          </cell>
          <cell r="C285">
            <v>0</v>
          </cell>
        </row>
        <row r="286">
          <cell r="A286" t="str">
            <v>MSCFEAT94270</v>
          </cell>
          <cell r="C286">
            <v>0</v>
          </cell>
        </row>
        <row r="287">
          <cell r="A287" t="str">
            <v>MSCFEAT94312</v>
          </cell>
          <cell r="C287">
            <v>0</v>
          </cell>
        </row>
        <row r="288">
          <cell r="A288" t="str">
            <v>MSCFEAT94414</v>
          </cell>
          <cell r="C288">
            <v>0</v>
          </cell>
        </row>
        <row r="289">
          <cell r="A289" t="str">
            <v>MSCFEAT94494</v>
          </cell>
          <cell r="C289">
            <v>0</v>
          </cell>
        </row>
        <row r="290">
          <cell r="A290" t="str">
            <v>MSCFEAT95207A</v>
          </cell>
          <cell r="C290">
            <v>0</v>
          </cell>
        </row>
        <row r="291">
          <cell r="A291" t="str">
            <v>MSCUPGM10_M11</v>
          </cell>
          <cell r="C291">
            <v>0</v>
          </cell>
        </row>
        <row r="292">
          <cell r="A292" t="str">
            <v>MSCUPGM9_M10</v>
          </cell>
          <cell r="C292">
            <v>0</v>
          </cell>
        </row>
        <row r="293">
          <cell r="A293" t="str">
            <v>NMS0205</v>
          </cell>
          <cell r="C293">
            <v>0</v>
          </cell>
        </row>
        <row r="294">
          <cell r="A294" t="str">
            <v>NMS0206</v>
          </cell>
          <cell r="C294">
            <v>0</v>
          </cell>
        </row>
        <row r="295">
          <cell r="A295" t="str">
            <v>NMS0219</v>
          </cell>
          <cell r="C295">
            <v>0</v>
          </cell>
        </row>
        <row r="296">
          <cell r="A296" t="str">
            <v>NMS0301</v>
          </cell>
          <cell r="C296">
            <v>0</v>
          </cell>
        </row>
        <row r="297">
          <cell r="A297" t="str">
            <v>NMS0302</v>
          </cell>
          <cell r="C297">
            <v>0</v>
          </cell>
        </row>
        <row r="298">
          <cell r="A298" t="str">
            <v>NMS0305</v>
          </cell>
          <cell r="C298">
            <v>0</v>
          </cell>
        </row>
        <row r="299">
          <cell r="A299" t="str">
            <v>NMS0306</v>
          </cell>
          <cell r="C299">
            <v>0</v>
          </cell>
        </row>
        <row r="300">
          <cell r="A300" t="str">
            <v>NMS0307</v>
          </cell>
          <cell r="C300">
            <v>0</v>
          </cell>
        </row>
        <row r="301">
          <cell r="A301" t="str">
            <v>NMS0404</v>
          </cell>
          <cell r="C301">
            <v>0</v>
          </cell>
        </row>
        <row r="302">
          <cell r="A302" t="str">
            <v>NMS0405</v>
          </cell>
          <cell r="C302">
            <v>0</v>
          </cell>
        </row>
        <row r="303">
          <cell r="A303" t="str">
            <v>NMS0406</v>
          </cell>
          <cell r="C303">
            <v>0</v>
          </cell>
        </row>
        <row r="304">
          <cell r="A304" t="str">
            <v>NMS0407</v>
          </cell>
          <cell r="C304">
            <v>0</v>
          </cell>
        </row>
        <row r="305">
          <cell r="A305" t="str">
            <v>NMS0408</v>
          </cell>
          <cell r="C305">
            <v>0</v>
          </cell>
        </row>
        <row r="306">
          <cell r="A306" t="str">
            <v>NMS0409</v>
          </cell>
          <cell r="C306">
            <v>0</v>
          </cell>
        </row>
        <row r="307">
          <cell r="A307" t="str">
            <v>NMS0501</v>
          </cell>
          <cell r="C307">
            <v>0</v>
          </cell>
        </row>
        <row r="308">
          <cell r="A308" t="str">
            <v>NMS0501_DPS</v>
          </cell>
          <cell r="C308">
            <v>0</v>
          </cell>
        </row>
        <row r="309">
          <cell r="A309" t="str">
            <v>NMS0701</v>
          </cell>
          <cell r="C309">
            <v>0</v>
          </cell>
        </row>
        <row r="310">
          <cell r="A310" t="str">
            <v>NMS0804</v>
          </cell>
          <cell r="C310">
            <v>0</v>
          </cell>
        </row>
        <row r="311">
          <cell r="A311" t="str">
            <v>NMS0903</v>
          </cell>
          <cell r="C311">
            <v>0</v>
          </cell>
        </row>
        <row r="312">
          <cell r="A312" t="str">
            <v>NMS0905</v>
          </cell>
          <cell r="C312">
            <v>0</v>
          </cell>
        </row>
        <row r="313">
          <cell r="A313" t="str">
            <v>NMS0916</v>
          </cell>
          <cell r="C313">
            <v>0</v>
          </cell>
        </row>
        <row r="314">
          <cell r="A314" t="str">
            <v>NMS0938</v>
          </cell>
          <cell r="C314">
            <v>0</v>
          </cell>
        </row>
        <row r="315">
          <cell r="A315" t="str">
            <v>NMS0939</v>
          </cell>
          <cell r="C315">
            <v>0</v>
          </cell>
        </row>
        <row r="316">
          <cell r="A316" t="str">
            <v>NMS0940</v>
          </cell>
          <cell r="C316">
            <v>0</v>
          </cell>
        </row>
        <row r="317">
          <cell r="A317" t="str">
            <v>NMS0947</v>
          </cell>
          <cell r="C317">
            <v>0</v>
          </cell>
        </row>
        <row r="318">
          <cell r="A318" t="str">
            <v>NMS0951</v>
          </cell>
          <cell r="C318">
            <v>0</v>
          </cell>
        </row>
        <row r="319">
          <cell r="A319" t="str">
            <v>NMS0953</v>
          </cell>
          <cell r="C319">
            <v>0</v>
          </cell>
        </row>
        <row r="320">
          <cell r="A320" t="str">
            <v>NMS0956</v>
          </cell>
          <cell r="C320">
            <v>0</v>
          </cell>
        </row>
        <row r="321">
          <cell r="A321" t="str">
            <v>NMS1102</v>
          </cell>
          <cell r="C321">
            <v>0</v>
          </cell>
        </row>
        <row r="322">
          <cell r="A322" t="str">
            <v>NMS1103</v>
          </cell>
          <cell r="C322">
            <v>0</v>
          </cell>
        </row>
        <row r="323">
          <cell r="A323" t="str">
            <v>NMS1115</v>
          </cell>
          <cell r="C323">
            <v>0</v>
          </cell>
        </row>
        <row r="324">
          <cell r="A324" t="str">
            <v>NMS1116</v>
          </cell>
          <cell r="C324">
            <v>0</v>
          </cell>
        </row>
        <row r="325">
          <cell r="A325" t="str">
            <v>NMS1119</v>
          </cell>
          <cell r="C325">
            <v>0</v>
          </cell>
        </row>
        <row r="326">
          <cell r="A326" t="str">
            <v>NMS1119_DPS</v>
          </cell>
          <cell r="C326">
            <v>0</v>
          </cell>
        </row>
        <row r="327">
          <cell r="A327" t="str">
            <v>NMS1120</v>
          </cell>
          <cell r="C327">
            <v>0</v>
          </cell>
        </row>
        <row r="328">
          <cell r="A328" t="str">
            <v>NMS1122</v>
          </cell>
          <cell r="C328">
            <v>0</v>
          </cell>
        </row>
        <row r="329">
          <cell r="A329" t="str">
            <v>NMS1123</v>
          </cell>
          <cell r="C329">
            <v>0</v>
          </cell>
        </row>
        <row r="330">
          <cell r="A330" t="str">
            <v>NMS1124</v>
          </cell>
          <cell r="C330">
            <v>0</v>
          </cell>
        </row>
        <row r="331">
          <cell r="A331" t="str">
            <v>NMS1126</v>
          </cell>
          <cell r="C331">
            <v>0</v>
          </cell>
        </row>
        <row r="332">
          <cell r="A332" t="str">
            <v>NMS1128</v>
          </cell>
          <cell r="C332">
            <v>0</v>
          </cell>
        </row>
        <row r="333">
          <cell r="A333" t="str">
            <v>NMS1131</v>
          </cell>
          <cell r="C333">
            <v>0</v>
          </cell>
        </row>
        <row r="334">
          <cell r="A334" t="str">
            <v>NMS1202</v>
          </cell>
          <cell r="C334">
            <v>0</v>
          </cell>
        </row>
        <row r="335">
          <cell r="A335" t="str">
            <v>NMS1205</v>
          </cell>
          <cell r="C335">
            <v>0</v>
          </cell>
        </row>
        <row r="336">
          <cell r="A336" t="str">
            <v>NMS1206</v>
          </cell>
          <cell r="C336">
            <v>0</v>
          </cell>
        </row>
        <row r="337">
          <cell r="A337" t="str">
            <v>NMS1206_DPS</v>
          </cell>
          <cell r="C337">
            <v>0</v>
          </cell>
        </row>
        <row r="338">
          <cell r="A338" t="str">
            <v>NMS1209</v>
          </cell>
          <cell r="C338">
            <v>0</v>
          </cell>
        </row>
        <row r="339">
          <cell r="A339" t="str">
            <v>NMS1217</v>
          </cell>
          <cell r="C339">
            <v>0</v>
          </cell>
        </row>
        <row r="340">
          <cell r="A340" t="str">
            <v>NMS1218</v>
          </cell>
          <cell r="C340">
            <v>0</v>
          </cell>
        </row>
        <row r="341">
          <cell r="A341" t="str">
            <v>NMS1218_DPS</v>
          </cell>
          <cell r="C341">
            <v>0</v>
          </cell>
        </row>
        <row r="342">
          <cell r="A342" t="str">
            <v>NMSFEAT131</v>
          </cell>
          <cell r="C342">
            <v>0</v>
          </cell>
        </row>
        <row r="343">
          <cell r="A343" t="str">
            <v>NMSH0121</v>
          </cell>
          <cell r="C343">
            <v>0</v>
          </cell>
        </row>
        <row r="344">
          <cell r="A344" t="str">
            <v>NMSH0122</v>
          </cell>
          <cell r="C344">
            <v>0</v>
          </cell>
        </row>
        <row r="345">
          <cell r="A345" t="str">
            <v>NMSH0137</v>
          </cell>
          <cell r="C345">
            <v>0</v>
          </cell>
        </row>
        <row r="346">
          <cell r="A346" t="str">
            <v>NMSH0138</v>
          </cell>
          <cell r="C346">
            <v>0</v>
          </cell>
        </row>
        <row r="347">
          <cell r="A347" t="str">
            <v>NMSH0139</v>
          </cell>
          <cell r="C347">
            <v>0</v>
          </cell>
        </row>
        <row r="348">
          <cell r="A348" t="str">
            <v>NMSH0141</v>
          </cell>
          <cell r="C348">
            <v>0</v>
          </cell>
        </row>
        <row r="349">
          <cell r="A349" t="str">
            <v>NMSH0142</v>
          </cell>
          <cell r="C349">
            <v>0</v>
          </cell>
        </row>
        <row r="350">
          <cell r="A350" t="str">
            <v>NMSH0144</v>
          </cell>
          <cell r="C350">
            <v>0</v>
          </cell>
        </row>
        <row r="351">
          <cell r="A351" t="str">
            <v>NMSH0147</v>
          </cell>
          <cell r="C351">
            <v>0</v>
          </cell>
        </row>
        <row r="352">
          <cell r="A352" t="str">
            <v>OSDOC0002</v>
          </cell>
          <cell r="C352">
            <v>0</v>
          </cell>
        </row>
        <row r="353">
          <cell r="A353" t="str">
            <v>OSDOC0003</v>
          </cell>
          <cell r="C353">
            <v>0</v>
          </cell>
        </row>
        <row r="354">
          <cell r="A354" t="str">
            <v>OSS00220</v>
          </cell>
          <cell r="C354">
            <v>0</v>
          </cell>
        </row>
        <row r="355">
          <cell r="A355" t="str">
            <v>OSS00614</v>
          </cell>
          <cell r="C355">
            <v>0</v>
          </cell>
        </row>
        <row r="356">
          <cell r="A356" t="str">
            <v>OSS00832</v>
          </cell>
          <cell r="C356">
            <v>0</v>
          </cell>
        </row>
        <row r="357">
          <cell r="A357" t="str">
            <v>OSS00859</v>
          </cell>
          <cell r="C357">
            <v>0</v>
          </cell>
        </row>
        <row r="358">
          <cell r="A358" t="str">
            <v>OSS00860</v>
          </cell>
          <cell r="C358">
            <v>0</v>
          </cell>
        </row>
        <row r="359">
          <cell r="A359" t="str">
            <v>OSS00861</v>
          </cell>
          <cell r="C359">
            <v>0</v>
          </cell>
        </row>
        <row r="360">
          <cell r="A360" t="str">
            <v>OSS00862</v>
          </cell>
          <cell r="C360">
            <v>0</v>
          </cell>
        </row>
        <row r="361">
          <cell r="A361" t="str">
            <v>OSS00863</v>
          </cell>
          <cell r="C361">
            <v>0</v>
          </cell>
        </row>
        <row r="362">
          <cell r="A362" t="str">
            <v>OSS00864</v>
          </cell>
          <cell r="C362">
            <v>0</v>
          </cell>
        </row>
        <row r="363">
          <cell r="A363" t="str">
            <v>OSS00865</v>
          </cell>
          <cell r="C363">
            <v>0</v>
          </cell>
        </row>
        <row r="364">
          <cell r="A364" t="str">
            <v>OSS00866</v>
          </cell>
          <cell r="C364">
            <v>0</v>
          </cell>
        </row>
        <row r="365">
          <cell r="A365" t="str">
            <v>OSS00867</v>
          </cell>
          <cell r="C365">
            <v>0</v>
          </cell>
        </row>
        <row r="366">
          <cell r="A366" t="str">
            <v>OSS00868</v>
          </cell>
          <cell r="C366">
            <v>0</v>
          </cell>
        </row>
        <row r="367">
          <cell r="A367" t="str">
            <v>OSS00869</v>
          </cell>
          <cell r="C367">
            <v>0</v>
          </cell>
        </row>
        <row r="368">
          <cell r="A368" t="str">
            <v>OSS00870</v>
          </cell>
          <cell r="C368">
            <v>0</v>
          </cell>
        </row>
        <row r="369">
          <cell r="A369" t="str">
            <v>OSS00871</v>
          </cell>
          <cell r="C369">
            <v>0</v>
          </cell>
        </row>
        <row r="370">
          <cell r="A370" t="str">
            <v>OSS00872</v>
          </cell>
          <cell r="C370">
            <v>0</v>
          </cell>
        </row>
        <row r="371">
          <cell r="A371" t="str">
            <v>OSS01043</v>
          </cell>
          <cell r="C371">
            <v>0</v>
          </cell>
        </row>
        <row r="372">
          <cell r="A372" t="str">
            <v>OSS01234</v>
          </cell>
          <cell r="C372">
            <v>0</v>
          </cell>
        </row>
        <row r="373">
          <cell r="A373" t="str">
            <v>OSS01285</v>
          </cell>
          <cell r="C373">
            <v>0</v>
          </cell>
        </row>
        <row r="374">
          <cell r="A374" t="str">
            <v>OSS01326</v>
          </cell>
          <cell r="C374">
            <v>0</v>
          </cell>
        </row>
        <row r="375">
          <cell r="A375" t="str">
            <v>OSS01418</v>
          </cell>
          <cell r="C375">
            <v>0</v>
          </cell>
        </row>
        <row r="376">
          <cell r="A376" t="str">
            <v>OSS01483</v>
          </cell>
          <cell r="C376">
            <v>0</v>
          </cell>
        </row>
        <row r="377">
          <cell r="A377" t="str">
            <v>OSS01506</v>
          </cell>
          <cell r="C377">
            <v>0</v>
          </cell>
        </row>
        <row r="378">
          <cell r="A378" t="str">
            <v>OSS01507</v>
          </cell>
          <cell r="C378">
            <v>0</v>
          </cell>
        </row>
        <row r="379">
          <cell r="A379" t="str">
            <v>OSS01514</v>
          </cell>
          <cell r="C379">
            <v>0</v>
          </cell>
        </row>
        <row r="380">
          <cell r="A380" t="str">
            <v>OSS01517</v>
          </cell>
          <cell r="C380">
            <v>0</v>
          </cell>
        </row>
        <row r="381">
          <cell r="A381" t="str">
            <v>OSS01537</v>
          </cell>
          <cell r="C381">
            <v>0</v>
          </cell>
        </row>
        <row r="382">
          <cell r="A382" t="str">
            <v>OSS01613</v>
          </cell>
          <cell r="C382">
            <v>0</v>
          </cell>
        </row>
        <row r="383">
          <cell r="A383" t="str">
            <v>OSS01619</v>
          </cell>
          <cell r="C383">
            <v>0</v>
          </cell>
        </row>
        <row r="384">
          <cell r="A384" t="str">
            <v>OSS01620</v>
          </cell>
          <cell r="C384">
            <v>0</v>
          </cell>
        </row>
        <row r="385">
          <cell r="A385" t="str">
            <v>OSS01621</v>
          </cell>
          <cell r="C385">
            <v>0</v>
          </cell>
        </row>
        <row r="386">
          <cell r="A386" t="str">
            <v>OSS01622</v>
          </cell>
          <cell r="C386">
            <v>0</v>
          </cell>
        </row>
        <row r="387">
          <cell r="A387" t="str">
            <v>OSS01625</v>
          </cell>
          <cell r="C387">
            <v>0</v>
          </cell>
        </row>
        <row r="388">
          <cell r="A388" t="str">
            <v>OSS01626</v>
          </cell>
          <cell r="C388">
            <v>0</v>
          </cell>
        </row>
        <row r="389">
          <cell r="A389" t="str">
            <v>OSS01634</v>
          </cell>
          <cell r="C389">
            <v>0</v>
          </cell>
        </row>
        <row r="390">
          <cell r="A390" t="str">
            <v>OSS01635</v>
          </cell>
          <cell r="C390">
            <v>0</v>
          </cell>
        </row>
        <row r="391">
          <cell r="A391" t="str">
            <v>OSS01796</v>
          </cell>
          <cell r="C391">
            <v>0</v>
          </cell>
        </row>
        <row r="392">
          <cell r="A392" t="str">
            <v>OSS01863</v>
          </cell>
          <cell r="C392">
            <v>0</v>
          </cell>
        </row>
        <row r="393">
          <cell r="A393" t="str">
            <v>OSS01870</v>
          </cell>
          <cell r="C393">
            <v>0</v>
          </cell>
        </row>
        <row r="394">
          <cell r="A394" t="str">
            <v>OSS01875</v>
          </cell>
          <cell r="C394">
            <v>0</v>
          </cell>
        </row>
        <row r="395">
          <cell r="A395" t="str">
            <v>OSS01876</v>
          </cell>
          <cell r="C395">
            <v>0</v>
          </cell>
        </row>
        <row r="396">
          <cell r="A396" t="str">
            <v>OSS02067</v>
          </cell>
          <cell r="C396">
            <v>0</v>
          </cell>
        </row>
        <row r="397">
          <cell r="A397" t="str">
            <v>OSS02132</v>
          </cell>
          <cell r="C397">
            <v>0</v>
          </cell>
        </row>
        <row r="398">
          <cell r="A398" t="str">
            <v>OSS02142</v>
          </cell>
          <cell r="C398">
            <v>0</v>
          </cell>
        </row>
        <row r="399">
          <cell r="A399" t="str">
            <v>OSS02148</v>
          </cell>
          <cell r="C399">
            <v>0</v>
          </cell>
        </row>
        <row r="400">
          <cell r="A400" t="str">
            <v>OSS02150</v>
          </cell>
          <cell r="C400">
            <v>0</v>
          </cell>
        </row>
        <row r="401">
          <cell r="A401" t="str">
            <v>OSS02152</v>
          </cell>
          <cell r="C401">
            <v>0</v>
          </cell>
        </row>
        <row r="402">
          <cell r="A402" t="str">
            <v>OSS02153</v>
          </cell>
          <cell r="C402">
            <v>0</v>
          </cell>
        </row>
        <row r="403">
          <cell r="A403" t="str">
            <v>OSS02158</v>
          </cell>
          <cell r="C403">
            <v>0</v>
          </cell>
        </row>
        <row r="404">
          <cell r="A404" t="str">
            <v>OSS02160</v>
          </cell>
          <cell r="C404">
            <v>0</v>
          </cell>
        </row>
        <row r="405">
          <cell r="A405" t="str">
            <v>OSS02198</v>
          </cell>
          <cell r="C405">
            <v>0</v>
          </cell>
        </row>
        <row r="406">
          <cell r="A406" t="str">
            <v>OSS02228</v>
          </cell>
          <cell r="C406">
            <v>0</v>
          </cell>
        </row>
        <row r="407">
          <cell r="A407" t="str">
            <v>OSS02231</v>
          </cell>
          <cell r="C407">
            <v>0</v>
          </cell>
        </row>
        <row r="408">
          <cell r="A408" t="str">
            <v>OSS02232</v>
          </cell>
          <cell r="C408">
            <v>0</v>
          </cell>
        </row>
        <row r="409">
          <cell r="A409" t="str">
            <v>OSS02233</v>
          </cell>
          <cell r="C409">
            <v>0</v>
          </cell>
        </row>
        <row r="410">
          <cell r="A410" t="str">
            <v>OSS02234</v>
          </cell>
          <cell r="C410">
            <v>0</v>
          </cell>
        </row>
        <row r="411">
          <cell r="A411" t="str">
            <v>OSS02235</v>
          </cell>
          <cell r="C411">
            <v>0</v>
          </cell>
        </row>
        <row r="412">
          <cell r="A412" t="str">
            <v>OSS02236</v>
          </cell>
          <cell r="C412">
            <v>0</v>
          </cell>
        </row>
        <row r="413">
          <cell r="A413" t="str">
            <v>OSS02237</v>
          </cell>
          <cell r="C413">
            <v>0</v>
          </cell>
        </row>
        <row r="414">
          <cell r="A414" t="str">
            <v>OSS02238</v>
          </cell>
          <cell r="C414">
            <v>0</v>
          </cell>
        </row>
        <row r="415">
          <cell r="A415" t="str">
            <v>OSS02239</v>
          </cell>
          <cell r="C415">
            <v>0</v>
          </cell>
        </row>
        <row r="416">
          <cell r="A416" t="str">
            <v>OSS02251</v>
          </cell>
          <cell r="C416">
            <v>0</v>
          </cell>
        </row>
        <row r="417">
          <cell r="A417" t="str">
            <v>OSS02252</v>
          </cell>
          <cell r="C417">
            <v>0</v>
          </cell>
        </row>
        <row r="418">
          <cell r="A418" t="str">
            <v>OSS02255</v>
          </cell>
          <cell r="C418">
            <v>0</v>
          </cell>
        </row>
        <row r="419">
          <cell r="A419" t="str">
            <v>OSS02256</v>
          </cell>
          <cell r="C419">
            <v>0</v>
          </cell>
        </row>
        <row r="420">
          <cell r="A420" t="str">
            <v>OSS02268</v>
          </cell>
          <cell r="C420">
            <v>0</v>
          </cell>
        </row>
        <row r="421">
          <cell r="A421" t="str">
            <v>OSS02277</v>
          </cell>
          <cell r="C421">
            <v>0</v>
          </cell>
        </row>
        <row r="422">
          <cell r="A422" t="str">
            <v>OSS02291</v>
          </cell>
          <cell r="C422">
            <v>0</v>
          </cell>
        </row>
        <row r="423">
          <cell r="A423" t="str">
            <v>OSS02310</v>
          </cell>
          <cell r="C423">
            <v>0</v>
          </cell>
        </row>
        <row r="424">
          <cell r="A424" t="str">
            <v>OSS02311</v>
          </cell>
          <cell r="C424">
            <v>0</v>
          </cell>
        </row>
        <row r="425">
          <cell r="A425" t="str">
            <v>OSS02312</v>
          </cell>
          <cell r="C425">
            <v>0</v>
          </cell>
        </row>
        <row r="426">
          <cell r="A426" t="str">
            <v>OSS02331</v>
          </cell>
          <cell r="C426">
            <v>0</v>
          </cell>
        </row>
        <row r="427">
          <cell r="A427" t="str">
            <v>OSS02332</v>
          </cell>
          <cell r="C427">
            <v>0</v>
          </cell>
        </row>
        <row r="428">
          <cell r="A428" t="str">
            <v>OSS02333</v>
          </cell>
          <cell r="C428">
            <v>0</v>
          </cell>
        </row>
        <row r="429">
          <cell r="A429" t="str">
            <v>OSS02334</v>
          </cell>
          <cell r="C429">
            <v>0</v>
          </cell>
        </row>
        <row r="430">
          <cell r="A430" t="str">
            <v>OSS02335</v>
          </cell>
          <cell r="C430">
            <v>0</v>
          </cell>
        </row>
        <row r="431">
          <cell r="A431" t="str">
            <v>OSS02336</v>
          </cell>
          <cell r="C431">
            <v>0</v>
          </cell>
        </row>
        <row r="432">
          <cell r="A432" t="str">
            <v>OSS02351</v>
          </cell>
          <cell r="C432">
            <v>0</v>
          </cell>
        </row>
        <row r="433">
          <cell r="A433" t="str">
            <v>OSS02405</v>
          </cell>
          <cell r="C433">
            <v>0</v>
          </cell>
        </row>
        <row r="434">
          <cell r="A434" t="str">
            <v>OSS02414</v>
          </cell>
          <cell r="C434">
            <v>0</v>
          </cell>
        </row>
        <row r="435">
          <cell r="A435" t="str">
            <v>OSS02421</v>
          </cell>
          <cell r="C435">
            <v>0</v>
          </cell>
        </row>
        <row r="436">
          <cell r="A436" t="str">
            <v>OSS02424</v>
          </cell>
          <cell r="C436">
            <v>0</v>
          </cell>
        </row>
        <row r="437">
          <cell r="A437" t="str">
            <v>OSS02426</v>
          </cell>
          <cell r="C437">
            <v>0</v>
          </cell>
        </row>
        <row r="438">
          <cell r="A438" t="str">
            <v>OSS02434</v>
          </cell>
          <cell r="C438">
            <v>0</v>
          </cell>
        </row>
        <row r="439">
          <cell r="A439" t="str">
            <v>OSS02435</v>
          </cell>
          <cell r="C439">
            <v>0</v>
          </cell>
        </row>
        <row r="440">
          <cell r="A440" t="str">
            <v>OSS02436</v>
          </cell>
          <cell r="C440">
            <v>0</v>
          </cell>
        </row>
        <row r="441">
          <cell r="A441" t="str">
            <v>OSS02437</v>
          </cell>
          <cell r="C441">
            <v>0</v>
          </cell>
        </row>
        <row r="442">
          <cell r="A442" t="str">
            <v>OSS02438</v>
          </cell>
          <cell r="C442">
            <v>0</v>
          </cell>
        </row>
        <row r="443">
          <cell r="A443" t="str">
            <v>OSS02439</v>
          </cell>
          <cell r="C443">
            <v>0</v>
          </cell>
        </row>
        <row r="444">
          <cell r="A444" t="str">
            <v>OSS02440</v>
          </cell>
          <cell r="C444">
            <v>0</v>
          </cell>
        </row>
        <row r="445">
          <cell r="A445" t="str">
            <v>OSS02471</v>
          </cell>
          <cell r="C445">
            <v>0</v>
          </cell>
        </row>
        <row r="446">
          <cell r="A446" t="str">
            <v>OSS02472</v>
          </cell>
          <cell r="C446">
            <v>0</v>
          </cell>
        </row>
        <row r="447">
          <cell r="A447" t="str">
            <v>OSS02494</v>
          </cell>
          <cell r="C447">
            <v>0</v>
          </cell>
        </row>
        <row r="448">
          <cell r="A448" t="str">
            <v>OSS02510</v>
          </cell>
          <cell r="C448">
            <v>0</v>
          </cell>
        </row>
        <row r="449">
          <cell r="A449" t="str">
            <v>OSS02513</v>
          </cell>
          <cell r="C449">
            <v>0</v>
          </cell>
        </row>
        <row r="450">
          <cell r="A450" t="str">
            <v>OSS02530</v>
          </cell>
          <cell r="C450">
            <v>0</v>
          </cell>
        </row>
        <row r="451">
          <cell r="A451" t="str">
            <v>OSS02557</v>
          </cell>
          <cell r="C451">
            <v>0</v>
          </cell>
        </row>
        <row r="452">
          <cell r="A452" t="str">
            <v>OSS02562</v>
          </cell>
          <cell r="C452">
            <v>0</v>
          </cell>
        </row>
        <row r="453">
          <cell r="A453" t="str">
            <v>OSS02563</v>
          </cell>
          <cell r="C453">
            <v>0</v>
          </cell>
        </row>
        <row r="454">
          <cell r="A454" t="str">
            <v>OSS02564</v>
          </cell>
          <cell r="C454">
            <v>0</v>
          </cell>
        </row>
        <row r="455">
          <cell r="A455" t="str">
            <v>OSS02586</v>
          </cell>
          <cell r="C455">
            <v>0</v>
          </cell>
        </row>
        <row r="456">
          <cell r="A456" t="str">
            <v>OSS02601</v>
          </cell>
          <cell r="C456">
            <v>0</v>
          </cell>
        </row>
        <row r="457">
          <cell r="A457" t="str">
            <v>OSS02602</v>
          </cell>
          <cell r="C457">
            <v>0</v>
          </cell>
        </row>
        <row r="458">
          <cell r="A458" t="str">
            <v>OSS02603</v>
          </cell>
          <cell r="C458">
            <v>0</v>
          </cell>
        </row>
        <row r="459">
          <cell r="A459" t="str">
            <v>OSS02604</v>
          </cell>
          <cell r="C459">
            <v>0</v>
          </cell>
        </row>
        <row r="460">
          <cell r="A460" t="str">
            <v>OSS02605</v>
          </cell>
          <cell r="C460">
            <v>0</v>
          </cell>
        </row>
        <row r="461">
          <cell r="A461" t="str">
            <v>OSS02606</v>
          </cell>
          <cell r="C461">
            <v>0</v>
          </cell>
        </row>
        <row r="462">
          <cell r="A462" t="str">
            <v>OSS02607</v>
          </cell>
          <cell r="C462">
            <v>0</v>
          </cell>
        </row>
        <row r="463">
          <cell r="A463" t="str">
            <v>OSSW0058</v>
          </cell>
          <cell r="C463">
            <v>0</v>
          </cell>
        </row>
        <row r="464">
          <cell r="A464" t="str">
            <v>OSSW0085</v>
          </cell>
          <cell r="C464">
            <v>0</v>
          </cell>
        </row>
        <row r="465">
          <cell r="A465" t="str">
            <v>OSSW0086</v>
          </cell>
          <cell r="C465">
            <v>0</v>
          </cell>
        </row>
        <row r="466">
          <cell r="A466" t="str">
            <v>OSSW0087</v>
          </cell>
          <cell r="C466">
            <v>0</v>
          </cell>
        </row>
        <row r="467">
          <cell r="A467" t="str">
            <v>OSSW0090</v>
          </cell>
          <cell r="C467">
            <v>0</v>
          </cell>
        </row>
        <row r="468">
          <cell r="A468" t="str">
            <v>OSSW0104</v>
          </cell>
          <cell r="C468">
            <v>0</v>
          </cell>
        </row>
        <row r="469">
          <cell r="A469" t="str">
            <v>OSSW0111</v>
          </cell>
          <cell r="C469">
            <v>0</v>
          </cell>
        </row>
        <row r="470">
          <cell r="A470" t="str">
            <v>OSSW0112</v>
          </cell>
          <cell r="C470">
            <v>0</v>
          </cell>
        </row>
        <row r="471">
          <cell r="A471" t="str">
            <v>OSSW0113</v>
          </cell>
          <cell r="C471">
            <v>0</v>
          </cell>
        </row>
        <row r="472">
          <cell r="A472" t="str">
            <v>OSSW0119</v>
          </cell>
          <cell r="C472">
            <v>0</v>
          </cell>
        </row>
        <row r="473">
          <cell r="A473" t="str">
            <v>OSSW0256</v>
          </cell>
          <cell r="C473">
            <v>0</v>
          </cell>
        </row>
        <row r="474">
          <cell r="A474" t="str">
            <v>OSSW0388</v>
          </cell>
          <cell r="C474">
            <v>0</v>
          </cell>
        </row>
        <row r="475">
          <cell r="A475" t="str">
            <v>OSSW0389</v>
          </cell>
          <cell r="C475">
            <v>0</v>
          </cell>
        </row>
        <row r="476">
          <cell r="A476" t="str">
            <v>OSSW0390</v>
          </cell>
          <cell r="C476">
            <v>0</v>
          </cell>
        </row>
        <row r="477">
          <cell r="A477" t="str">
            <v>OSSW0391</v>
          </cell>
          <cell r="C477">
            <v>0</v>
          </cell>
        </row>
        <row r="478">
          <cell r="A478" t="str">
            <v>OSSW0392</v>
          </cell>
          <cell r="C478">
            <v>0</v>
          </cell>
        </row>
        <row r="479">
          <cell r="A479" t="str">
            <v>OSSW0393</v>
          </cell>
          <cell r="C479">
            <v>0</v>
          </cell>
        </row>
        <row r="480">
          <cell r="A480" t="str">
            <v>OSSW0394</v>
          </cell>
          <cell r="C480">
            <v>0</v>
          </cell>
        </row>
        <row r="481">
          <cell r="A481" t="str">
            <v>OSSW0396</v>
          </cell>
          <cell r="C481">
            <v>0</v>
          </cell>
        </row>
        <row r="482">
          <cell r="A482" t="str">
            <v>OSSW0397</v>
          </cell>
          <cell r="C482">
            <v>0</v>
          </cell>
        </row>
        <row r="483">
          <cell r="A483" t="str">
            <v>OSSW0400</v>
          </cell>
          <cell r="C483">
            <v>0</v>
          </cell>
        </row>
        <row r="484">
          <cell r="A484" t="str">
            <v>OSSW0401</v>
          </cell>
          <cell r="C484">
            <v>0</v>
          </cell>
        </row>
        <row r="485">
          <cell r="A485" t="str">
            <v>OSSW0402</v>
          </cell>
          <cell r="C485">
            <v>0</v>
          </cell>
        </row>
        <row r="486">
          <cell r="A486" t="str">
            <v>OSSW0406</v>
          </cell>
          <cell r="C486">
            <v>0</v>
          </cell>
        </row>
        <row r="487">
          <cell r="A487" t="str">
            <v>OSSW0407</v>
          </cell>
          <cell r="C487">
            <v>0</v>
          </cell>
        </row>
        <row r="488">
          <cell r="A488" t="str">
            <v>OSSW0428</v>
          </cell>
          <cell r="C488">
            <v>0</v>
          </cell>
        </row>
        <row r="489">
          <cell r="A489" t="str">
            <v>RAN1025</v>
          </cell>
          <cell r="C489">
            <v>0</v>
          </cell>
        </row>
        <row r="490">
          <cell r="A490" t="str">
            <v>RAN2.0079</v>
          </cell>
          <cell r="C490">
            <v>0</v>
          </cell>
        </row>
        <row r="491">
          <cell r="A491" t="str">
            <v>RAN2.0094</v>
          </cell>
          <cell r="C491">
            <v>0</v>
          </cell>
        </row>
        <row r="492">
          <cell r="A492" t="str">
            <v>RAN224</v>
          </cell>
          <cell r="C492">
            <v>0</v>
          </cell>
        </row>
        <row r="493">
          <cell r="A493" t="str">
            <v>RAN474</v>
          </cell>
          <cell r="C493">
            <v>0</v>
          </cell>
        </row>
        <row r="494">
          <cell r="A494" t="str">
            <v>RAN475</v>
          </cell>
          <cell r="C494">
            <v>0</v>
          </cell>
        </row>
        <row r="495">
          <cell r="A495" t="str">
            <v>RAN773</v>
          </cell>
          <cell r="C495">
            <v>0</v>
          </cell>
        </row>
        <row r="496">
          <cell r="A496" t="str">
            <v>RAN952</v>
          </cell>
          <cell r="C496">
            <v>0</v>
          </cell>
        </row>
        <row r="497">
          <cell r="A497" t="str">
            <v>RETHW1004</v>
          </cell>
          <cell r="C497">
            <v>0</v>
          </cell>
        </row>
        <row r="498">
          <cell r="A498" t="str">
            <v>RETHW1005</v>
          </cell>
          <cell r="C498">
            <v>0</v>
          </cell>
        </row>
        <row r="499">
          <cell r="A499" t="str">
            <v>RETHW1008</v>
          </cell>
          <cell r="C499">
            <v>0</v>
          </cell>
        </row>
        <row r="500">
          <cell r="A500" t="str">
            <v>RETHW1009</v>
          </cell>
          <cell r="C500">
            <v>0</v>
          </cell>
        </row>
        <row r="501">
          <cell r="A501" t="str">
            <v>RETHW1020</v>
          </cell>
          <cell r="C501">
            <v>0</v>
          </cell>
        </row>
        <row r="502">
          <cell r="A502" t="str">
            <v>RETHW1035</v>
          </cell>
          <cell r="C502">
            <v>0</v>
          </cell>
        </row>
        <row r="503">
          <cell r="A503" t="str">
            <v>RETHW1037</v>
          </cell>
          <cell r="C503">
            <v>0</v>
          </cell>
        </row>
        <row r="504">
          <cell r="A504" t="str">
            <v>RETHW1045</v>
          </cell>
          <cell r="C504">
            <v>0</v>
          </cell>
        </row>
        <row r="505">
          <cell r="A505" t="str">
            <v>RETHW1055</v>
          </cell>
          <cell r="C505">
            <v>0</v>
          </cell>
        </row>
        <row r="506">
          <cell r="A506" t="str">
            <v>RETHW1085</v>
          </cell>
          <cell r="C506">
            <v>0</v>
          </cell>
        </row>
        <row r="507">
          <cell r="A507" t="str">
            <v>RNC1040</v>
          </cell>
          <cell r="C507">
            <v>0</v>
          </cell>
        </row>
        <row r="508">
          <cell r="A508" t="str">
            <v>RNC3055</v>
          </cell>
          <cell r="C508">
            <v>0</v>
          </cell>
        </row>
        <row r="509">
          <cell r="A509" t="str">
            <v>RNC3146</v>
          </cell>
          <cell r="C509">
            <v>0</v>
          </cell>
        </row>
        <row r="510">
          <cell r="A510" t="str">
            <v>RNC3160</v>
          </cell>
          <cell r="C510">
            <v>0</v>
          </cell>
        </row>
        <row r="511">
          <cell r="A511" t="str">
            <v>RNC3169</v>
          </cell>
          <cell r="C511">
            <v>0</v>
          </cell>
        </row>
        <row r="512">
          <cell r="A512" t="str">
            <v>S32595.01</v>
          </cell>
          <cell r="C512">
            <v>0</v>
          </cell>
        </row>
        <row r="513">
          <cell r="A513" t="str">
            <v>SRR01S1294.A</v>
          </cell>
          <cell r="C513">
            <v>0</v>
          </cell>
        </row>
        <row r="514">
          <cell r="A514" t="str">
            <v>SRR01S1294.B</v>
          </cell>
          <cell r="C514">
            <v>0</v>
          </cell>
        </row>
        <row r="515">
          <cell r="A515" t="str">
            <v>SRR01S1294.C</v>
          </cell>
          <cell r="C515">
            <v>0</v>
          </cell>
        </row>
        <row r="516">
          <cell r="A516" t="str">
            <v>SRR01S1294.D</v>
          </cell>
          <cell r="C516">
            <v>0</v>
          </cell>
        </row>
        <row r="517">
          <cell r="A517" t="str">
            <v>SRRDOC5.1NEDFD</v>
          </cell>
          <cell r="C517">
            <v>0</v>
          </cell>
        </row>
        <row r="518">
          <cell r="A518" t="str">
            <v>SRRDOC5.1NEDUG</v>
          </cell>
          <cell r="C518">
            <v>0</v>
          </cell>
        </row>
        <row r="519">
          <cell r="A519" t="str">
            <v>SRRDOCM10NEDFD</v>
          </cell>
          <cell r="C519">
            <v>0</v>
          </cell>
        </row>
        <row r="520">
          <cell r="A520" t="str">
            <v>VGWS001000</v>
          </cell>
          <cell r="C520">
            <v>0</v>
          </cell>
        </row>
        <row r="521">
          <cell r="A521" t="str">
            <v>00003091</v>
          </cell>
          <cell r="C521">
            <v>0</v>
          </cell>
        </row>
        <row r="522">
          <cell r="A522" t="str">
            <v>00004828</v>
          </cell>
          <cell r="C522">
            <v>0</v>
          </cell>
        </row>
        <row r="523">
          <cell r="A523" t="str">
            <v>00036040</v>
          </cell>
          <cell r="C523">
            <v>0</v>
          </cell>
        </row>
        <row r="524">
          <cell r="A524" t="str">
            <v>00036219</v>
          </cell>
          <cell r="C524">
            <v>0</v>
          </cell>
        </row>
        <row r="525">
          <cell r="A525" t="str">
            <v>00036340</v>
          </cell>
          <cell r="C525">
            <v>0</v>
          </cell>
        </row>
        <row r="526">
          <cell r="A526" t="str">
            <v>00037551</v>
          </cell>
          <cell r="C526">
            <v>0</v>
          </cell>
        </row>
        <row r="527">
          <cell r="A527" t="str">
            <v>00037949</v>
          </cell>
          <cell r="C527">
            <v>0</v>
          </cell>
        </row>
        <row r="528">
          <cell r="A528" t="str">
            <v>00037950</v>
          </cell>
          <cell r="C528">
            <v>0</v>
          </cell>
        </row>
        <row r="529">
          <cell r="A529" t="str">
            <v>C33512.80</v>
          </cell>
          <cell r="C529">
            <v>0</v>
          </cell>
        </row>
        <row r="530">
          <cell r="A530" t="str">
            <v>C33512.82</v>
          </cell>
          <cell r="C530">
            <v>0</v>
          </cell>
        </row>
        <row r="531">
          <cell r="A531" t="str">
            <v>C33512.83</v>
          </cell>
          <cell r="C531">
            <v>0</v>
          </cell>
        </row>
        <row r="532">
          <cell r="A532" t="str">
            <v>C33512.85</v>
          </cell>
          <cell r="C532">
            <v>0</v>
          </cell>
        </row>
        <row r="533">
          <cell r="A533" t="str">
            <v>C33512.86</v>
          </cell>
          <cell r="C533">
            <v>0</v>
          </cell>
        </row>
        <row r="534">
          <cell r="A534" t="str">
            <v>C33512.87</v>
          </cell>
          <cell r="C534">
            <v>0</v>
          </cell>
        </row>
        <row r="535">
          <cell r="A535" t="str">
            <v>C33512.88</v>
          </cell>
          <cell r="C535">
            <v>0</v>
          </cell>
        </row>
        <row r="536">
          <cell r="A536" t="str">
            <v>C33512.92</v>
          </cell>
          <cell r="C536">
            <v>0</v>
          </cell>
        </row>
        <row r="537">
          <cell r="A537" t="str">
            <v>C33525.23</v>
          </cell>
          <cell r="C537">
            <v>0</v>
          </cell>
        </row>
        <row r="538">
          <cell r="A538" t="str">
            <v>C33857.86</v>
          </cell>
          <cell r="C538">
            <v>0</v>
          </cell>
        </row>
        <row r="539">
          <cell r="A539" t="str">
            <v>DADEN5108</v>
          </cell>
          <cell r="C539">
            <v>0</v>
          </cell>
        </row>
        <row r="540">
          <cell r="A540" t="str">
            <v>DAS01000</v>
          </cell>
          <cell r="C540">
            <v>0</v>
          </cell>
        </row>
        <row r="541">
          <cell r="A541" t="str">
            <v>DAS01001</v>
          </cell>
          <cell r="C541">
            <v>0</v>
          </cell>
        </row>
        <row r="542">
          <cell r="A542" t="str">
            <v>DAS01002</v>
          </cell>
          <cell r="C542">
            <v>0</v>
          </cell>
        </row>
        <row r="543">
          <cell r="A543" t="str">
            <v>DAS01003</v>
          </cell>
          <cell r="C543">
            <v>0</v>
          </cell>
        </row>
        <row r="544">
          <cell r="A544" t="str">
            <v>DAS01004</v>
          </cell>
          <cell r="C544">
            <v>0</v>
          </cell>
        </row>
        <row r="545">
          <cell r="A545" t="str">
            <v>DAS01005</v>
          </cell>
          <cell r="C545">
            <v>0</v>
          </cell>
        </row>
        <row r="546">
          <cell r="A546" t="str">
            <v>DAS01006</v>
          </cell>
          <cell r="C546">
            <v>0</v>
          </cell>
        </row>
        <row r="547">
          <cell r="A547" t="str">
            <v>DAS01007</v>
          </cell>
          <cell r="C547">
            <v>0</v>
          </cell>
        </row>
        <row r="548">
          <cell r="A548" t="str">
            <v>DAS01008</v>
          </cell>
          <cell r="C548">
            <v>0</v>
          </cell>
        </row>
        <row r="549">
          <cell r="A549" t="str">
            <v>DAS01009</v>
          </cell>
          <cell r="C549">
            <v>0</v>
          </cell>
        </row>
        <row r="550">
          <cell r="A550" t="str">
            <v>DAS01011</v>
          </cell>
          <cell r="C550">
            <v>0</v>
          </cell>
        </row>
        <row r="551">
          <cell r="A551" t="str">
            <v>DAS01012</v>
          </cell>
          <cell r="C551">
            <v>0</v>
          </cell>
        </row>
        <row r="552">
          <cell r="A552" t="str">
            <v>DAS01013</v>
          </cell>
          <cell r="C552">
            <v>0</v>
          </cell>
        </row>
        <row r="553">
          <cell r="A553" t="str">
            <v>DAS01014</v>
          </cell>
          <cell r="C553">
            <v>0</v>
          </cell>
        </row>
        <row r="554">
          <cell r="A554" t="str">
            <v>DAS01018</v>
          </cell>
          <cell r="C554">
            <v>0</v>
          </cell>
        </row>
        <row r="555">
          <cell r="A555" t="str">
            <v>DAS01019</v>
          </cell>
          <cell r="C555">
            <v>0</v>
          </cell>
        </row>
        <row r="556">
          <cell r="A556" t="str">
            <v>DAS01020</v>
          </cell>
          <cell r="C556">
            <v>0</v>
          </cell>
        </row>
        <row r="557">
          <cell r="A557" t="str">
            <v>DAS01021</v>
          </cell>
          <cell r="C557">
            <v>0</v>
          </cell>
        </row>
        <row r="558">
          <cell r="A558" t="str">
            <v>DAS01022</v>
          </cell>
          <cell r="C558">
            <v>0</v>
          </cell>
        </row>
        <row r="559">
          <cell r="A559" t="str">
            <v>DAS01023</v>
          </cell>
          <cell r="C559">
            <v>0</v>
          </cell>
        </row>
        <row r="560">
          <cell r="A560" t="str">
            <v>DAS01025</v>
          </cell>
          <cell r="C560">
            <v>0</v>
          </cell>
        </row>
        <row r="561">
          <cell r="A561" t="str">
            <v>DAS01026</v>
          </cell>
          <cell r="C561">
            <v>0</v>
          </cell>
        </row>
        <row r="562">
          <cell r="A562" t="str">
            <v>DAS01027</v>
          </cell>
          <cell r="C562">
            <v>0</v>
          </cell>
        </row>
        <row r="563">
          <cell r="A563" t="str">
            <v>DAS01028</v>
          </cell>
          <cell r="C563">
            <v>0</v>
          </cell>
        </row>
        <row r="564">
          <cell r="A564" t="str">
            <v>DAS01029</v>
          </cell>
          <cell r="C564">
            <v>0</v>
          </cell>
        </row>
        <row r="565">
          <cell r="A565" t="str">
            <v>DAS01030</v>
          </cell>
          <cell r="C565">
            <v>0</v>
          </cell>
        </row>
        <row r="566">
          <cell r="A566" t="str">
            <v>DAS01031</v>
          </cell>
          <cell r="C566">
            <v>0</v>
          </cell>
        </row>
        <row r="567">
          <cell r="A567" t="str">
            <v>DAS01032</v>
          </cell>
          <cell r="C567">
            <v>0</v>
          </cell>
        </row>
        <row r="568">
          <cell r="A568" t="str">
            <v>DAS01033</v>
          </cell>
          <cell r="C568">
            <v>0</v>
          </cell>
        </row>
        <row r="569">
          <cell r="A569" t="str">
            <v>DAS01034</v>
          </cell>
          <cell r="C569">
            <v>0</v>
          </cell>
        </row>
        <row r="570">
          <cell r="A570" t="str">
            <v>DAS01035</v>
          </cell>
          <cell r="C570">
            <v>0</v>
          </cell>
        </row>
        <row r="571">
          <cell r="A571" t="str">
            <v>DAS01036</v>
          </cell>
          <cell r="C571">
            <v>0</v>
          </cell>
        </row>
        <row r="572">
          <cell r="A572" t="str">
            <v>DAS01037</v>
          </cell>
          <cell r="C572">
            <v>0</v>
          </cell>
        </row>
        <row r="573">
          <cell r="A573" t="str">
            <v>DAS01038</v>
          </cell>
          <cell r="C573">
            <v>0</v>
          </cell>
        </row>
        <row r="574">
          <cell r="A574" t="str">
            <v>DAS01039</v>
          </cell>
          <cell r="C574">
            <v>0</v>
          </cell>
        </row>
        <row r="575">
          <cell r="A575" t="str">
            <v>DAS01040</v>
          </cell>
          <cell r="C575">
            <v>0</v>
          </cell>
        </row>
        <row r="576">
          <cell r="A576" t="str">
            <v>DAS01041</v>
          </cell>
          <cell r="C576">
            <v>0</v>
          </cell>
        </row>
        <row r="577">
          <cell r="A577" t="str">
            <v>DAS01042</v>
          </cell>
          <cell r="C577">
            <v>0</v>
          </cell>
        </row>
        <row r="578">
          <cell r="A578" t="str">
            <v>DAS01043</v>
          </cell>
          <cell r="C578">
            <v>0</v>
          </cell>
        </row>
        <row r="579">
          <cell r="A579" t="str">
            <v>DAS01044</v>
          </cell>
          <cell r="C579">
            <v>0</v>
          </cell>
        </row>
        <row r="580">
          <cell r="A580" t="str">
            <v>DAS01045</v>
          </cell>
          <cell r="C580">
            <v>0</v>
          </cell>
        </row>
        <row r="581">
          <cell r="A581" t="str">
            <v>DAS01046</v>
          </cell>
          <cell r="C581">
            <v>0</v>
          </cell>
        </row>
        <row r="582">
          <cell r="A582" t="str">
            <v>DAS01047</v>
          </cell>
          <cell r="C582">
            <v>0</v>
          </cell>
        </row>
        <row r="583">
          <cell r="A583" t="str">
            <v>DAS01073</v>
          </cell>
          <cell r="C583">
            <v>0</v>
          </cell>
        </row>
        <row r="584">
          <cell r="A584" t="str">
            <v>DAS01074</v>
          </cell>
          <cell r="C584">
            <v>0</v>
          </cell>
        </row>
        <row r="585">
          <cell r="A585" t="str">
            <v>DAS01075</v>
          </cell>
          <cell r="C585">
            <v>0</v>
          </cell>
        </row>
        <row r="586">
          <cell r="A586" t="str">
            <v>DAS01076</v>
          </cell>
          <cell r="C586">
            <v>0</v>
          </cell>
        </row>
        <row r="587">
          <cell r="A587" t="str">
            <v>DAS01077</v>
          </cell>
          <cell r="C587">
            <v>0</v>
          </cell>
        </row>
        <row r="588">
          <cell r="A588" t="str">
            <v>DAS01078</v>
          </cell>
          <cell r="C588">
            <v>0</v>
          </cell>
        </row>
        <row r="589">
          <cell r="A589" t="str">
            <v>DAS01079</v>
          </cell>
          <cell r="C589">
            <v>0</v>
          </cell>
        </row>
        <row r="590">
          <cell r="A590" t="str">
            <v>DAS01080</v>
          </cell>
          <cell r="C590">
            <v>0</v>
          </cell>
        </row>
        <row r="591">
          <cell r="A591" t="str">
            <v>DAS01081</v>
          </cell>
          <cell r="C591">
            <v>0</v>
          </cell>
        </row>
        <row r="592">
          <cell r="A592" t="str">
            <v>DAS01082</v>
          </cell>
          <cell r="C592">
            <v>0</v>
          </cell>
        </row>
        <row r="593">
          <cell r="A593" t="str">
            <v>DAS02000</v>
          </cell>
          <cell r="C593">
            <v>0</v>
          </cell>
        </row>
        <row r="594">
          <cell r="A594" t="str">
            <v>DAS02001</v>
          </cell>
          <cell r="C594">
            <v>0</v>
          </cell>
        </row>
        <row r="595">
          <cell r="A595" t="str">
            <v>DAS02002</v>
          </cell>
          <cell r="C595">
            <v>0</v>
          </cell>
        </row>
        <row r="596">
          <cell r="A596" t="str">
            <v>DAS02003</v>
          </cell>
          <cell r="C596">
            <v>0</v>
          </cell>
        </row>
        <row r="597">
          <cell r="A597" t="str">
            <v>DAS02004</v>
          </cell>
          <cell r="C597">
            <v>0</v>
          </cell>
        </row>
        <row r="598">
          <cell r="A598" t="str">
            <v>DAS02005</v>
          </cell>
          <cell r="C598">
            <v>0</v>
          </cell>
        </row>
        <row r="599">
          <cell r="A599" t="str">
            <v>DAS02006</v>
          </cell>
          <cell r="C599">
            <v>0</v>
          </cell>
        </row>
        <row r="600">
          <cell r="A600" t="str">
            <v>DAS02007</v>
          </cell>
          <cell r="C600">
            <v>0</v>
          </cell>
        </row>
        <row r="601">
          <cell r="A601" t="str">
            <v>DAS02008</v>
          </cell>
          <cell r="C601">
            <v>0</v>
          </cell>
        </row>
        <row r="602">
          <cell r="A602" t="str">
            <v>DAS02009</v>
          </cell>
          <cell r="C602">
            <v>0</v>
          </cell>
        </row>
        <row r="603">
          <cell r="A603" t="str">
            <v>DAS02011</v>
          </cell>
          <cell r="C603">
            <v>0</v>
          </cell>
        </row>
        <row r="604">
          <cell r="A604" t="str">
            <v>DAS02012</v>
          </cell>
          <cell r="C604">
            <v>0</v>
          </cell>
        </row>
        <row r="605">
          <cell r="A605" t="str">
            <v>DAS02013</v>
          </cell>
          <cell r="C605">
            <v>0</v>
          </cell>
        </row>
        <row r="606">
          <cell r="A606" t="str">
            <v>DAS02014</v>
          </cell>
          <cell r="C606">
            <v>0</v>
          </cell>
        </row>
        <row r="607">
          <cell r="A607" t="str">
            <v>DAS02018</v>
          </cell>
          <cell r="C607">
            <v>0</v>
          </cell>
        </row>
        <row r="608">
          <cell r="A608" t="str">
            <v>DAS02019</v>
          </cell>
          <cell r="C608">
            <v>0</v>
          </cell>
        </row>
        <row r="609">
          <cell r="A609" t="str">
            <v>DAS02020</v>
          </cell>
          <cell r="C609">
            <v>0</v>
          </cell>
        </row>
        <row r="610">
          <cell r="A610" t="str">
            <v>DAS02021</v>
          </cell>
          <cell r="C610">
            <v>0</v>
          </cell>
        </row>
        <row r="611">
          <cell r="A611" t="str">
            <v>DAS02022</v>
          </cell>
          <cell r="C611">
            <v>0</v>
          </cell>
        </row>
        <row r="612">
          <cell r="A612" t="str">
            <v>DAS02023</v>
          </cell>
          <cell r="C612">
            <v>0</v>
          </cell>
        </row>
        <row r="613">
          <cell r="A613" t="str">
            <v>DAS02025</v>
          </cell>
          <cell r="C613">
            <v>0</v>
          </cell>
        </row>
        <row r="614">
          <cell r="A614" t="str">
            <v>DAS02026</v>
          </cell>
          <cell r="C614">
            <v>0</v>
          </cell>
        </row>
        <row r="615">
          <cell r="A615" t="str">
            <v>DAS02027</v>
          </cell>
          <cell r="C615">
            <v>0</v>
          </cell>
        </row>
        <row r="616">
          <cell r="A616" t="str">
            <v>DAS02028</v>
          </cell>
          <cell r="C616">
            <v>0</v>
          </cell>
        </row>
        <row r="617">
          <cell r="A617" t="str">
            <v>DAS02029</v>
          </cell>
          <cell r="C617">
            <v>0</v>
          </cell>
        </row>
        <row r="618">
          <cell r="A618" t="str">
            <v>DAS02030</v>
          </cell>
          <cell r="C618">
            <v>0</v>
          </cell>
        </row>
        <row r="619">
          <cell r="A619" t="str">
            <v>DAS02031</v>
          </cell>
          <cell r="C619">
            <v>0</v>
          </cell>
        </row>
        <row r="620">
          <cell r="A620" t="str">
            <v>DAS02032</v>
          </cell>
          <cell r="C620">
            <v>0</v>
          </cell>
        </row>
        <row r="621">
          <cell r="A621" t="str">
            <v>DAS02033</v>
          </cell>
          <cell r="C621">
            <v>0</v>
          </cell>
        </row>
        <row r="622">
          <cell r="A622" t="str">
            <v>DAS02034</v>
          </cell>
          <cell r="C622">
            <v>0</v>
          </cell>
        </row>
        <row r="623">
          <cell r="A623" t="str">
            <v>DAS02035</v>
          </cell>
          <cell r="C623">
            <v>0</v>
          </cell>
        </row>
        <row r="624">
          <cell r="A624" t="str">
            <v>DAS02036</v>
          </cell>
          <cell r="C624">
            <v>0</v>
          </cell>
        </row>
        <row r="625">
          <cell r="A625" t="str">
            <v>DAS02037</v>
          </cell>
          <cell r="C625">
            <v>0</v>
          </cell>
        </row>
        <row r="626">
          <cell r="A626" t="str">
            <v>DAS02038</v>
          </cell>
          <cell r="C626">
            <v>0</v>
          </cell>
        </row>
        <row r="627">
          <cell r="A627" t="str">
            <v>DAS02039</v>
          </cell>
          <cell r="C627">
            <v>0</v>
          </cell>
        </row>
        <row r="628">
          <cell r="A628" t="str">
            <v>DAS02040</v>
          </cell>
          <cell r="C628">
            <v>0</v>
          </cell>
        </row>
        <row r="629">
          <cell r="A629" t="str">
            <v>DAS02041</v>
          </cell>
          <cell r="C629">
            <v>0</v>
          </cell>
        </row>
        <row r="630">
          <cell r="A630" t="str">
            <v>DAS02042</v>
          </cell>
          <cell r="C630">
            <v>0</v>
          </cell>
        </row>
        <row r="631">
          <cell r="A631" t="str">
            <v>DAS02043</v>
          </cell>
          <cell r="C631">
            <v>0</v>
          </cell>
        </row>
        <row r="632">
          <cell r="A632" t="str">
            <v>DAS02044</v>
          </cell>
          <cell r="C632">
            <v>0</v>
          </cell>
        </row>
        <row r="633">
          <cell r="A633" t="str">
            <v>DAS02045</v>
          </cell>
          <cell r="C633">
            <v>0</v>
          </cell>
        </row>
        <row r="634">
          <cell r="A634" t="str">
            <v>DAS02046</v>
          </cell>
          <cell r="C634">
            <v>0</v>
          </cell>
        </row>
        <row r="635">
          <cell r="A635" t="str">
            <v>DAS02047</v>
          </cell>
          <cell r="C635">
            <v>0</v>
          </cell>
        </row>
        <row r="636">
          <cell r="A636" t="str">
            <v>DAS02073</v>
          </cell>
          <cell r="C636">
            <v>0</v>
          </cell>
        </row>
        <row r="637">
          <cell r="A637" t="str">
            <v>DAS02074</v>
          </cell>
          <cell r="C637">
            <v>0</v>
          </cell>
        </row>
        <row r="638">
          <cell r="A638" t="str">
            <v>DAS02075</v>
          </cell>
          <cell r="C638">
            <v>0</v>
          </cell>
        </row>
        <row r="639">
          <cell r="A639" t="str">
            <v>DAS02076</v>
          </cell>
          <cell r="C639">
            <v>0</v>
          </cell>
        </row>
        <row r="640">
          <cell r="A640" t="str">
            <v>DAS02077</v>
          </cell>
          <cell r="C640">
            <v>0</v>
          </cell>
        </row>
        <row r="641">
          <cell r="A641" t="str">
            <v>DAS02078</v>
          </cell>
          <cell r="C641">
            <v>0</v>
          </cell>
        </row>
        <row r="642">
          <cell r="A642" t="str">
            <v>DAS02079</v>
          </cell>
          <cell r="C642">
            <v>0</v>
          </cell>
        </row>
        <row r="643">
          <cell r="A643" t="str">
            <v>DAS02080</v>
          </cell>
          <cell r="C643">
            <v>0</v>
          </cell>
        </row>
        <row r="644">
          <cell r="A644" t="str">
            <v>DAS02081</v>
          </cell>
          <cell r="C644">
            <v>0</v>
          </cell>
        </row>
        <row r="645">
          <cell r="A645" t="str">
            <v>DAS02082</v>
          </cell>
          <cell r="C645">
            <v>0</v>
          </cell>
        </row>
        <row r="646">
          <cell r="A646" t="str">
            <v>DAS05004</v>
          </cell>
          <cell r="C646">
            <v>0</v>
          </cell>
        </row>
        <row r="647">
          <cell r="A647" t="str">
            <v>DAS05073</v>
          </cell>
          <cell r="C647">
            <v>0</v>
          </cell>
        </row>
        <row r="648">
          <cell r="A648" t="str">
            <v>DAS05074</v>
          </cell>
          <cell r="C648">
            <v>0</v>
          </cell>
        </row>
        <row r="649">
          <cell r="A649" t="str">
            <v>DAS05075</v>
          </cell>
          <cell r="C649">
            <v>0</v>
          </cell>
        </row>
        <row r="650">
          <cell r="A650" t="str">
            <v>DAS05076</v>
          </cell>
          <cell r="C650">
            <v>0</v>
          </cell>
        </row>
        <row r="651">
          <cell r="A651" t="str">
            <v>DAS05077</v>
          </cell>
          <cell r="C651">
            <v>0</v>
          </cell>
        </row>
        <row r="652">
          <cell r="A652" t="str">
            <v>DAS05078</v>
          </cell>
          <cell r="C652">
            <v>0</v>
          </cell>
        </row>
        <row r="653">
          <cell r="A653" t="str">
            <v>DAS05079</v>
          </cell>
          <cell r="C653">
            <v>0</v>
          </cell>
        </row>
        <row r="654">
          <cell r="A654" t="str">
            <v>DAS05080</v>
          </cell>
          <cell r="C654">
            <v>0</v>
          </cell>
        </row>
        <row r="655">
          <cell r="A655" t="str">
            <v>DAS05081</v>
          </cell>
          <cell r="C655">
            <v>0</v>
          </cell>
        </row>
        <row r="656">
          <cell r="A656" t="str">
            <v>DAS05082</v>
          </cell>
          <cell r="C656">
            <v>0</v>
          </cell>
        </row>
        <row r="657">
          <cell r="A657" t="str">
            <v>OSS02182</v>
          </cell>
          <cell r="C657">
            <v>0</v>
          </cell>
        </row>
        <row r="658">
          <cell r="A658" t="str">
            <v>OSS02240</v>
          </cell>
          <cell r="C658">
            <v>0</v>
          </cell>
        </row>
        <row r="659">
          <cell r="A659" t="str">
            <v>OSS02248</v>
          </cell>
          <cell r="C659">
            <v>0</v>
          </cell>
        </row>
        <row r="660">
          <cell r="A660" t="str">
            <v>OSS02253</v>
          </cell>
          <cell r="C660">
            <v>0</v>
          </cell>
        </row>
        <row r="661">
          <cell r="A661" t="str">
            <v>OSSW0290</v>
          </cell>
          <cell r="C661">
            <v>0</v>
          </cell>
        </row>
        <row r="662">
          <cell r="A662" t="str">
            <v>RNC3117</v>
          </cell>
          <cell r="C662">
            <v>0</v>
          </cell>
        </row>
        <row r="663">
          <cell r="A663" t="str">
            <v>RNC3170</v>
          </cell>
          <cell r="C663">
            <v>0</v>
          </cell>
        </row>
        <row r="664">
          <cell r="A664" t="str">
            <v>00000311.00</v>
          </cell>
          <cell r="C664">
            <v>0</v>
          </cell>
        </row>
        <row r="665">
          <cell r="A665" t="str">
            <v>M10004188--A1</v>
          </cell>
          <cell r="C665">
            <v>0</v>
          </cell>
        </row>
        <row r="666">
          <cell r="A666" t="str">
            <v>C33575.21</v>
          </cell>
          <cell r="C666">
            <v>0</v>
          </cell>
        </row>
        <row r="667">
          <cell r="A667" t="str">
            <v>00000310.00</v>
          </cell>
          <cell r="C667">
            <v>0</v>
          </cell>
        </row>
        <row r="668">
          <cell r="A668" t="str">
            <v>M10004186--A2</v>
          </cell>
          <cell r="C668">
            <v>0</v>
          </cell>
        </row>
        <row r="669">
          <cell r="A669" t="str">
            <v>M10004187--A2</v>
          </cell>
          <cell r="C669">
            <v>0</v>
          </cell>
        </row>
        <row r="670">
          <cell r="A670" t="str">
            <v>M10003885--A1</v>
          </cell>
          <cell r="C670">
            <v>0</v>
          </cell>
        </row>
        <row r="671">
          <cell r="A671" t="str">
            <v>M10004343--A1</v>
          </cell>
          <cell r="C671">
            <v>0</v>
          </cell>
        </row>
        <row r="672">
          <cell r="A672" t="str">
            <v>777230000</v>
          </cell>
          <cell r="C672">
            <v>0</v>
          </cell>
        </row>
        <row r="673">
          <cell r="A673" t="str">
            <v>M10004337--A1</v>
          </cell>
          <cell r="C673">
            <v>0</v>
          </cell>
        </row>
        <row r="674">
          <cell r="A674" t="str">
            <v>OSS01970</v>
          </cell>
          <cell r="C674">
            <v>0</v>
          </cell>
        </row>
        <row r="675">
          <cell r="A675" t="str">
            <v>OSS02077</v>
          </cell>
          <cell r="C675">
            <v>0</v>
          </cell>
        </row>
        <row r="676">
          <cell r="A676" t="str">
            <v>00000824.00</v>
          </cell>
          <cell r="C676">
            <v>0</v>
          </cell>
        </row>
        <row r="677">
          <cell r="A677" t="str">
            <v>C33846.24</v>
          </cell>
          <cell r="C677">
            <v>0</v>
          </cell>
        </row>
        <row r="678">
          <cell r="A678" t="str">
            <v>M10004371--A1</v>
          </cell>
          <cell r="C678">
            <v>0</v>
          </cell>
        </row>
        <row r="679">
          <cell r="A679" t="str">
            <v>R34231.24--D0</v>
          </cell>
          <cell r="C679">
            <v>0</v>
          </cell>
        </row>
        <row r="680">
          <cell r="A680" t="str">
            <v>C33513.24</v>
          </cell>
          <cell r="C680">
            <v>0</v>
          </cell>
        </row>
        <row r="681">
          <cell r="A681" t="str">
            <v>C33514.21</v>
          </cell>
          <cell r="C681">
            <v>0</v>
          </cell>
        </row>
        <row r="682">
          <cell r="A682" t="str">
            <v>M10003884--A1</v>
          </cell>
          <cell r="C682">
            <v>0</v>
          </cell>
        </row>
        <row r="683">
          <cell r="A683" t="str">
            <v>R34231.24--E0</v>
          </cell>
          <cell r="C683">
            <v>0</v>
          </cell>
        </row>
        <row r="684">
          <cell r="A684" t="str">
            <v>C33530.21</v>
          </cell>
          <cell r="C684">
            <v>0</v>
          </cell>
        </row>
        <row r="685">
          <cell r="A685" t="str">
            <v>M10004338--A1</v>
          </cell>
          <cell r="C685">
            <v>0</v>
          </cell>
        </row>
        <row r="686">
          <cell r="A686" t="str">
            <v>C33575.20</v>
          </cell>
          <cell r="C686">
            <v>0</v>
          </cell>
        </row>
        <row r="687">
          <cell r="A687" t="str">
            <v>MMSCSW9001</v>
          </cell>
          <cell r="C687">
            <v>0</v>
          </cell>
        </row>
        <row r="688">
          <cell r="A688" t="str">
            <v>MMSCSW9007</v>
          </cell>
          <cell r="C688">
            <v>0</v>
          </cell>
        </row>
        <row r="689">
          <cell r="A689" t="str">
            <v>OSS02500</v>
          </cell>
          <cell r="C689">
            <v>0</v>
          </cell>
        </row>
        <row r="690">
          <cell r="A690" t="str">
            <v>TS-AR-BP_5L</v>
          </cell>
          <cell r="C690">
            <v>0</v>
          </cell>
        </row>
        <row r="691">
          <cell r="A691" t="str">
            <v>TS-AR-BP_5X</v>
          </cell>
          <cell r="C691">
            <v>0</v>
          </cell>
        </row>
        <row r="692">
          <cell r="A692" t="str">
            <v>TS-AR-BP_MB3</v>
          </cell>
          <cell r="C692">
            <v>0</v>
          </cell>
        </row>
        <row r="693">
          <cell r="A693" t="str">
            <v>T31090.69</v>
          </cell>
          <cell r="C693">
            <v>0</v>
          </cell>
        </row>
        <row r="694">
          <cell r="A694" t="str">
            <v>T31090.73</v>
          </cell>
          <cell r="C694">
            <v>0</v>
          </cell>
        </row>
        <row r="695">
          <cell r="A695" t="str">
            <v>C33421.25</v>
          </cell>
          <cell r="C695">
            <v>0</v>
          </cell>
        </row>
        <row r="696">
          <cell r="A696" t="str">
            <v>OSS02553</v>
          </cell>
          <cell r="C696">
            <v>0</v>
          </cell>
        </row>
        <row r="697">
          <cell r="A697" t="str">
            <v>C33965.21</v>
          </cell>
          <cell r="C697">
            <v>0</v>
          </cell>
        </row>
        <row r="698">
          <cell r="A698" t="str">
            <v>M10004341--A2</v>
          </cell>
          <cell r="C698">
            <v>0</v>
          </cell>
        </row>
        <row r="699">
          <cell r="A699" t="str">
            <v>M10004346--B1</v>
          </cell>
          <cell r="C699">
            <v>0</v>
          </cell>
        </row>
        <row r="700">
          <cell r="A700" t="str">
            <v>C33228.21</v>
          </cell>
          <cell r="C700">
            <v>0</v>
          </cell>
        </row>
        <row r="701">
          <cell r="A701" t="str">
            <v>M10004345--B1</v>
          </cell>
          <cell r="C701">
            <v>0</v>
          </cell>
        </row>
        <row r="702">
          <cell r="A702" t="str">
            <v>M10003882--A2</v>
          </cell>
          <cell r="C702">
            <v>0</v>
          </cell>
        </row>
        <row r="703">
          <cell r="A703" t="str">
            <v>00006126.00</v>
          </cell>
          <cell r="C703">
            <v>0</v>
          </cell>
        </row>
        <row r="704">
          <cell r="A704" t="str">
            <v>E10016451--A0</v>
          </cell>
          <cell r="C704">
            <v>0</v>
          </cell>
        </row>
        <row r="705">
          <cell r="A705" t="str">
            <v>00005511.01</v>
          </cell>
          <cell r="C705">
            <v>0</v>
          </cell>
        </row>
        <row r="706">
          <cell r="A706" t="str">
            <v>M10004339--A1</v>
          </cell>
          <cell r="C706">
            <v>0</v>
          </cell>
        </row>
        <row r="707">
          <cell r="A707" t="str">
            <v>C33229.20</v>
          </cell>
          <cell r="C707">
            <v>0</v>
          </cell>
        </row>
        <row r="708">
          <cell r="A708" t="str">
            <v>00006433.00</v>
          </cell>
          <cell r="C708">
            <v>0</v>
          </cell>
        </row>
        <row r="709">
          <cell r="A709" t="str">
            <v>M10004340--A2</v>
          </cell>
          <cell r="C709">
            <v>0</v>
          </cell>
        </row>
        <row r="710">
          <cell r="A710" t="str">
            <v>M10003883--A3</v>
          </cell>
          <cell r="C710">
            <v>0</v>
          </cell>
        </row>
        <row r="711">
          <cell r="A711" t="str">
            <v>E10017271--A1</v>
          </cell>
          <cell r="C711">
            <v>0</v>
          </cell>
        </row>
        <row r="712">
          <cell r="A712" t="str">
            <v>E10017320--A1</v>
          </cell>
          <cell r="C712">
            <v>0</v>
          </cell>
        </row>
        <row r="713">
          <cell r="A713" t="str">
            <v>T55090.02</v>
          </cell>
          <cell r="C713">
            <v>0</v>
          </cell>
        </row>
        <row r="714">
          <cell r="A714" t="str">
            <v>E62621.01</v>
          </cell>
          <cell r="C714">
            <v>0</v>
          </cell>
        </row>
        <row r="715">
          <cell r="A715" t="str">
            <v>470144A</v>
          </cell>
          <cell r="C715">
            <v>0</v>
          </cell>
        </row>
        <row r="716">
          <cell r="A716" t="str">
            <v>T55890.01--A1</v>
          </cell>
          <cell r="C716">
            <v>0</v>
          </cell>
        </row>
        <row r="717">
          <cell r="A717" t="str">
            <v>T55090.01</v>
          </cell>
          <cell r="C717">
            <v>0</v>
          </cell>
        </row>
        <row r="718">
          <cell r="A718" t="str">
            <v>00000930.00</v>
          </cell>
          <cell r="C718">
            <v>0</v>
          </cell>
        </row>
        <row r="719">
          <cell r="A719" t="str">
            <v>00039493</v>
          </cell>
          <cell r="C719">
            <v>0</v>
          </cell>
        </row>
        <row r="720">
          <cell r="A720" t="str">
            <v>00038968</v>
          </cell>
          <cell r="C720">
            <v>0</v>
          </cell>
        </row>
        <row r="721">
          <cell r="A721" t="str">
            <v>00038971</v>
          </cell>
          <cell r="C721">
            <v>0</v>
          </cell>
        </row>
        <row r="722">
          <cell r="A722" t="str">
            <v>00000931.00</v>
          </cell>
          <cell r="C722">
            <v>0</v>
          </cell>
        </row>
        <row r="723">
          <cell r="A723" t="str">
            <v>C33421.21</v>
          </cell>
          <cell r="C723">
            <v>0</v>
          </cell>
        </row>
        <row r="724">
          <cell r="A724" t="str">
            <v>00036286.00</v>
          </cell>
          <cell r="C724">
            <v>0</v>
          </cell>
        </row>
        <row r="725">
          <cell r="A725" t="str">
            <v>T55241.11</v>
          </cell>
          <cell r="C725">
            <v>0</v>
          </cell>
        </row>
        <row r="726">
          <cell r="A726" t="str">
            <v>E10015824--A0</v>
          </cell>
          <cell r="C726">
            <v>0</v>
          </cell>
        </row>
        <row r="727">
          <cell r="A727" t="str">
            <v>00034436.01</v>
          </cell>
          <cell r="C727">
            <v>0</v>
          </cell>
        </row>
        <row r="728">
          <cell r="A728" t="str">
            <v>00036390.00</v>
          </cell>
          <cell r="C728">
            <v>0</v>
          </cell>
        </row>
        <row r="729">
          <cell r="A729" t="str">
            <v>00036876.00</v>
          </cell>
          <cell r="C729">
            <v>0</v>
          </cell>
        </row>
        <row r="730">
          <cell r="A730" t="str">
            <v>00037207.00</v>
          </cell>
          <cell r="C730">
            <v>0</v>
          </cell>
        </row>
        <row r="731">
          <cell r="A731" t="str">
            <v>00037834.00</v>
          </cell>
          <cell r="C731">
            <v>0</v>
          </cell>
        </row>
        <row r="732">
          <cell r="A732" t="str">
            <v>E10018127--00</v>
          </cell>
          <cell r="C732">
            <v>0</v>
          </cell>
        </row>
        <row r="733">
          <cell r="A733" t="str">
            <v>RNC3115</v>
          </cell>
          <cell r="C733">
            <v>0</v>
          </cell>
        </row>
        <row r="734">
          <cell r="A734" t="str">
            <v>E10016450--A0</v>
          </cell>
          <cell r="C734">
            <v>0</v>
          </cell>
        </row>
        <row r="735">
          <cell r="A735" t="str">
            <v>471016A</v>
          </cell>
          <cell r="C735">
            <v>0</v>
          </cell>
        </row>
        <row r="736">
          <cell r="A736" t="str">
            <v>470294A</v>
          </cell>
          <cell r="C736">
            <v>0</v>
          </cell>
        </row>
        <row r="737">
          <cell r="A737" t="str">
            <v>470288A</v>
          </cell>
          <cell r="C737">
            <v>0</v>
          </cell>
        </row>
        <row r="738">
          <cell r="A738" t="str">
            <v>470309A</v>
          </cell>
          <cell r="C738">
            <v>0</v>
          </cell>
        </row>
        <row r="739">
          <cell r="A739" t="str">
            <v>00038965</v>
          </cell>
          <cell r="C739">
            <v>0</v>
          </cell>
        </row>
        <row r="740">
          <cell r="A740" t="str">
            <v>00000933.00</v>
          </cell>
          <cell r="C740">
            <v>0</v>
          </cell>
        </row>
        <row r="741">
          <cell r="A741" t="str">
            <v>470332A</v>
          </cell>
          <cell r="C741">
            <v>0</v>
          </cell>
        </row>
        <row r="742">
          <cell r="A742" t="str">
            <v>470239A</v>
          </cell>
          <cell r="C742">
            <v>0</v>
          </cell>
        </row>
        <row r="743">
          <cell r="A743" t="str">
            <v>00006131.00</v>
          </cell>
          <cell r="C743">
            <v>0</v>
          </cell>
        </row>
        <row r="744">
          <cell r="A744" t="str">
            <v>E10012716--A1</v>
          </cell>
          <cell r="C744">
            <v>0</v>
          </cell>
        </row>
        <row r="745">
          <cell r="A745" t="str">
            <v>T55025.80</v>
          </cell>
          <cell r="C745">
            <v>0</v>
          </cell>
        </row>
        <row r="746">
          <cell r="A746" t="str">
            <v>00034435.01</v>
          </cell>
          <cell r="C746">
            <v>0</v>
          </cell>
        </row>
        <row r="747">
          <cell r="A747" t="str">
            <v>00035972.00</v>
          </cell>
          <cell r="C747">
            <v>0</v>
          </cell>
        </row>
        <row r="748">
          <cell r="A748" t="str">
            <v>00035973.00</v>
          </cell>
          <cell r="C748">
            <v>0</v>
          </cell>
        </row>
        <row r="749">
          <cell r="A749" t="str">
            <v>00036262.00</v>
          </cell>
          <cell r="C749">
            <v>0</v>
          </cell>
        </row>
        <row r="750">
          <cell r="A750" t="str">
            <v>00037243.00</v>
          </cell>
          <cell r="C750">
            <v>0</v>
          </cell>
        </row>
        <row r="751">
          <cell r="A751" t="str">
            <v>00037659.00</v>
          </cell>
          <cell r="C751">
            <v>0</v>
          </cell>
        </row>
        <row r="752">
          <cell r="A752" t="str">
            <v>00037885.00</v>
          </cell>
          <cell r="C752">
            <v>0</v>
          </cell>
        </row>
        <row r="753">
          <cell r="A753" t="str">
            <v>00039847.00</v>
          </cell>
          <cell r="C753">
            <v>0</v>
          </cell>
        </row>
        <row r="754">
          <cell r="A754" t="str">
            <v>00040284.00</v>
          </cell>
          <cell r="C754">
            <v>0</v>
          </cell>
        </row>
        <row r="755">
          <cell r="A755" t="str">
            <v>E10016450--A2</v>
          </cell>
          <cell r="C755">
            <v>0</v>
          </cell>
        </row>
        <row r="756">
          <cell r="A756" t="str">
            <v>T55241.12</v>
          </cell>
          <cell r="C756">
            <v>0</v>
          </cell>
        </row>
        <row r="757">
          <cell r="A757" t="str">
            <v>C108951.01</v>
          </cell>
          <cell r="C757">
            <v>0</v>
          </cell>
        </row>
        <row r="758">
          <cell r="A758" t="str">
            <v>E10015823--A0</v>
          </cell>
          <cell r="C758">
            <v>0</v>
          </cell>
        </row>
        <row r="759">
          <cell r="A759" t="str">
            <v>E35751.01</v>
          </cell>
          <cell r="C759">
            <v>0</v>
          </cell>
        </row>
        <row r="760">
          <cell r="A760" t="str">
            <v>E35752.01</v>
          </cell>
          <cell r="C760">
            <v>0</v>
          </cell>
        </row>
        <row r="761">
          <cell r="A761" t="str">
            <v>E35752.02</v>
          </cell>
          <cell r="C761">
            <v>0</v>
          </cell>
        </row>
        <row r="762">
          <cell r="A762" t="str">
            <v>E35752.03</v>
          </cell>
          <cell r="C762">
            <v>0</v>
          </cell>
        </row>
        <row r="763">
          <cell r="A763" t="str">
            <v>E35752.04</v>
          </cell>
          <cell r="C763">
            <v>0</v>
          </cell>
        </row>
        <row r="764">
          <cell r="A764" t="str">
            <v>E35752.05</v>
          </cell>
          <cell r="C764">
            <v>0</v>
          </cell>
        </row>
        <row r="765">
          <cell r="A765" t="str">
            <v>E35752.06</v>
          </cell>
          <cell r="C765">
            <v>0</v>
          </cell>
        </row>
        <row r="766">
          <cell r="A766" t="str">
            <v>E35752.07</v>
          </cell>
          <cell r="C766">
            <v>0</v>
          </cell>
        </row>
        <row r="767">
          <cell r="A767" t="str">
            <v>00034431.01</v>
          </cell>
          <cell r="C767">
            <v>0</v>
          </cell>
        </row>
        <row r="768">
          <cell r="A768" t="str">
            <v>00036227.00</v>
          </cell>
          <cell r="C768">
            <v>0</v>
          </cell>
        </row>
        <row r="769">
          <cell r="A769" t="str">
            <v>00037715.00</v>
          </cell>
          <cell r="C769">
            <v>0</v>
          </cell>
        </row>
        <row r="770">
          <cell r="A770" t="str">
            <v>00037817.00</v>
          </cell>
          <cell r="C770">
            <v>0</v>
          </cell>
        </row>
        <row r="771">
          <cell r="A771" t="str">
            <v>E10018128--00</v>
          </cell>
          <cell r="C771">
            <v>0</v>
          </cell>
        </row>
        <row r="772">
          <cell r="A772" t="str">
            <v>OSS01499</v>
          </cell>
          <cell r="C772">
            <v>0</v>
          </cell>
        </row>
        <row r="773">
          <cell r="A773" t="str">
            <v>OSSW0196</v>
          </cell>
          <cell r="C773">
            <v>0</v>
          </cell>
        </row>
        <row r="774">
          <cell r="A774" t="str">
            <v>E10012716--A0</v>
          </cell>
          <cell r="C774">
            <v>0</v>
          </cell>
        </row>
        <row r="775">
          <cell r="A775" t="str">
            <v>T55241.13</v>
          </cell>
          <cell r="C775">
            <v>0</v>
          </cell>
        </row>
        <row r="776">
          <cell r="A776" t="str">
            <v>RNC3116</v>
          </cell>
          <cell r="C776">
            <v>0</v>
          </cell>
        </row>
        <row r="777">
          <cell r="A777" t="str">
            <v>470312A</v>
          </cell>
          <cell r="C777">
            <v>0</v>
          </cell>
        </row>
        <row r="778">
          <cell r="A778" t="str">
            <v>00040684</v>
          </cell>
          <cell r="C778">
            <v>0</v>
          </cell>
        </row>
        <row r="779">
          <cell r="A779" t="str">
            <v>E10015823--A1</v>
          </cell>
          <cell r="C779">
            <v>0</v>
          </cell>
        </row>
        <row r="780">
          <cell r="A780" t="str">
            <v>RETSGHW0212</v>
          </cell>
          <cell r="C780">
            <v>0</v>
          </cell>
        </row>
        <row r="781">
          <cell r="A781" t="str">
            <v>E10017344--A0</v>
          </cell>
          <cell r="C781">
            <v>0</v>
          </cell>
        </row>
        <row r="782">
          <cell r="A782" t="str">
            <v>470313A</v>
          </cell>
          <cell r="C782">
            <v>0</v>
          </cell>
        </row>
        <row r="783">
          <cell r="A783" t="str">
            <v>00040458</v>
          </cell>
          <cell r="C783">
            <v>0</v>
          </cell>
        </row>
        <row r="784">
          <cell r="A784" t="str">
            <v>00034365.01</v>
          </cell>
          <cell r="C784">
            <v>0</v>
          </cell>
        </row>
        <row r="785">
          <cell r="A785" t="str">
            <v>00034366.03</v>
          </cell>
          <cell r="C785">
            <v>0</v>
          </cell>
        </row>
        <row r="786">
          <cell r="A786" t="str">
            <v>00034370.01</v>
          </cell>
          <cell r="C786">
            <v>0</v>
          </cell>
        </row>
        <row r="787">
          <cell r="A787" t="str">
            <v>00034373.01</v>
          </cell>
          <cell r="C787">
            <v>0</v>
          </cell>
        </row>
        <row r="788">
          <cell r="A788" t="str">
            <v>00034384.01</v>
          </cell>
          <cell r="C788">
            <v>0</v>
          </cell>
        </row>
        <row r="789">
          <cell r="A789" t="str">
            <v>00034425.01</v>
          </cell>
          <cell r="C789">
            <v>0</v>
          </cell>
        </row>
        <row r="790">
          <cell r="A790" t="str">
            <v>00034426.01</v>
          </cell>
          <cell r="C790">
            <v>0</v>
          </cell>
        </row>
        <row r="791">
          <cell r="A791" t="str">
            <v>00034427.01</v>
          </cell>
          <cell r="C791">
            <v>0</v>
          </cell>
        </row>
        <row r="792">
          <cell r="A792" t="str">
            <v>00034428.01</v>
          </cell>
          <cell r="C792">
            <v>0</v>
          </cell>
        </row>
        <row r="793">
          <cell r="A793" t="str">
            <v>00034429.01</v>
          </cell>
          <cell r="C793">
            <v>0</v>
          </cell>
        </row>
        <row r="794">
          <cell r="A794" t="str">
            <v>00034434.01</v>
          </cell>
          <cell r="C794">
            <v>0</v>
          </cell>
        </row>
        <row r="795">
          <cell r="A795" t="str">
            <v>00034438.01</v>
          </cell>
          <cell r="C795">
            <v>0</v>
          </cell>
        </row>
        <row r="796">
          <cell r="A796" t="str">
            <v>00034439.01</v>
          </cell>
          <cell r="C796">
            <v>0</v>
          </cell>
        </row>
        <row r="797">
          <cell r="A797" t="str">
            <v>00034440.01</v>
          </cell>
          <cell r="C797">
            <v>0</v>
          </cell>
        </row>
        <row r="798">
          <cell r="A798" t="str">
            <v>00035969.00</v>
          </cell>
          <cell r="C798">
            <v>0</v>
          </cell>
        </row>
        <row r="799">
          <cell r="A799" t="str">
            <v>00035970.00</v>
          </cell>
          <cell r="C799">
            <v>0</v>
          </cell>
        </row>
        <row r="800">
          <cell r="A800" t="str">
            <v>00036151.00</v>
          </cell>
          <cell r="C800">
            <v>0</v>
          </cell>
        </row>
        <row r="801">
          <cell r="A801" t="str">
            <v>00036226.00</v>
          </cell>
          <cell r="C801">
            <v>0</v>
          </cell>
        </row>
        <row r="802">
          <cell r="A802" t="str">
            <v>00036288.00</v>
          </cell>
          <cell r="C802">
            <v>0</v>
          </cell>
        </row>
        <row r="803">
          <cell r="A803" t="str">
            <v>00036298.00</v>
          </cell>
          <cell r="C803">
            <v>0</v>
          </cell>
        </row>
        <row r="804">
          <cell r="A804" t="str">
            <v>00037016.00</v>
          </cell>
          <cell r="C804">
            <v>0</v>
          </cell>
        </row>
        <row r="805">
          <cell r="A805" t="str">
            <v>00037880.00</v>
          </cell>
          <cell r="C805">
            <v>0</v>
          </cell>
        </row>
        <row r="806">
          <cell r="A806" t="str">
            <v>00039680.00</v>
          </cell>
          <cell r="C806">
            <v>0</v>
          </cell>
        </row>
        <row r="807">
          <cell r="A807" t="str">
            <v>00040283.00</v>
          </cell>
          <cell r="C807">
            <v>0</v>
          </cell>
        </row>
        <row r="808">
          <cell r="A808" t="str">
            <v>T55090.04</v>
          </cell>
          <cell r="C808">
            <v>0</v>
          </cell>
        </row>
        <row r="809">
          <cell r="A809" t="str">
            <v>FS000322</v>
          </cell>
          <cell r="C809">
            <v>0</v>
          </cell>
        </row>
        <row r="810">
          <cell r="A810" t="str">
            <v>471015A</v>
          </cell>
          <cell r="C810">
            <v>0</v>
          </cell>
        </row>
        <row r="811">
          <cell r="A811" t="str">
            <v>00034432.01</v>
          </cell>
          <cell r="C811">
            <v>0</v>
          </cell>
        </row>
        <row r="812">
          <cell r="A812" t="str">
            <v>00034433.01</v>
          </cell>
          <cell r="C812">
            <v>0</v>
          </cell>
        </row>
        <row r="813">
          <cell r="A813" t="str">
            <v>00037881.00</v>
          </cell>
          <cell r="C813">
            <v>0</v>
          </cell>
        </row>
        <row r="814">
          <cell r="A814" t="str">
            <v>00038921.00</v>
          </cell>
          <cell r="C814">
            <v>0</v>
          </cell>
        </row>
        <row r="815">
          <cell r="A815" t="str">
            <v>T36451.30--B0</v>
          </cell>
          <cell r="C815">
            <v>0</v>
          </cell>
        </row>
        <row r="816">
          <cell r="A816" t="str">
            <v>T36452.10--B0</v>
          </cell>
          <cell r="C816">
            <v>0</v>
          </cell>
        </row>
        <row r="817">
          <cell r="A817" t="str">
            <v>E10017344--A1</v>
          </cell>
          <cell r="C817">
            <v>0</v>
          </cell>
        </row>
        <row r="818">
          <cell r="A818" t="str">
            <v>E62635.01</v>
          </cell>
          <cell r="C818">
            <v>0</v>
          </cell>
        </row>
        <row r="819">
          <cell r="A819" t="str">
            <v>T55016.04</v>
          </cell>
          <cell r="C819">
            <v>0</v>
          </cell>
        </row>
        <row r="820">
          <cell r="A820" t="str">
            <v>00036875.00</v>
          </cell>
          <cell r="C820">
            <v>0</v>
          </cell>
        </row>
        <row r="821">
          <cell r="A821" t="str">
            <v>00037703.00</v>
          </cell>
          <cell r="C821">
            <v>0</v>
          </cell>
        </row>
        <row r="822">
          <cell r="A822" t="str">
            <v>00040539</v>
          </cell>
          <cell r="C822">
            <v>0</v>
          </cell>
        </row>
        <row r="823">
          <cell r="A823" t="str">
            <v>00034430.01</v>
          </cell>
          <cell r="C823">
            <v>0</v>
          </cell>
        </row>
        <row r="824">
          <cell r="A824" t="str">
            <v>00037012.00</v>
          </cell>
          <cell r="C824">
            <v>0</v>
          </cell>
        </row>
        <row r="825">
          <cell r="A825" t="str">
            <v>00038963</v>
          </cell>
          <cell r="C825">
            <v>0</v>
          </cell>
        </row>
        <row r="826">
          <cell r="A826" t="str">
            <v>E35768.01</v>
          </cell>
          <cell r="C826">
            <v>0</v>
          </cell>
        </row>
        <row r="827">
          <cell r="A827" t="str">
            <v>00562210.</v>
          </cell>
          <cell r="C827">
            <v>0</v>
          </cell>
        </row>
        <row r="828">
          <cell r="A828" t="str">
            <v>2000081</v>
          </cell>
          <cell r="C828">
            <v>0</v>
          </cell>
        </row>
        <row r="829">
          <cell r="A829" t="str">
            <v>T55293.01</v>
          </cell>
          <cell r="C829">
            <v>0</v>
          </cell>
        </row>
        <row r="830">
          <cell r="A830" t="str">
            <v>RETHW0009</v>
          </cell>
          <cell r="C830">
            <v>0</v>
          </cell>
        </row>
        <row r="831">
          <cell r="A831" t="str">
            <v>2000118</v>
          </cell>
          <cell r="C831">
            <v>0</v>
          </cell>
        </row>
        <row r="832">
          <cell r="A832" t="str">
            <v>00040519</v>
          </cell>
          <cell r="C832">
            <v>0</v>
          </cell>
        </row>
        <row r="833">
          <cell r="A833" t="str">
            <v>E10017096--A0</v>
          </cell>
          <cell r="C833">
            <v>0</v>
          </cell>
        </row>
        <row r="834">
          <cell r="A834" t="str">
            <v>470066A</v>
          </cell>
          <cell r="C834">
            <v>0</v>
          </cell>
        </row>
        <row r="835">
          <cell r="A835" t="str">
            <v>E10016233--A2</v>
          </cell>
          <cell r="C835">
            <v>0</v>
          </cell>
        </row>
        <row r="836">
          <cell r="A836" t="str">
            <v>CS7222002</v>
          </cell>
          <cell r="C836">
            <v>0</v>
          </cell>
        </row>
        <row r="837">
          <cell r="A837" t="str">
            <v>466981A</v>
          </cell>
          <cell r="C837">
            <v>0</v>
          </cell>
        </row>
        <row r="838">
          <cell r="A838" t="str">
            <v>00034437.01</v>
          </cell>
          <cell r="C838">
            <v>0</v>
          </cell>
        </row>
        <row r="839">
          <cell r="A839" t="str">
            <v>E10017331--A0</v>
          </cell>
          <cell r="C839">
            <v>0</v>
          </cell>
        </row>
        <row r="840">
          <cell r="A840" t="str">
            <v>E10009266--A1</v>
          </cell>
          <cell r="C840">
            <v>0</v>
          </cell>
        </row>
        <row r="841">
          <cell r="A841" t="str">
            <v>00036263.00</v>
          </cell>
          <cell r="C841">
            <v>0</v>
          </cell>
        </row>
        <row r="842">
          <cell r="A842" t="str">
            <v>471020A</v>
          </cell>
          <cell r="C842">
            <v>0</v>
          </cell>
        </row>
        <row r="843">
          <cell r="A843" t="str">
            <v>02734840.</v>
          </cell>
          <cell r="C843">
            <v>0</v>
          </cell>
        </row>
        <row r="844">
          <cell r="A844" t="str">
            <v>470310A</v>
          </cell>
          <cell r="C844">
            <v>0</v>
          </cell>
        </row>
        <row r="845">
          <cell r="A845" t="str">
            <v>CS7222102</v>
          </cell>
          <cell r="C845">
            <v>0</v>
          </cell>
        </row>
        <row r="846">
          <cell r="A846" t="str">
            <v>RETHW0202</v>
          </cell>
          <cell r="C846">
            <v>0</v>
          </cell>
        </row>
        <row r="847">
          <cell r="A847" t="str">
            <v>T36452.20--B0</v>
          </cell>
          <cell r="C847">
            <v>0</v>
          </cell>
        </row>
        <row r="848">
          <cell r="A848" t="str">
            <v>OSS02469</v>
          </cell>
          <cell r="C848">
            <v>0</v>
          </cell>
        </row>
        <row r="849">
          <cell r="A849" t="str">
            <v>OSS02470</v>
          </cell>
          <cell r="C849">
            <v>0</v>
          </cell>
        </row>
        <row r="850">
          <cell r="A850" t="str">
            <v>00040457</v>
          </cell>
          <cell r="C850">
            <v>0</v>
          </cell>
        </row>
        <row r="851">
          <cell r="A851" t="str">
            <v>T37883.03</v>
          </cell>
          <cell r="C851">
            <v>0</v>
          </cell>
        </row>
        <row r="852">
          <cell r="A852" t="str">
            <v>CS7222202</v>
          </cell>
          <cell r="C852">
            <v>0</v>
          </cell>
        </row>
        <row r="853">
          <cell r="A853" t="str">
            <v>00040461</v>
          </cell>
          <cell r="C853">
            <v>0</v>
          </cell>
        </row>
        <row r="854">
          <cell r="A854" t="str">
            <v>00040496</v>
          </cell>
          <cell r="C854">
            <v>0</v>
          </cell>
        </row>
        <row r="855">
          <cell r="A855" t="str">
            <v>T36452.30--C0</v>
          </cell>
          <cell r="C855">
            <v>0</v>
          </cell>
        </row>
        <row r="856">
          <cell r="A856" t="str">
            <v>00040498</v>
          </cell>
          <cell r="C856">
            <v>0</v>
          </cell>
        </row>
        <row r="857">
          <cell r="A857" t="str">
            <v>MSCDOC5.1NEDFD</v>
          </cell>
          <cell r="C857">
            <v>0</v>
          </cell>
        </row>
        <row r="858">
          <cell r="A858" t="str">
            <v>MSCDOC5.1NEDUG</v>
          </cell>
          <cell r="C858">
            <v>0</v>
          </cell>
        </row>
        <row r="859">
          <cell r="A859" t="str">
            <v>OSS00841</v>
          </cell>
          <cell r="C859">
            <v>0</v>
          </cell>
        </row>
        <row r="860">
          <cell r="A860" t="str">
            <v>COM01H9001</v>
          </cell>
          <cell r="C860">
            <v>0</v>
          </cell>
        </row>
        <row r="861">
          <cell r="A861" t="str">
            <v>00040459</v>
          </cell>
          <cell r="C861">
            <v>0</v>
          </cell>
        </row>
        <row r="862">
          <cell r="A862" t="str">
            <v>00040475</v>
          </cell>
          <cell r="C862">
            <v>0</v>
          </cell>
        </row>
        <row r="863">
          <cell r="A863" t="str">
            <v>T55135.01--00</v>
          </cell>
          <cell r="C863">
            <v>0</v>
          </cell>
        </row>
        <row r="864">
          <cell r="A864" t="str">
            <v>T36450.40--A1</v>
          </cell>
          <cell r="C864">
            <v>0</v>
          </cell>
        </row>
        <row r="865">
          <cell r="A865" t="str">
            <v>OSSW0197</v>
          </cell>
          <cell r="C865">
            <v>0</v>
          </cell>
        </row>
        <row r="866">
          <cell r="A866" t="str">
            <v>T55035.01</v>
          </cell>
          <cell r="C866">
            <v>0</v>
          </cell>
        </row>
        <row r="867">
          <cell r="A867" t="str">
            <v>470265A</v>
          </cell>
          <cell r="C867">
            <v>0</v>
          </cell>
        </row>
        <row r="868">
          <cell r="A868" t="str">
            <v>00040468</v>
          </cell>
          <cell r="C868">
            <v>0</v>
          </cell>
        </row>
        <row r="869">
          <cell r="A869" t="str">
            <v>00040520</v>
          </cell>
          <cell r="C869">
            <v>0</v>
          </cell>
        </row>
        <row r="870">
          <cell r="A870" t="str">
            <v>CS80960.00</v>
          </cell>
          <cell r="C870">
            <v>0</v>
          </cell>
        </row>
        <row r="871">
          <cell r="A871" t="str">
            <v>T36451.90--00</v>
          </cell>
          <cell r="C871">
            <v>0</v>
          </cell>
        </row>
        <row r="872">
          <cell r="A872" t="str">
            <v>CS7222001</v>
          </cell>
          <cell r="C872">
            <v>0</v>
          </cell>
        </row>
        <row r="873">
          <cell r="A873" t="str">
            <v>T31090.70</v>
          </cell>
          <cell r="C873">
            <v>0</v>
          </cell>
        </row>
        <row r="874">
          <cell r="A874" t="str">
            <v>470311A</v>
          </cell>
          <cell r="C874">
            <v>0</v>
          </cell>
        </row>
        <row r="875">
          <cell r="A875" t="str">
            <v>470292A</v>
          </cell>
          <cell r="C875">
            <v>0</v>
          </cell>
        </row>
        <row r="876">
          <cell r="A876" t="str">
            <v>E10015542--A2</v>
          </cell>
          <cell r="C876">
            <v>0</v>
          </cell>
        </row>
        <row r="877">
          <cell r="A877" t="str">
            <v>CS80960.01</v>
          </cell>
          <cell r="C877">
            <v>0</v>
          </cell>
        </row>
        <row r="878">
          <cell r="A878" t="str">
            <v>T38910.20--01</v>
          </cell>
          <cell r="C878">
            <v>0</v>
          </cell>
        </row>
        <row r="879">
          <cell r="A879" t="str">
            <v>00040540</v>
          </cell>
          <cell r="C879">
            <v>0</v>
          </cell>
        </row>
        <row r="880">
          <cell r="A880" t="str">
            <v>CS80960.02</v>
          </cell>
          <cell r="C880">
            <v>0</v>
          </cell>
        </row>
        <row r="881">
          <cell r="A881" t="str">
            <v>CS7222206</v>
          </cell>
          <cell r="C881">
            <v>0</v>
          </cell>
        </row>
        <row r="882">
          <cell r="A882" t="str">
            <v>CS7222207</v>
          </cell>
          <cell r="C882">
            <v>0</v>
          </cell>
        </row>
        <row r="883">
          <cell r="A883" t="str">
            <v>CS7222208</v>
          </cell>
          <cell r="C883">
            <v>0</v>
          </cell>
        </row>
        <row r="884">
          <cell r="A884" t="str">
            <v>OSS02200</v>
          </cell>
          <cell r="C884">
            <v>0</v>
          </cell>
        </row>
        <row r="885">
          <cell r="A885" t="str">
            <v>00003466</v>
          </cell>
          <cell r="C885">
            <v>0</v>
          </cell>
        </row>
        <row r="886">
          <cell r="A886" t="str">
            <v>OSSW0429</v>
          </cell>
          <cell r="C886">
            <v>0</v>
          </cell>
        </row>
        <row r="887">
          <cell r="A887" t="str">
            <v>T36450.60--B0</v>
          </cell>
          <cell r="C887">
            <v>0</v>
          </cell>
        </row>
        <row r="888">
          <cell r="A888" t="str">
            <v>CS7222101</v>
          </cell>
          <cell r="C888">
            <v>0</v>
          </cell>
        </row>
        <row r="889">
          <cell r="A889" t="str">
            <v>T55008.01</v>
          </cell>
          <cell r="C889">
            <v>0</v>
          </cell>
        </row>
        <row r="890">
          <cell r="A890" t="str">
            <v>T55001.01</v>
          </cell>
          <cell r="C890">
            <v>0</v>
          </cell>
        </row>
        <row r="891">
          <cell r="A891" t="str">
            <v>T55005.01</v>
          </cell>
          <cell r="C891">
            <v>0</v>
          </cell>
        </row>
        <row r="892">
          <cell r="A892" t="str">
            <v>CS80960.03</v>
          </cell>
          <cell r="C892">
            <v>0</v>
          </cell>
        </row>
        <row r="893">
          <cell r="A893" t="str">
            <v>E36331.01</v>
          </cell>
          <cell r="C893">
            <v>0</v>
          </cell>
        </row>
        <row r="894">
          <cell r="A894" t="str">
            <v>T58105.01--00</v>
          </cell>
          <cell r="C894">
            <v>0</v>
          </cell>
        </row>
        <row r="895">
          <cell r="A895" t="str">
            <v>SG10105</v>
          </cell>
          <cell r="C895">
            <v>0</v>
          </cell>
        </row>
        <row r="896">
          <cell r="A896" t="str">
            <v>RETHW0023</v>
          </cell>
          <cell r="C896">
            <v>0</v>
          </cell>
        </row>
        <row r="897">
          <cell r="A897" t="str">
            <v>T58026.01--A0</v>
          </cell>
          <cell r="C897">
            <v>0</v>
          </cell>
        </row>
        <row r="898">
          <cell r="A898" t="str">
            <v>CS7222201</v>
          </cell>
          <cell r="C898">
            <v>0</v>
          </cell>
        </row>
        <row r="899">
          <cell r="A899" t="str">
            <v>00040463</v>
          </cell>
          <cell r="C899">
            <v>0</v>
          </cell>
        </row>
        <row r="900">
          <cell r="A900" t="str">
            <v>00040500</v>
          </cell>
          <cell r="C900">
            <v>0</v>
          </cell>
        </row>
        <row r="901">
          <cell r="A901" t="str">
            <v>E10012270--B1</v>
          </cell>
          <cell r="C901">
            <v>0</v>
          </cell>
        </row>
        <row r="902">
          <cell r="A902" t="str">
            <v>E10012270--B2</v>
          </cell>
          <cell r="C902">
            <v>0</v>
          </cell>
        </row>
        <row r="903">
          <cell r="A903" t="str">
            <v>T55850.01</v>
          </cell>
          <cell r="C903">
            <v>0</v>
          </cell>
        </row>
        <row r="904">
          <cell r="A904" t="str">
            <v>T55023.01</v>
          </cell>
          <cell r="C904">
            <v>0</v>
          </cell>
        </row>
        <row r="905">
          <cell r="A905" t="str">
            <v>T55024.01</v>
          </cell>
          <cell r="C905">
            <v>0</v>
          </cell>
        </row>
        <row r="906">
          <cell r="A906" t="str">
            <v>T55027.01</v>
          </cell>
          <cell r="C906">
            <v>0</v>
          </cell>
        </row>
        <row r="907">
          <cell r="A907" t="str">
            <v>T55028.01</v>
          </cell>
          <cell r="C907">
            <v>0</v>
          </cell>
        </row>
        <row r="908">
          <cell r="A908" t="str">
            <v>T55025.01</v>
          </cell>
          <cell r="C908">
            <v>0</v>
          </cell>
        </row>
        <row r="909">
          <cell r="A909" t="str">
            <v>T55026.01</v>
          </cell>
          <cell r="C909">
            <v>0</v>
          </cell>
        </row>
        <row r="910">
          <cell r="A910" t="str">
            <v>T58125.01--02</v>
          </cell>
          <cell r="C910">
            <v>0</v>
          </cell>
        </row>
        <row r="911">
          <cell r="A911" t="str">
            <v>2000196</v>
          </cell>
          <cell r="C911">
            <v>0</v>
          </cell>
        </row>
        <row r="912">
          <cell r="A912" t="str">
            <v>00039215</v>
          </cell>
          <cell r="C912">
            <v>0</v>
          </cell>
        </row>
        <row r="913">
          <cell r="A913" t="str">
            <v>F10001527--D0</v>
          </cell>
          <cell r="C913">
            <v>0</v>
          </cell>
        </row>
        <row r="914">
          <cell r="A914" t="str">
            <v>T58029.01--A2</v>
          </cell>
          <cell r="C914">
            <v>0</v>
          </cell>
        </row>
        <row r="915">
          <cell r="A915" t="str">
            <v>T58127.01--02</v>
          </cell>
          <cell r="C915">
            <v>0</v>
          </cell>
        </row>
        <row r="916">
          <cell r="A916" t="str">
            <v>E36329.01</v>
          </cell>
          <cell r="C916">
            <v>0</v>
          </cell>
        </row>
        <row r="917">
          <cell r="A917" t="str">
            <v>T58027.01--A2</v>
          </cell>
          <cell r="C917">
            <v>0</v>
          </cell>
        </row>
        <row r="918">
          <cell r="A918" t="str">
            <v>T58028.01--A1</v>
          </cell>
          <cell r="C918">
            <v>0</v>
          </cell>
        </row>
        <row r="919">
          <cell r="A919" t="str">
            <v>T58025.01--A3</v>
          </cell>
          <cell r="C919">
            <v>0</v>
          </cell>
        </row>
        <row r="920">
          <cell r="A920" t="str">
            <v>T58026.01--A1</v>
          </cell>
          <cell r="C920">
            <v>0</v>
          </cell>
        </row>
        <row r="921">
          <cell r="A921" t="str">
            <v>T58023.01--A1</v>
          </cell>
          <cell r="C921">
            <v>0</v>
          </cell>
        </row>
        <row r="922">
          <cell r="A922" t="str">
            <v>T58024.01--A1</v>
          </cell>
          <cell r="C922">
            <v>0</v>
          </cell>
        </row>
        <row r="923">
          <cell r="A923" t="str">
            <v>00040522</v>
          </cell>
          <cell r="C923">
            <v>0</v>
          </cell>
        </row>
        <row r="924">
          <cell r="A924" t="str">
            <v>00035277</v>
          </cell>
          <cell r="C924">
            <v>0</v>
          </cell>
        </row>
        <row r="925">
          <cell r="A925" t="str">
            <v>00039214</v>
          </cell>
          <cell r="C925">
            <v>0</v>
          </cell>
        </row>
        <row r="926">
          <cell r="A926" t="str">
            <v>T59505.01</v>
          </cell>
          <cell r="C926">
            <v>0</v>
          </cell>
        </row>
        <row r="927">
          <cell r="A927" t="str">
            <v>00040494</v>
          </cell>
          <cell r="C927">
            <v>0</v>
          </cell>
        </row>
        <row r="928">
          <cell r="A928" t="str">
            <v>T58029.01--A0</v>
          </cell>
          <cell r="C928">
            <v>0</v>
          </cell>
        </row>
        <row r="929">
          <cell r="A929" t="str">
            <v>T55020.01</v>
          </cell>
          <cell r="C929">
            <v>0</v>
          </cell>
        </row>
        <row r="930">
          <cell r="A930" t="str">
            <v>T55021.01</v>
          </cell>
          <cell r="C930">
            <v>0</v>
          </cell>
        </row>
        <row r="931">
          <cell r="A931" t="str">
            <v>T58122.01--00</v>
          </cell>
          <cell r="C931">
            <v>0</v>
          </cell>
        </row>
        <row r="932">
          <cell r="A932" t="str">
            <v>T58021.01--A1</v>
          </cell>
          <cell r="C932">
            <v>0</v>
          </cell>
        </row>
        <row r="933">
          <cell r="A933" t="str">
            <v>T55860.01</v>
          </cell>
          <cell r="C933">
            <v>0</v>
          </cell>
        </row>
        <row r="934">
          <cell r="A934" t="str">
            <v>470289A</v>
          </cell>
          <cell r="C934">
            <v>0</v>
          </cell>
        </row>
        <row r="935">
          <cell r="A935" t="str">
            <v>T55207.01</v>
          </cell>
          <cell r="C935">
            <v>0</v>
          </cell>
        </row>
        <row r="936">
          <cell r="A936" t="str">
            <v>00040533</v>
          </cell>
          <cell r="C936">
            <v>0</v>
          </cell>
        </row>
        <row r="937">
          <cell r="A937" t="str">
            <v>T55207.99--00</v>
          </cell>
          <cell r="C937">
            <v>0</v>
          </cell>
        </row>
        <row r="938">
          <cell r="A938" t="str">
            <v>470278A</v>
          </cell>
          <cell r="C938">
            <v>0</v>
          </cell>
        </row>
        <row r="939">
          <cell r="A939" t="str">
            <v>468886A</v>
          </cell>
          <cell r="C939">
            <v>0</v>
          </cell>
        </row>
        <row r="940">
          <cell r="A940" t="str">
            <v>00040464</v>
          </cell>
          <cell r="C940">
            <v>0</v>
          </cell>
        </row>
        <row r="941">
          <cell r="A941" t="str">
            <v>00040497</v>
          </cell>
          <cell r="C941">
            <v>0</v>
          </cell>
        </row>
        <row r="942">
          <cell r="A942" t="str">
            <v>00040511</v>
          </cell>
          <cell r="C942">
            <v>0</v>
          </cell>
        </row>
        <row r="943">
          <cell r="A943" t="str">
            <v>T55018.01</v>
          </cell>
          <cell r="C943">
            <v>0</v>
          </cell>
        </row>
        <row r="944">
          <cell r="A944" t="str">
            <v>T55018.02</v>
          </cell>
          <cell r="C944">
            <v>0</v>
          </cell>
        </row>
        <row r="945">
          <cell r="A945" t="str">
            <v>T55018.03</v>
          </cell>
          <cell r="C945">
            <v>0</v>
          </cell>
        </row>
        <row r="946">
          <cell r="A946" t="str">
            <v>T55018.04</v>
          </cell>
          <cell r="C946">
            <v>0</v>
          </cell>
        </row>
        <row r="947">
          <cell r="A947" t="str">
            <v>MGWHWDOCU3.02</v>
          </cell>
          <cell r="C947">
            <v>0</v>
          </cell>
        </row>
        <row r="948">
          <cell r="A948" t="str">
            <v>E10015682--A1</v>
          </cell>
          <cell r="C948">
            <v>0</v>
          </cell>
        </row>
        <row r="949">
          <cell r="A949" t="str">
            <v>00040502</v>
          </cell>
          <cell r="C949">
            <v>0</v>
          </cell>
        </row>
        <row r="950">
          <cell r="A950" t="str">
            <v>T55202.01</v>
          </cell>
          <cell r="C950">
            <v>0</v>
          </cell>
        </row>
        <row r="951">
          <cell r="A951" t="str">
            <v>T55841.01</v>
          </cell>
          <cell r="C951">
            <v>0</v>
          </cell>
        </row>
        <row r="952">
          <cell r="A952" t="str">
            <v>00005799.00</v>
          </cell>
          <cell r="C952">
            <v>0</v>
          </cell>
        </row>
        <row r="953">
          <cell r="A953" t="str">
            <v>BSC3108</v>
          </cell>
          <cell r="C953">
            <v>0</v>
          </cell>
        </row>
        <row r="954">
          <cell r="A954" t="str">
            <v>T59140.10</v>
          </cell>
          <cell r="C954">
            <v>0</v>
          </cell>
        </row>
        <row r="955">
          <cell r="A955" t="str">
            <v>T58045.08--00</v>
          </cell>
          <cell r="C955">
            <v>0</v>
          </cell>
        </row>
        <row r="956">
          <cell r="A956" t="str">
            <v>T58045.08--A0</v>
          </cell>
          <cell r="C956">
            <v>0</v>
          </cell>
        </row>
        <row r="957">
          <cell r="A957" t="str">
            <v>T55015.01</v>
          </cell>
          <cell r="C957">
            <v>0</v>
          </cell>
        </row>
        <row r="958">
          <cell r="A958" t="str">
            <v>T55015.02</v>
          </cell>
          <cell r="C958">
            <v>0</v>
          </cell>
        </row>
        <row r="959">
          <cell r="A959" t="str">
            <v>T55015.03</v>
          </cell>
          <cell r="C959">
            <v>0</v>
          </cell>
        </row>
        <row r="960">
          <cell r="A960" t="str">
            <v>T55015.05</v>
          </cell>
          <cell r="C960">
            <v>0</v>
          </cell>
        </row>
        <row r="961">
          <cell r="A961" t="str">
            <v>T55015.06</v>
          </cell>
          <cell r="C961">
            <v>0</v>
          </cell>
        </row>
        <row r="962">
          <cell r="A962" t="str">
            <v>DLSSERV200211</v>
          </cell>
          <cell r="C962">
            <v>0</v>
          </cell>
        </row>
        <row r="963">
          <cell r="A963" t="str">
            <v>CS71137.25</v>
          </cell>
          <cell r="C963">
            <v>0</v>
          </cell>
        </row>
        <row r="964">
          <cell r="A964" t="str">
            <v>T55014.01</v>
          </cell>
          <cell r="C964">
            <v>0</v>
          </cell>
        </row>
        <row r="965">
          <cell r="A965" t="str">
            <v>T55014.02</v>
          </cell>
          <cell r="C965">
            <v>0</v>
          </cell>
        </row>
        <row r="966">
          <cell r="A966" t="str">
            <v>T55014.03</v>
          </cell>
          <cell r="C966">
            <v>0</v>
          </cell>
        </row>
        <row r="967">
          <cell r="A967" t="str">
            <v>T55014.04</v>
          </cell>
          <cell r="C967">
            <v>0</v>
          </cell>
        </row>
        <row r="968">
          <cell r="A968" t="str">
            <v>E10015682--A0</v>
          </cell>
          <cell r="C968">
            <v>0</v>
          </cell>
        </row>
        <row r="969">
          <cell r="A969" t="str">
            <v>T55016.01</v>
          </cell>
          <cell r="C969">
            <v>0</v>
          </cell>
        </row>
        <row r="970">
          <cell r="A970" t="str">
            <v>T55016.02</v>
          </cell>
          <cell r="C970">
            <v>0</v>
          </cell>
        </row>
        <row r="971">
          <cell r="A971" t="str">
            <v>T55016.03</v>
          </cell>
          <cell r="C971">
            <v>0</v>
          </cell>
        </row>
        <row r="972">
          <cell r="A972" t="str">
            <v>T59140.20--02</v>
          </cell>
          <cell r="C972">
            <v>0</v>
          </cell>
        </row>
        <row r="973">
          <cell r="A973" t="str">
            <v>470290A</v>
          </cell>
          <cell r="C973">
            <v>0</v>
          </cell>
        </row>
        <row r="974">
          <cell r="A974" t="str">
            <v>T55045.08</v>
          </cell>
          <cell r="C974">
            <v>0</v>
          </cell>
        </row>
        <row r="975">
          <cell r="A975" t="str">
            <v>E10015681--A1</v>
          </cell>
          <cell r="C975">
            <v>0</v>
          </cell>
        </row>
        <row r="976">
          <cell r="A976" t="str">
            <v>2000197</v>
          </cell>
          <cell r="C976">
            <v>0</v>
          </cell>
        </row>
        <row r="977">
          <cell r="A977" t="str">
            <v>E10015680--A1</v>
          </cell>
          <cell r="C977">
            <v>0</v>
          </cell>
        </row>
        <row r="978">
          <cell r="A978" t="str">
            <v>00035109.00</v>
          </cell>
          <cell r="C978">
            <v>0</v>
          </cell>
        </row>
        <row r="979">
          <cell r="A979" t="str">
            <v>T58045.04--00</v>
          </cell>
          <cell r="C979">
            <v>0</v>
          </cell>
        </row>
        <row r="980">
          <cell r="A980" t="str">
            <v>T58045.04--A0</v>
          </cell>
          <cell r="C980">
            <v>0</v>
          </cell>
        </row>
        <row r="981">
          <cell r="A981" t="str">
            <v>00005931.00</v>
          </cell>
          <cell r="C981">
            <v>0</v>
          </cell>
        </row>
        <row r="982">
          <cell r="A982" t="str">
            <v>T55013.01</v>
          </cell>
          <cell r="C982">
            <v>0</v>
          </cell>
        </row>
        <row r="983">
          <cell r="A983" t="str">
            <v>T55013.02</v>
          </cell>
          <cell r="C983">
            <v>0</v>
          </cell>
        </row>
        <row r="984">
          <cell r="A984" t="str">
            <v>T55013.03</v>
          </cell>
          <cell r="C984">
            <v>0</v>
          </cell>
        </row>
        <row r="985">
          <cell r="A985" t="str">
            <v>T55013.05</v>
          </cell>
          <cell r="C985">
            <v>0</v>
          </cell>
        </row>
        <row r="986">
          <cell r="A986" t="str">
            <v>T55019.01--00</v>
          </cell>
          <cell r="C986">
            <v>0</v>
          </cell>
        </row>
        <row r="987">
          <cell r="A987" t="str">
            <v>T55019.01--A0</v>
          </cell>
          <cell r="C987">
            <v>0</v>
          </cell>
        </row>
        <row r="988">
          <cell r="A988" t="str">
            <v>T55019.02--00</v>
          </cell>
          <cell r="C988">
            <v>0</v>
          </cell>
        </row>
        <row r="989">
          <cell r="A989" t="str">
            <v>T55019.02--A0</v>
          </cell>
          <cell r="C989">
            <v>0</v>
          </cell>
        </row>
        <row r="990">
          <cell r="A990" t="str">
            <v>T55019.03--00</v>
          </cell>
          <cell r="C990">
            <v>0</v>
          </cell>
        </row>
        <row r="991">
          <cell r="A991" t="str">
            <v>T55019.03--A0</v>
          </cell>
          <cell r="C991">
            <v>0</v>
          </cell>
        </row>
        <row r="992">
          <cell r="A992" t="str">
            <v>T55019.04--00</v>
          </cell>
          <cell r="C992">
            <v>0</v>
          </cell>
        </row>
        <row r="993">
          <cell r="A993" t="str">
            <v>T55019.04--A0</v>
          </cell>
          <cell r="C993">
            <v>0</v>
          </cell>
        </row>
        <row r="994">
          <cell r="A994" t="str">
            <v>717125003</v>
          </cell>
          <cell r="C994">
            <v>0</v>
          </cell>
        </row>
        <row r="995">
          <cell r="A995" t="str">
            <v>T58027.01--A1</v>
          </cell>
          <cell r="C995">
            <v>0</v>
          </cell>
        </row>
        <row r="996">
          <cell r="A996" t="str">
            <v>T58028.01--A0</v>
          </cell>
          <cell r="C996">
            <v>0</v>
          </cell>
        </row>
        <row r="997">
          <cell r="A997" t="str">
            <v>T58025.01--A2</v>
          </cell>
          <cell r="C997">
            <v>0</v>
          </cell>
        </row>
        <row r="998">
          <cell r="A998" t="str">
            <v>T58045.02--00</v>
          </cell>
          <cell r="C998">
            <v>0</v>
          </cell>
        </row>
        <row r="999">
          <cell r="A999" t="str">
            <v>T58025.01--A1</v>
          </cell>
          <cell r="C999">
            <v>0</v>
          </cell>
        </row>
        <row r="1000">
          <cell r="A1000" t="str">
            <v>88332710.A</v>
          </cell>
          <cell r="C1000">
            <v>0</v>
          </cell>
        </row>
        <row r="1001">
          <cell r="A1001" t="str">
            <v>RNC3061</v>
          </cell>
          <cell r="C1001">
            <v>0</v>
          </cell>
        </row>
        <row r="1002">
          <cell r="A1002" t="str">
            <v>E10015681--A0</v>
          </cell>
          <cell r="C1002">
            <v>0</v>
          </cell>
        </row>
        <row r="1003">
          <cell r="A1003" t="str">
            <v>T58024.01--A0</v>
          </cell>
          <cell r="C1003">
            <v>0</v>
          </cell>
        </row>
        <row r="1004">
          <cell r="A1004" t="str">
            <v>OSS02201</v>
          </cell>
          <cell r="C1004">
            <v>0</v>
          </cell>
        </row>
        <row r="1005">
          <cell r="A1005" t="str">
            <v>T58029.01--A1</v>
          </cell>
          <cell r="C1005">
            <v>0</v>
          </cell>
        </row>
        <row r="1006">
          <cell r="A1006" t="str">
            <v>T58027.01--A0</v>
          </cell>
          <cell r="C1006">
            <v>0</v>
          </cell>
        </row>
        <row r="1007">
          <cell r="A1007" t="str">
            <v>2003329</v>
          </cell>
          <cell r="C1007">
            <v>0</v>
          </cell>
        </row>
        <row r="1008">
          <cell r="A1008" t="str">
            <v>E10015680--A0</v>
          </cell>
          <cell r="C1008">
            <v>0</v>
          </cell>
        </row>
        <row r="1009">
          <cell r="A1009" t="str">
            <v>FS000323</v>
          </cell>
          <cell r="C1009">
            <v>0</v>
          </cell>
        </row>
        <row r="1010">
          <cell r="A1010" t="str">
            <v>T31090.72</v>
          </cell>
          <cell r="C1010">
            <v>0</v>
          </cell>
        </row>
        <row r="1011">
          <cell r="A1011" t="str">
            <v>T31090.76</v>
          </cell>
          <cell r="C1011">
            <v>0</v>
          </cell>
        </row>
        <row r="1012">
          <cell r="A1012" t="str">
            <v>T55045.04</v>
          </cell>
          <cell r="C1012">
            <v>0</v>
          </cell>
        </row>
        <row r="1013">
          <cell r="A1013" t="str">
            <v>2003328</v>
          </cell>
          <cell r="C1013">
            <v>0</v>
          </cell>
        </row>
        <row r="1014">
          <cell r="A1014" t="str">
            <v>T55012.01</v>
          </cell>
          <cell r="C1014">
            <v>0</v>
          </cell>
        </row>
        <row r="1015">
          <cell r="A1015" t="str">
            <v>T55012.02</v>
          </cell>
          <cell r="C1015">
            <v>0</v>
          </cell>
        </row>
        <row r="1016">
          <cell r="A1016" t="str">
            <v>T55012.03</v>
          </cell>
          <cell r="C1016">
            <v>0</v>
          </cell>
        </row>
        <row r="1017">
          <cell r="A1017" t="str">
            <v>T55045.02</v>
          </cell>
          <cell r="C1017">
            <v>0</v>
          </cell>
        </row>
        <row r="1018">
          <cell r="A1018" t="str">
            <v>DA0384</v>
          </cell>
          <cell r="C1018">
            <v>0</v>
          </cell>
        </row>
        <row r="1019">
          <cell r="A1019" t="str">
            <v>00035274</v>
          </cell>
          <cell r="C1019">
            <v>0</v>
          </cell>
        </row>
        <row r="1020">
          <cell r="A1020" t="str">
            <v>T55205.01</v>
          </cell>
          <cell r="C1020">
            <v>0</v>
          </cell>
        </row>
        <row r="1021">
          <cell r="A1021" t="str">
            <v>DA0385</v>
          </cell>
          <cell r="C1021">
            <v>0</v>
          </cell>
        </row>
        <row r="1022">
          <cell r="A1022" t="str">
            <v>COM01H4037</v>
          </cell>
          <cell r="C1022">
            <v>0</v>
          </cell>
        </row>
        <row r="1023">
          <cell r="A1023" t="str">
            <v>COM01H4035</v>
          </cell>
          <cell r="C1023">
            <v>0</v>
          </cell>
        </row>
        <row r="1024">
          <cell r="A1024" t="str">
            <v>COM01H4036</v>
          </cell>
          <cell r="C1024">
            <v>0</v>
          </cell>
        </row>
        <row r="1025">
          <cell r="A1025" t="str">
            <v>470327A</v>
          </cell>
          <cell r="C1025">
            <v>0</v>
          </cell>
        </row>
        <row r="1026">
          <cell r="A1026" t="str">
            <v>470329A</v>
          </cell>
          <cell r="C1026">
            <v>0</v>
          </cell>
        </row>
        <row r="1027">
          <cell r="A1027" t="str">
            <v>00005813</v>
          </cell>
          <cell r="C1027">
            <v>0</v>
          </cell>
        </row>
        <row r="1028">
          <cell r="A1028" t="str">
            <v>468977A</v>
          </cell>
          <cell r="C1028">
            <v>0</v>
          </cell>
        </row>
        <row r="1029">
          <cell r="A1029" t="str">
            <v>470255A</v>
          </cell>
          <cell r="C1029">
            <v>0</v>
          </cell>
        </row>
        <row r="1030">
          <cell r="A1030" t="str">
            <v>470256A</v>
          </cell>
          <cell r="C1030">
            <v>0</v>
          </cell>
        </row>
        <row r="1031">
          <cell r="A1031" t="str">
            <v>470257A</v>
          </cell>
          <cell r="C1031">
            <v>0</v>
          </cell>
        </row>
        <row r="1032">
          <cell r="A1032" t="str">
            <v>T58130.01--00</v>
          </cell>
          <cell r="C1032">
            <v>0</v>
          </cell>
        </row>
        <row r="1033">
          <cell r="A1033" t="str">
            <v>470238A</v>
          </cell>
          <cell r="C1033">
            <v>0</v>
          </cell>
        </row>
        <row r="1034">
          <cell r="A1034" t="str">
            <v>00005510.00</v>
          </cell>
          <cell r="C1034">
            <v>0</v>
          </cell>
        </row>
        <row r="1035">
          <cell r="A1035" t="str">
            <v>T31090.63</v>
          </cell>
          <cell r="C1035">
            <v>0</v>
          </cell>
        </row>
        <row r="1036">
          <cell r="A1036" t="str">
            <v>T55010.01</v>
          </cell>
          <cell r="C1036">
            <v>0</v>
          </cell>
        </row>
        <row r="1037">
          <cell r="A1037" t="str">
            <v>T55010.02</v>
          </cell>
          <cell r="C1037">
            <v>0</v>
          </cell>
        </row>
        <row r="1038">
          <cell r="A1038" t="str">
            <v>T55010.03</v>
          </cell>
          <cell r="C1038">
            <v>0</v>
          </cell>
        </row>
        <row r="1039">
          <cell r="A1039" t="str">
            <v>T55010.04</v>
          </cell>
          <cell r="C1039">
            <v>0</v>
          </cell>
        </row>
        <row r="1040">
          <cell r="A1040" t="str">
            <v>T55010.11</v>
          </cell>
          <cell r="C1040">
            <v>0</v>
          </cell>
        </row>
        <row r="1041">
          <cell r="A1041" t="str">
            <v>T55010.12</v>
          </cell>
          <cell r="C1041">
            <v>0</v>
          </cell>
        </row>
        <row r="1042">
          <cell r="A1042" t="str">
            <v>T55010.13</v>
          </cell>
          <cell r="C1042">
            <v>0</v>
          </cell>
        </row>
        <row r="1043">
          <cell r="A1043" t="str">
            <v>T55010.14</v>
          </cell>
          <cell r="C1043">
            <v>0</v>
          </cell>
        </row>
        <row r="1044">
          <cell r="A1044" t="str">
            <v>T55010.31</v>
          </cell>
          <cell r="C1044">
            <v>0</v>
          </cell>
        </row>
        <row r="1045">
          <cell r="A1045" t="str">
            <v>T55010.32</v>
          </cell>
          <cell r="C1045">
            <v>0</v>
          </cell>
        </row>
        <row r="1046">
          <cell r="A1046" t="str">
            <v>T55010.33</v>
          </cell>
          <cell r="C1046">
            <v>0</v>
          </cell>
        </row>
        <row r="1047">
          <cell r="A1047" t="str">
            <v>T55010.34</v>
          </cell>
          <cell r="C1047">
            <v>0</v>
          </cell>
        </row>
        <row r="1048">
          <cell r="A1048" t="str">
            <v>T55010.41</v>
          </cell>
          <cell r="C1048">
            <v>0</v>
          </cell>
        </row>
        <row r="1049">
          <cell r="A1049" t="str">
            <v>T55010.42</v>
          </cell>
          <cell r="C1049">
            <v>0</v>
          </cell>
        </row>
        <row r="1050">
          <cell r="A1050" t="str">
            <v>T55010.43</v>
          </cell>
          <cell r="C1050">
            <v>0</v>
          </cell>
        </row>
        <row r="1051">
          <cell r="A1051" t="str">
            <v>T59500.20</v>
          </cell>
          <cell r="C1051">
            <v>0</v>
          </cell>
        </row>
        <row r="1052">
          <cell r="A1052" t="str">
            <v>RETHW0206</v>
          </cell>
          <cell r="C1052">
            <v>0</v>
          </cell>
        </row>
        <row r="1053">
          <cell r="A1053" t="str">
            <v>T58130.01--01</v>
          </cell>
          <cell r="C1053">
            <v>0</v>
          </cell>
        </row>
        <row r="1054">
          <cell r="A1054" t="str">
            <v>T31090.79</v>
          </cell>
          <cell r="C1054">
            <v>0</v>
          </cell>
        </row>
        <row r="1055">
          <cell r="A1055" t="str">
            <v>T55011.02</v>
          </cell>
          <cell r="C1055">
            <v>0</v>
          </cell>
        </row>
        <row r="1056">
          <cell r="A1056" t="str">
            <v>T55011.03</v>
          </cell>
          <cell r="C1056">
            <v>0</v>
          </cell>
        </row>
        <row r="1057">
          <cell r="A1057" t="str">
            <v>T55011.33</v>
          </cell>
          <cell r="C1057">
            <v>0</v>
          </cell>
        </row>
        <row r="1058">
          <cell r="A1058" t="str">
            <v>T38903.01</v>
          </cell>
          <cell r="C1058">
            <v>0</v>
          </cell>
        </row>
        <row r="1059">
          <cell r="A1059" t="str">
            <v>T55203.01</v>
          </cell>
          <cell r="C1059">
            <v>0</v>
          </cell>
        </row>
        <row r="1060">
          <cell r="A1060" t="str">
            <v>OSS02202</v>
          </cell>
          <cell r="C1060">
            <v>0</v>
          </cell>
        </row>
        <row r="1061">
          <cell r="A1061" t="str">
            <v>FS000345</v>
          </cell>
          <cell r="C1061">
            <v>0</v>
          </cell>
        </row>
        <row r="1062">
          <cell r="A1062" t="str">
            <v>469912A.P03</v>
          </cell>
          <cell r="C1062">
            <v>0</v>
          </cell>
        </row>
        <row r="1063">
          <cell r="A1063" t="str">
            <v>FS000321</v>
          </cell>
          <cell r="C1063">
            <v>0</v>
          </cell>
        </row>
        <row r="1064">
          <cell r="A1064" t="str">
            <v>T31090.68</v>
          </cell>
          <cell r="C1064">
            <v>0</v>
          </cell>
        </row>
        <row r="1065">
          <cell r="A1065" t="str">
            <v>E10017275--A0</v>
          </cell>
          <cell r="C1065">
            <v>0</v>
          </cell>
        </row>
        <row r="1066">
          <cell r="A1066" t="str">
            <v>T55203.99--00</v>
          </cell>
          <cell r="C1066">
            <v>0</v>
          </cell>
        </row>
        <row r="1067">
          <cell r="A1067" t="str">
            <v>T55045.01</v>
          </cell>
          <cell r="C1067">
            <v>0</v>
          </cell>
        </row>
        <row r="1068">
          <cell r="A1068" t="str">
            <v>DLSSERV200210</v>
          </cell>
          <cell r="C1068">
            <v>0</v>
          </cell>
        </row>
        <row r="1069">
          <cell r="A1069" t="str">
            <v>T58025.01--A0</v>
          </cell>
          <cell r="C1069">
            <v>0</v>
          </cell>
        </row>
        <row r="1070">
          <cell r="A1070" t="str">
            <v>T58025.01--03</v>
          </cell>
          <cell r="C1070">
            <v>0</v>
          </cell>
        </row>
        <row r="1071">
          <cell r="A1071" t="str">
            <v>RETHW0018</v>
          </cell>
          <cell r="C1071">
            <v>0</v>
          </cell>
        </row>
        <row r="1072">
          <cell r="A1072" t="str">
            <v>CS7222221</v>
          </cell>
          <cell r="C1072">
            <v>0</v>
          </cell>
        </row>
        <row r="1073">
          <cell r="A1073" t="str">
            <v>471226A</v>
          </cell>
          <cell r="C1073">
            <v>0</v>
          </cell>
        </row>
        <row r="1074">
          <cell r="A1074" t="str">
            <v>E10017408--D0</v>
          </cell>
          <cell r="C1074">
            <v>0</v>
          </cell>
        </row>
        <row r="1075">
          <cell r="A1075" t="str">
            <v>T58030.91--A2</v>
          </cell>
          <cell r="C1075">
            <v>0</v>
          </cell>
        </row>
        <row r="1076">
          <cell r="A1076" t="str">
            <v>T58027.01--03</v>
          </cell>
          <cell r="C1076">
            <v>0</v>
          </cell>
        </row>
        <row r="1077">
          <cell r="A1077" t="str">
            <v>00035298</v>
          </cell>
          <cell r="C1077">
            <v>0</v>
          </cell>
        </row>
        <row r="1078">
          <cell r="A1078" t="str">
            <v>FS000324</v>
          </cell>
          <cell r="C1078">
            <v>0</v>
          </cell>
        </row>
        <row r="1079">
          <cell r="A1079" t="str">
            <v>T55011.01</v>
          </cell>
          <cell r="C1079">
            <v>0</v>
          </cell>
        </row>
        <row r="1080">
          <cell r="A1080" t="str">
            <v>T55011.21</v>
          </cell>
          <cell r="C1080">
            <v>0</v>
          </cell>
        </row>
        <row r="1081">
          <cell r="A1081" t="str">
            <v>T55011.31</v>
          </cell>
          <cell r="C1081">
            <v>0</v>
          </cell>
        </row>
        <row r="1082">
          <cell r="A1082" t="str">
            <v>717124003</v>
          </cell>
          <cell r="C1082">
            <v>0</v>
          </cell>
        </row>
        <row r="1083">
          <cell r="A1083" t="str">
            <v>T58030.01</v>
          </cell>
          <cell r="C1083">
            <v>0</v>
          </cell>
        </row>
        <row r="1084">
          <cell r="A1084" t="str">
            <v>00040523</v>
          </cell>
          <cell r="C1084">
            <v>0</v>
          </cell>
        </row>
        <row r="1085">
          <cell r="A1085" t="str">
            <v>00040442</v>
          </cell>
          <cell r="C1085">
            <v>0</v>
          </cell>
        </row>
        <row r="1086">
          <cell r="A1086" t="str">
            <v>00040444</v>
          </cell>
          <cell r="C1086">
            <v>0</v>
          </cell>
        </row>
        <row r="1087">
          <cell r="A1087" t="str">
            <v>00040447</v>
          </cell>
          <cell r="C1087">
            <v>0</v>
          </cell>
        </row>
        <row r="1088">
          <cell r="A1088" t="str">
            <v>00040449</v>
          </cell>
          <cell r="C1088">
            <v>0</v>
          </cell>
        </row>
        <row r="1089">
          <cell r="A1089" t="str">
            <v>00040451</v>
          </cell>
          <cell r="C1089">
            <v>0</v>
          </cell>
        </row>
        <row r="1090">
          <cell r="A1090" t="str">
            <v>00040453</v>
          </cell>
          <cell r="C1090">
            <v>0</v>
          </cell>
        </row>
        <row r="1091">
          <cell r="A1091" t="str">
            <v>00040658</v>
          </cell>
          <cell r="C1091">
            <v>0</v>
          </cell>
        </row>
        <row r="1092">
          <cell r="A1092" t="str">
            <v>00040659</v>
          </cell>
          <cell r="C1092">
            <v>0</v>
          </cell>
        </row>
        <row r="1093">
          <cell r="A1093" t="str">
            <v>00040534</v>
          </cell>
          <cell r="C1093">
            <v>0</v>
          </cell>
        </row>
        <row r="1094">
          <cell r="A1094" t="str">
            <v>469911A.P03</v>
          </cell>
          <cell r="C1094">
            <v>0</v>
          </cell>
        </row>
        <row r="1095">
          <cell r="A1095" t="str">
            <v>A0360005</v>
          </cell>
          <cell r="C1095">
            <v>0</v>
          </cell>
        </row>
        <row r="1096">
          <cell r="A1096" t="str">
            <v>00035265</v>
          </cell>
          <cell r="C1096">
            <v>0</v>
          </cell>
        </row>
        <row r="1097">
          <cell r="A1097" t="str">
            <v>OSS02203</v>
          </cell>
          <cell r="C1097">
            <v>0</v>
          </cell>
        </row>
        <row r="1098">
          <cell r="A1098" t="str">
            <v>E10017470--G2</v>
          </cell>
          <cell r="C1098">
            <v>0</v>
          </cell>
        </row>
        <row r="1099">
          <cell r="A1099" t="str">
            <v>00040443</v>
          </cell>
          <cell r="C1099">
            <v>0</v>
          </cell>
        </row>
        <row r="1100">
          <cell r="A1100" t="str">
            <v>00040445</v>
          </cell>
          <cell r="C1100">
            <v>0</v>
          </cell>
        </row>
        <row r="1101">
          <cell r="A1101" t="str">
            <v>00040448</v>
          </cell>
          <cell r="C1101">
            <v>0</v>
          </cell>
        </row>
        <row r="1102">
          <cell r="A1102" t="str">
            <v>00040450</v>
          </cell>
          <cell r="C1102">
            <v>0</v>
          </cell>
        </row>
        <row r="1103">
          <cell r="A1103" t="str">
            <v>E64321.03--03</v>
          </cell>
          <cell r="C1103">
            <v>0</v>
          </cell>
        </row>
        <row r="1104">
          <cell r="A1104" t="str">
            <v>00040526</v>
          </cell>
          <cell r="C1104">
            <v>0</v>
          </cell>
        </row>
        <row r="1105">
          <cell r="A1105" t="str">
            <v>00040478</v>
          </cell>
          <cell r="C1105">
            <v>0</v>
          </cell>
        </row>
        <row r="1106">
          <cell r="A1106" t="str">
            <v>00040479</v>
          </cell>
          <cell r="C1106">
            <v>0</v>
          </cell>
        </row>
        <row r="1107">
          <cell r="A1107" t="str">
            <v>FS000346</v>
          </cell>
          <cell r="C1107">
            <v>0</v>
          </cell>
        </row>
        <row r="1108">
          <cell r="A1108" t="str">
            <v>T58025.01--02</v>
          </cell>
          <cell r="C1108">
            <v>0</v>
          </cell>
        </row>
        <row r="1109">
          <cell r="A1109" t="str">
            <v>RETHW1090</v>
          </cell>
          <cell r="C1109">
            <v>0</v>
          </cell>
        </row>
        <row r="1110">
          <cell r="A1110" t="str">
            <v>471009A.P01</v>
          </cell>
          <cell r="C1110">
            <v>0</v>
          </cell>
        </row>
        <row r="1111">
          <cell r="A1111" t="str">
            <v>00040503</v>
          </cell>
          <cell r="C1111">
            <v>0</v>
          </cell>
        </row>
        <row r="1112">
          <cell r="A1112" t="str">
            <v>T31090.77</v>
          </cell>
          <cell r="C1112">
            <v>0</v>
          </cell>
        </row>
        <row r="1113">
          <cell r="A1113" t="str">
            <v>00040525</v>
          </cell>
          <cell r="C1113">
            <v>0</v>
          </cell>
        </row>
        <row r="1114">
          <cell r="A1114" t="str">
            <v>00040452</v>
          </cell>
          <cell r="C1114">
            <v>0</v>
          </cell>
        </row>
        <row r="1115">
          <cell r="A1115" t="str">
            <v>00040455</v>
          </cell>
          <cell r="C1115">
            <v>0</v>
          </cell>
        </row>
        <row r="1116">
          <cell r="A1116" t="str">
            <v>NIY7004000.1</v>
          </cell>
          <cell r="C1116">
            <v>0</v>
          </cell>
        </row>
        <row r="1117">
          <cell r="A1117" t="str">
            <v>00032809</v>
          </cell>
          <cell r="C1117">
            <v>0</v>
          </cell>
        </row>
        <row r="1118">
          <cell r="A1118" t="str">
            <v>T58030.91--07</v>
          </cell>
          <cell r="C1118">
            <v>0</v>
          </cell>
        </row>
        <row r="1119">
          <cell r="A1119" t="str">
            <v>T58030.91--06</v>
          </cell>
          <cell r="C1119">
            <v>0</v>
          </cell>
        </row>
        <row r="1120">
          <cell r="A1120" t="str">
            <v>RETHW0002</v>
          </cell>
          <cell r="C1120">
            <v>0</v>
          </cell>
        </row>
        <row r="1121">
          <cell r="A1121" t="str">
            <v>00040537</v>
          </cell>
          <cell r="C1121">
            <v>0</v>
          </cell>
        </row>
        <row r="1122">
          <cell r="A1122" t="str">
            <v>00035280</v>
          </cell>
          <cell r="C1122">
            <v>0</v>
          </cell>
        </row>
        <row r="1123">
          <cell r="A1123" t="str">
            <v>COM01H4032</v>
          </cell>
          <cell r="C1123">
            <v>0</v>
          </cell>
        </row>
        <row r="1124">
          <cell r="A1124" t="str">
            <v>E64321.03--01</v>
          </cell>
          <cell r="C1124">
            <v>0</v>
          </cell>
        </row>
        <row r="1125">
          <cell r="A1125" t="str">
            <v>470205A</v>
          </cell>
          <cell r="C1125">
            <v>0</v>
          </cell>
        </row>
        <row r="1126">
          <cell r="A1126" t="str">
            <v>OSSW0510</v>
          </cell>
          <cell r="C1126">
            <v>0</v>
          </cell>
        </row>
        <row r="1127">
          <cell r="A1127" t="str">
            <v>COM01H4033</v>
          </cell>
          <cell r="C1127">
            <v>0</v>
          </cell>
        </row>
        <row r="1128">
          <cell r="A1128" t="str">
            <v>470143A</v>
          </cell>
          <cell r="C1128">
            <v>0</v>
          </cell>
        </row>
        <row r="1129">
          <cell r="A1129" t="str">
            <v>CNSM002</v>
          </cell>
          <cell r="C1129">
            <v>0</v>
          </cell>
        </row>
        <row r="1130">
          <cell r="A1130" t="str">
            <v>00040536</v>
          </cell>
          <cell r="C1130">
            <v>0</v>
          </cell>
        </row>
        <row r="1131">
          <cell r="A1131" t="str">
            <v>471023A</v>
          </cell>
          <cell r="C1131">
            <v>0</v>
          </cell>
        </row>
        <row r="1132">
          <cell r="A1132" t="str">
            <v>471022A</v>
          </cell>
          <cell r="C1132">
            <v>0</v>
          </cell>
        </row>
        <row r="1133">
          <cell r="A1133" t="str">
            <v>00040505</v>
          </cell>
          <cell r="C1133">
            <v>0</v>
          </cell>
        </row>
        <row r="1134">
          <cell r="A1134" t="str">
            <v>FS000325</v>
          </cell>
          <cell r="C1134">
            <v>0</v>
          </cell>
        </row>
        <row r="1135">
          <cell r="A1135" t="str">
            <v>T55870.01</v>
          </cell>
          <cell r="C1135">
            <v>0</v>
          </cell>
        </row>
        <row r="1136">
          <cell r="A1136" t="str">
            <v>DLSSERV200209</v>
          </cell>
          <cell r="C1136">
            <v>0</v>
          </cell>
        </row>
        <row r="1137">
          <cell r="A1137" t="str">
            <v>RETHW1091</v>
          </cell>
          <cell r="C1137">
            <v>0</v>
          </cell>
        </row>
        <row r="1138">
          <cell r="A1138" t="str">
            <v>T59100.10</v>
          </cell>
          <cell r="C1138">
            <v>0</v>
          </cell>
        </row>
        <row r="1139">
          <cell r="A1139" t="str">
            <v>T31090.67</v>
          </cell>
          <cell r="C1139">
            <v>0</v>
          </cell>
        </row>
        <row r="1140">
          <cell r="A1140" t="str">
            <v>T31090.71</v>
          </cell>
          <cell r="C1140">
            <v>0</v>
          </cell>
        </row>
        <row r="1141">
          <cell r="A1141" t="str">
            <v>T55300.01</v>
          </cell>
          <cell r="C1141">
            <v>0</v>
          </cell>
        </row>
        <row r="1142">
          <cell r="A1142" t="str">
            <v>470249A</v>
          </cell>
          <cell r="C1142">
            <v>0</v>
          </cell>
        </row>
        <row r="1143">
          <cell r="A1143" t="str">
            <v>470254A</v>
          </cell>
          <cell r="C1143">
            <v>0</v>
          </cell>
        </row>
        <row r="1144">
          <cell r="A1144" t="str">
            <v>00035268</v>
          </cell>
          <cell r="C1144">
            <v>0</v>
          </cell>
        </row>
        <row r="1145">
          <cell r="A1145" t="str">
            <v>R55300.01--B0</v>
          </cell>
          <cell r="C1145">
            <v>0</v>
          </cell>
        </row>
        <row r="1146">
          <cell r="A1146" t="str">
            <v>R55300.01--B1</v>
          </cell>
          <cell r="C1146">
            <v>0</v>
          </cell>
        </row>
        <row r="1147">
          <cell r="A1147" t="str">
            <v>470107A</v>
          </cell>
          <cell r="C1147">
            <v>0</v>
          </cell>
        </row>
        <row r="1148">
          <cell r="A1148" t="str">
            <v>RETHW0205</v>
          </cell>
          <cell r="C1148">
            <v>0</v>
          </cell>
        </row>
        <row r="1149">
          <cell r="A1149" t="str">
            <v>00040495</v>
          </cell>
          <cell r="C1149">
            <v>0</v>
          </cell>
        </row>
        <row r="1150">
          <cell r="A1150" t="str">
            <v>470277A</v>
          </cell>
          <cell r="C1150">
            <v>0</v>
          </cell>
        </row>
        <row r="1151">
          <cell r="A1151" t="str">
            <v>470250A</v>
          </cell>
          <cell r="C1151">
            <v>0</v>
          </cell>
        </row>
        <row r="1152">
          <cell r="A1152" t="str">
            <v>470251A</v>
          </cell>
          <cell r="C1152">
            <v>0</v>
          </cell>
        </row>
        <row r="1153">
          <cell r="A1153" t="str">
            <v>470252A</v>
          </cell>
          <cell r="C1153">
            <v>0</v>
          </cell>
        </row>
        <row r="1154">
          <cell r="A1154" t="str">
            <v>470253A</v>
          </cell>
          <cell r="C1154">
            <v>0</v>
          </cell>
        </row>
        <row r="1155">
          <cell r="A1155" t="str">
            <v>00040515</v>
          </cell>
          <cell r="C1155">
            <v>0</v>
          </cell>
        </row>
        <row r="1156">
          <cell r="A1156" t="str">
            <v>470064A</v>
          </cell>
          <cell r="C1156">
            <v>0</v>
          </cell>
        </row>
        <row r="1157">
          <cell r="A1157" t="str">
            <v>470065A</v>
          </cell>
          <cell r="C1157">
            <v>0</v>
          </cell>
        </row>
        <row r="1158">
          <cell r="A1158" t="str">
            <v>T58030.01--04</v>
          </cell>
          <cell r="C1158">
            <v>0</v>
          </cell>
        </row>
        <row r="1159">
          <cell r="A1159" t="str">
            <v>00040524</v>
          </cell>
          <cell r="C1159">
            <v>0</v>
          </cell>
        </row>
        <row r="1160">
          <cell r="A1160" t="str">
            <v>00040456</v>
          </cell>
          <cell r="C1160">
            <v>0</v>
          </cell>
        </row>
        <row r="1161">
          <cell r="A1161" t="str">
            <v>DLSSERV200208</v>
          </cell>
          <cell r="C1161">
            <v>0</v>
          </cell>
        </row>
        <row r="1162">
          <cell r="A1162" t="str">
            <v>02340530.</v>
          </cell>
          <cell r="C1162">
            <v>0</v>
          </cell>
        </row>
        <row r="1163">
          <cell r="A1163" t="str">
            <v>470248A</v>
          </cell>
          <cell r="C1163">
            <v>0</v>
          </cell>
        </row>
        <row r="1164">
          <cell r="A1164" t="str">
            <v>470247A</v>
          </cell>
          <cell r="C1164">
            <v>0</v>
          </cell>
        </row>
        <row r="1165">
          <cell r="A1165" t="str">
            <v>FS000326</v>
          </cell>
          <cell r="C1165">
            <v>0</v>
          </cell>
        </row>
        <row r="1166">
          <cell r="A1166" t="str">
            <v>470053A</v>
          </cell>
          <cell r="C1166">
            <v>0</v>
          </cell>
        </row>
        <row r="1167">
          <cell r="A1167" t="str">
            <v>470139A.X11</v>
          </cell>
          <cell r="C1167">
            <v>0</v>
          </cell>
        </row>
        <row r="1168">
          <cell r="A1168" t="str">
            <v>T58230.01--A0</v>
          </cell>
          <cell r="C1168">
            <v>0</v>
          </cell>
        </row>
        <row r="1169">
          <cell r="A1169" t="str">
            <v>T32101.01</v>
          </cell>
          <cell r="C1169">
            <v>0</v>
          </cell>
        </row>
        <row r="1170">
          <cell r="A1170" t="str">
            <v>00040469</v>
          </cell>
          <cell r="C1170">
            <v>0</v>
          </cell>
        </row>
        <row r="1171">
          <cell r="A1171" t="str">
            <v>T35010.01E</v>
          </cell>
          <cell r="C1171">
            <v>0</v>
          </cell>
        </row>
        <row r="1172">
          <cell r="A1172" t="str">
            <v>CNSM004</v>
          </cell>
          <cell r="C1172">
            <v>0</v>
          </cell>
        </row>
        <row r="1173">
          <cell r="A1173" t="str">
            <v>00040687</v>
          </cell>
          <cell r="C1173">
            <v>0</v>
          </cell>
        </row>
        <row r="1174">
          <cell r="A1174" t="str">
            <v>00040688</v>
          </cell>
          <cell r="C1174">
            <v>0</v>
          </cell>
        </row>
        <row r="1175">
          <cell r="A1175" t="str">
            <v>00040253</v>
          </cell>
          <cell r="C1175">
            <v>0</v>
          </cell>
        </row>
        <row r="1176">
          <cell r="A1176" t="str">
            <v>DLSSERV200207</v>
          </cell>
          <cell r="C1176">
            <v>0</v>
          </cell>
        </row>
        <row r="1177">
          <cell r="A1177" t="str">
            <v>020867A</v>
          </cell>
          <cell r="C1177">
            <v>0</v>
          </cell>
        </row>
        <row r="1178">
          <cell r="A1178" t="str">
            <v>00035271</v>
          </cell>
          <cell r="C1178">
            <v>0</v>
          </cell>
        </row>
        <row r="1179">
          <cell r="A1179" t="str">
            <v>SGNHW3007</v>
          </cell>
          <cell r="C1179">
            <v>0</v>
          </cell>
        </row>
        <row r="1180">
          <cell r="A1180" t="str">
            <v>00035306</v>
          </cell>
          <cell r="C1180">
            <v>0</v>
          </cell>
        </row>
        <row r="1181">
          <cell r="A1181" t="str">
            <v>DLSSERV200206</v>
          </cell>
          <cell r="C1181">
            <v>0</v>
          </cell>
        </row>
        <row r="1182">
          <cell r="A1182" t="str">
            <v>468021A.204</v>
          </cell>
          <cell r="C1182">
            <v>0</v>
          </cell>
        </row>
        <row r="1183">
          <cell r="A1183" t="str">
            <v>469727B</v>
          </cell>
          <cell r="C1183">
            <v>0</v>
          </cell>
        </row>
        <row r="1184">
          <cell r="A1184" t="str">
            <v>00039609</v>
          </cell>
          <cell r="C1184">
            <v>0</v>
          </cell>
        </row>
        <row r="1185">
          <cell r="A1185" t="str">
            <v>00039611</v>
          </cell>
          <cell r="C1185">
            <v>0</v>
          </cell>
        </row>
        <row r="1186">
          <cell r="A1186" t="str">
            <v>00040504</v>
          </cell>
          <cell r="C1186">
            <v>0</v>
          </cell>
        </row>
        <row r="1187">
          <cell r="A1187" t="str">
            <v>OSSW0511</v>
          </cell>
          <cell r="C1187">
            <v>0</v>
          </cell>
        </row>
        <row r="1188">
          <cell r="A1188" t="str">
            <v>T36457.20</v>
          </cell>
          <cell r="C1188">
            <v>0</v>
          </cell>
        </row>
        <row r="1189">
          <cell r="A1189" t="str">
            <v>NMSWS0366</v>
          </cell>
          <cell r="C1189">
            <v>0</v>
          </cell>
        </row>
        <row r="1190">
          <cell r="A1190" t="str">
            <v>470210A</v>
          </cell>
          <cell r="C1190">
            <v>0</v>
          </cell>
        </row>
        <row r="1191">
          <cell r="A1191" t="str">
            <v>470211A</v>
          </cell>
          <cell r="C1191">
            <v>0</v>
          </cell>
        </row>
        <row r="1192">
          <cell r="A1192" t="str">
            <v>00040661</v>
          </cell>
          <cell r="C1192">
            <v>0</v>
          </cell>
        </row>
        <row r="1193">
          <cell r="A1193" t="str">
            <v>00040664</v>
          </cell>
          <cell r="C1193">
            <v>0</v>
          </cell>
        </row>
        <row r="1194">
          <cell r="A1194" t="str">
            <v>OSSW0095</v>
          </cell>
          <cell r="C1194">
            <v>0</v>
          </cell>
        </row>
        <row r="1195">
          <cell r="A1195" t="str">
            <v>00040465</v>
          </cell>
          <cell r="C1195">
            <v>0</v>
          </cell>
        </row>
        <row r="1196">
          <cell r="A1196" t="str">
            <v>RNC1052</v>
          </cell>
          <cell r="C1196">
            <v>0</v>
          </cell>
        </row>
        <row r="1197">
          <cell r="A1197" t="str">
            <v>467202A</v>
          </cell>
          <cell r="C1197">
            <v>0</v>
          </cell>
        </row>
        <row r="1198">
          <cell r="A1198" t="str">
            <v>T50025-11AA</v>
          </cell>
          <cell r="C1198">
            <v>0</v>
          </cell>
        </row>
        <row r="1199">
          <cell r="A1199" t="str">
            <v>00040474</v>
          </cell>
          <cell r="C1199">
            <v>0</v>
          </cell>
        </row>
        <row r="1200">
          <cell r="A1200" t="str">
            <v>470067A</v>
          </cell>
          <cell r="C1200">
            <v>0</v>
          </cell>
        </row>
        <row r="1201">
          <cell r="A1201" t="str">
            <v>GMLCSW0022</v>
          </cell>
          <cell r="C1201">
            <v>0</v>
          </cell>
        </row>
        <row r="1202">
          <cell r="A1202" t="str">
            <v>GMLCSW0023</v>
          </cell>
          <cell r="C1202">
            <v>0</v>
          </cell>
        </row>
        <row r="1203">
          <cell r="A1203" t="str">
            <v>7110028002</v>
          </cell>
          <cell r="C1203">
            <v>0</v>
          </cell>
        </row>
        <row r="1204">
          <cell r="A1204" t="str">
            <v>COM01H4034</v>
          </cell>
          <cell r="C1204">
            <v>0</v>
          </cell>
        </row>
        <row r="1205">
          <cell r="A1205" t="str">
            <v>T55840.01</v>
          </cell>
          <cell r="C1205">
            <v>0</v>
          </cell>
        </row>
        <row r="1206">
          <cell r="A1206" t="str">
            <v>00040480</v>
          </cell>
          <cell r="C1206">
            <v>0</v>
          </cell>
        </row>
        <row r="1207">
          <cell r="A1207" t="str">
            <v>00035283</v>
          </cell>
          <cell r="C1207">
            <v>0</v>
          </cell>
        </row>
        <row r="1208">
          <cell r="A1208" t="str">
            <v>00040460</v>
          </cell>
          <cell r="C1208">
            <v>0</v>
          </cell>
        </row>
        <row r="1209">
          <cell r="A1209" t="str">
            <v>471007A</v>
          </cell>
          <cell r="C1209">
            <v>0</v>
          </cell>
        </row>
        <row r="1210">
          <cell r="A1210" t="str">
            <v>BSC3047</v>
          </cell>
          <cell r="C1210">
            <v>0</v>
          </cell>
        </row>
        <row r="1211">
          <cell r="A1211" t="str">
            <v>BSC3069</v>
          </cell>
          <cell r="C1211">
            <v>0</v>
          </cell>
        </row>
        <row r="1212">
          <cell r="A1212" t="str">
            <v>AM-LC-FIFU_C</v>
          </cell>
          <cell r="C1212">
            <v>0</v>
          </cell>
        </row>
        <row r="1213">
          <cell r="A1213" t="str">
            <v>R55065.21</v>
          </cell>
          <cell r="C1213">
            <v>0</v>
          </cell>
        </row>
        <row r="1214">
          <cell r="A1214" t="str">
            <v>R55065.22</v>
          </cell>
          <cell r="C1214">
            <v>0</v>
          </cell>
        </row>
        <row r="1215">
          <cell r="A1215" t="str">
            <v>R55065.23</v>
          </cell>
          <cell r="C1215">
            <v>0</v>
          </cell>
        </row>
        <row r="1216">
          <cell r="A1216" t="str">
            <v>R55065.25</v>
          </cell>
          <cell r="C1216">
            <v>0</v>
          </cell>
        </row>
        <row r="1217">
          <cell r="A1217" t="str">
            <v>R55065.26</v>
          </cell>
          <cell r="C1217">
            <v>0</v>
          </cell>
        </row>
        <row r="1218">
          <cell r="A1218" t="str">
            <v>R55065.27</v>
          </cell>
          <cell r="C1218">
            <v>0</v>
          </cell>
        </row>
        <row r="1219">
          <cell r="A1219" t="str">
            <v>T58065.21--B0</v>
          </cell>
          <cell r="C1219">
            <v>0</v>
          </cell>
        </row>
        <row r="1220">
          <cell r="A1220" t="str">
            <v>T58065.22--B0</v>
          </cell>
          <cell r="C1220">
            <v>0</v>
          </cell>
        </row>
        <row r="1221">
          <cell r="A1221" t="str">
            <v>T58065.23--B0</v>
          </cell>
          <cell r="C1221">
            <v>0</v>
          </cell>
        </row>
        <row r="1222">
          <cell r="A1222" t="str">
            <v>T58065.25--B0</v>
          </cell>
          <cell r="C1222">
            <v>0</v>
          </cell>
        </row>
        <row r="1223">
          <cell r="A1223" t="str">
            <v>T58065.26--B0</v>
          </cell>
          <cell r="C1223">
            <v>0</v>
          </cell>
        </row>
        <row r="1224">
          <cell r="A1224" t="str">
            <v>T58065.27--B0</v>
          </cell>
          <cell r="C1224">
            <v>0</v>
          </cell>
        </row>
        <row r="1225">
          <cell r="A1225" t="str">
            <v>00040439</v>
          </cell>
          <cell r="C1225">
            <v>0</v>
          </cell>
        </row>
        <row r="1226">
          <cell r="A1226" t="str">
            <v>T31090.66</v>
          </cell>
          <cell r="C1226">
            <v>0</v>
          </cell>
        </row>
        <row r="1227">
          <cell r="A1227" t="str">
            <v>T36439.10--03</v>
          </cell>
          <cell r="C1227">
            <v>0</v>
          </cell>
        </row>
        <row r="1228">
          <cell r="A1228" t="str">
            <v>T31090.78</v>
          </cell>
          <cell r="C1228">
            <v>0</v>
          </cell>
        </row>
        <row r="1229">
          <cell r="A1229" t="str">
            <v>DA0387</v>
          </cell>
          <cell r="C1229">
            <v>0</v>
          </cell>
        </row>
        <row r="1230">
          <cell r="A1230" t="str">
            <v>DA0386</v>
          </cell>
          <cell r="C1230">
            <v>0</v>
          </cell>
        </row>
        <row r="1231">
          <cell r="A1231" t="str">
            <v>00035310</v>
          </cell>
          <cell r="C1231">
            <v>0</v>
          </cell>
        </row>
        <row r="1232">
          <cell r="A1232" t="str">
            <v>VGWS004020</v>
          </cell>
          <cell r="C1232">
            <v>0</v>
          </cell>
        </row>
        <row r="1233">
          <cell r="A1233" t="str">
            <v>T54063.36</v>
          </cell>
          <cell r="C1233">
            <v>0</v>
          </cell>
        </row>
        <row r="1234">
          <cell r="A1234" t="str">
            <v>R55059.54</v>
          </cell>
          <cell r="C1234">
            <v>0</v>
          </cell>
        </row>
        <row r="1235">
          <cell r="A1235" t="str">
            <v>R55059.58</v>
          </cell>
          <cell r="C1235">
            <v>0</v>
          </cell>
        </row>
        <row r="1236">
          <cell r="A1236" t="str">
            <v>T55059.54</v>
          </cell>
          <cell r="C1236">
            <v>0</v>
          </cell>
        </row>
        <row r="1237">
          <cell r="A1237" t="str">
            <v>T55059.58</v>
          </cell>
          <cell r="C1237">
            <v>0</v>
          </cell>
        </row>
        <row r="1238">
          <cell r="A1238" t="str">
            <v>T54059.52</v>
          </cell>
          <cell r="C1238">
            <v>0</v>
          </cell>
        </row>
        <row r="1239">
          <cell r="A1239" t="str">
            <v>T54059.56</v>
          </cell>
          <cell r="C1239">
            <v>0</v>
          </cell>
        </row>
        <row r="1240">
          <cell r="A1240" t="str">
            <v>T54059.54</v>
          </cell>
          <cell r="C1240">
            <v>0</v>
          </cell>
        </row>
        <row r="1241">
          <cell r="A1241" t="str">
            <v>T54059.55</v>
          </cell>
          <cell r="C1241">
            <v>0</v>
          </cell>
        </row>
        <row r="1242">
          <cell r="A1242" t="str">
            <v>T54059.58</v>
          </cell>
          <cell r="C1242">
            <v>0</v>
          </cell>
        </row>
        <row r="1243">
          <cell r="A1243" t="str">
            <v>R55059.52</v>
          </cell>
          <cell r="C1243">
            <v>0</v>
          </cell>
        </row>
        <row r="1244">
          <cell r="A1244" t="str">
            <v>R55059.56</v>
          </cell>
          <cell r="C1244">
            <v>0</v>
          </cell>
        </row>
        <row r="1245">
          <cell r="A1245" t="str">
            <v>T58059.54</v>
          </cell>
          <cell r="C1245">
            <v>0</v>
          </cell>
        </row>
        <row r="1246">
          <cell r="A1246" t="str">
            <v>T58059.58</v>
          </cell>
          <cell r="C1246">
            <v>0</v>
          </cell>
        </row>
        <row r="1247">
          <cell r="A1247" t="str">
            <v>T55059.52</v>
          </cell>
          <cell r="C1247">
            <v>0</v>
          </cell>
        </row>
        <row r="1248">
          <cell r="A1248" t="str">
            <v>T55059.56</v>
          </cell>
          <cell r="C1248">
            <v>0</v>
          </cell>
        </row>
        <row r="1249">
          <cell r="A1249" t="str">
            <v>T54059.51</v>
          </cell>
          <cell r="C1249">
            <v>0</v>
          </cell>
        </row>
        <row r="1250">
          <cell r="A1250" t="str">
            <v>T54059.53</v>
          </cell>
          <cell r="C1250">
            <v>0</v>
          </cell>
        </row>
        <row r="1251">
          <cell r="A1251" t="str">
            <v>T54059.57</v>
          </cell>
          <cell r="C1251">
            <v>0</v>
          </cell>
        </row>
        <row r="1252">
          <cell r="A1252" t="str">
            <v>471258A.X01</v>
          </cell>
          <cell r="C1252">
            <v>0</v>
          </cell>
        </row>
        <row r="1253">
          <cell r="A1253" t="str">
            <v>471259A.X01</v>
          </cell>
          <cell r="C1253">
            <v>0</v>
          </cell>
        </row>
        <row r="1254">
          <cell r="A1254" t="str">
            <v>469726C</v>
          </cell>
          <cell r="C1254">
            <v>0</v>
          </cell>
        </row>
        <row r="1255">
          <cell r="A1255" t="str">
            <v>T55059.51</v>
          </cell>
          <cell r="C1255">
            <v>0</v>
          </cell>
        </row>
        <row r="1256">
          <cell r="A1256" t="str">
            <v>T55059.53</v>
          </cell>
          <cell r="C1256">
            <v>0</v>
          </cell>
        </row>
        <row r="1257">
          <cell r="A1257" t="str">
            <v>T55059.55</v>
          </cell>
          <cell r="C1257">
            <v>0</v>
          </cell>
        </row>
        <row r="1258">
          <cell r="A1258" t="str">
            <v>T55059.57</v>
          </cell>
          <cell r="C1258">
            <v>0</v>
          </cell>
        </row>
        <row r="1259">
          <cell r="A1259" t="str">
            <v>R55059.51</v>
          </cell>
          <cell r="C1259">
            <v>0</v>
          </cell>
        </row>
        <row r="1260">
          <cell r="A1260" t="str">
            <v>R55059.53</v>
          </cell>
          <cell r="C1260">
            <v>0</v>
          </cell>
        </row>
        <row r="1261">
          <cell r="A1261" t="str">
            <v>R55059.55</v>
          </cell>
          <cell r="C1261">
            <v>0</v>
          </cell>
        </row>
        <row r="1262">
          <cell r="A1262" t="str">
            <v>R55059.57</v>
          </cell>
          <cell r="C1262">
            <v>0</v>
          </cell>
        </row>
        <row r="1263">
          <cell r="A1263" t="str">
            <v>470263A</v>
          </cell>
          <cell r="C1263">
            <v>0</v>
          </cell>
        </row>
        <row r="1264">
          <cell r="A1264" t="str">
            <v>T31090.65</v>
          </cell>
          <cell r="C1264">
            <v>0</v>
          </cell>
        </row>
        <row r="1265">
          <cell r="A1265" t="str">
            <v>00033005</v>
          </cell>
          <cell r="C1265">
            <v>0</v>
          </cell>
        </row>
        <row r="1266">
          <cell r="A1266" t="str">
            <v>470146A</v>
          </cell>
          <cell r="C1266">
            <v>0</v>
          </cell>
        </row>
        <row r="1267">
          <cell r="A1267" t="str">
            <v>469727C</v>
          </cell>
          <cell r="C1267">
            <v>0</v>
          </cell>
        </row>
        <row r="1268">
          <cell r="A1268" t="str">
            <v>T55800.03</v>
          </cell>
          <cell r="C1268">
            <v>0</v>
          </cell>
        </row>
        <row r="1269">
          <cell r="A1269" t="str">
            <v>7210235056.01</v>
          </cell>
          <cell r="C1269">
            <v>0</v>
          </cell>
        </row>
        <row r="1270">
          <cell r="A1270" t="str">
            <v>CNSM001</v>
          </cell>
          <cell r="C1270">
            <v>0</v>
          </cell>
        </row>
        <row r="1271">
          <cell r="A1271" t="str">
            <v>00040254</v>
          </cell>
          <cell r="C1271">
            <v>0</v>
          </cell>
        </row>
        <row r="1272">
          <cell r="A1272" t="str">
            <v>DA7919</v>
          </cell>
          <cell r="C1272">
            <v>0</v>
          </cell>
        </row>
        <row r="1273">
          <cell r="A1273" t="str">
            <v>T31090.03</v>
          </cell>
          <cell r="C1273">
            <v>0</v>
          </cell>
        </row>
        <row r="1274">
          <cell r="A1274" t="str">
            <v>T58167.01</v>
          </cell>
          <cell r="C1274">
            <v>0</v>
          </cell>
        </row>
        <row r="1275">
          <cell r="A1275" t="str">
            <v>T58167.02</v>
          </cell>
          <cell r="C1275">
            <v>0</v>
          </cell>
        </row>
        <row r="1276">
          <cell r="A1276" t="str">
            <v>T58167.03</v>
          </cell>
          <cell r="C1276">
            <v>0</v>
          </cell>
        </row>
        <row r="1277">
          <cell r="A1277" t="str">
            <v>T58167.05</v>
          </cell>
          <cell r="C1277">
            <v>0</v>
          </cell>
        </row>
        <row r="1278">
          <cell r="A1278" t="str">
            <v>T58167.06</v>
          </cell>
          <cell r="C1278">
            <v>0</v>
          </cell>
        </row>
        <row r="1279">
          <cell r="A1279" t="str">
            <v>T58167.07</v>
          </cell>
          <cell r="C1279">
            <v>0</v>
          </cell>
        </row>
        <row r="1280">
          <cell r="A1280" t="str">
            <v>00040441</v>
          </cell>
          <cell r="C1280">
            <v>0</v>
          </cell>
        </row>
        <row r="1281">
          <cell r="A1281" t="str">
            <v>00040467</v>
          </cell>
          <cell r="C1281">
            <v>0</v>
          </cell>
        </row>
        <row r="1282">
          <cell r="A1282" t="str">
            <v>FS000335</v>
          </cell>
          <cell r="C1282">
            <v>0</v>
          </cell>
        </row>
        <row r="1283">
          <cell r="A1283" t="str">
            <v>468277B</v>
          </cell>
          <cell r="C1283">
            <v>0</v>
          </cell>
        </row>
        <row r="1284">
          <cell r="A1284" t="str">
            <v>468226A</v>
          </cell>
          <cell r="C1284">
            <v>0</v>
          </cell>
        </row>
        <row r="1285">
          <cell r="A1285" t="str">
            <v>GMLCSW0058</v>
          </cell>
          <cell r="C1285">
            <v>0</v>
          </cell>
        </row>
        <row r="1286">
          <cell r="A1286" t="str">
            <v>468662C</v>
          </cell>
          <cell r="C1286">
            <v>0</v>
          </cell>
        </row>
        <row r="1287">
          <cell r="A1287" t="str">
            <v>T36443.35</v>
          </cell>
          <cell r="C1287">
            <v>0</v>
          </cell>
        </row>
        <row r="1288">
          <cell r="A1288" t="str">
            <v>00040501</v>
          </cell>
          <cell r="C1288">
            <v>0</v>
          </cell>
        </row>
        <row r="1289">
          <cell r="A1289" t="str">
            <v>470243A</v>
          </cell>
          <cell r="C1289">
            <v>0</v>
          </cell>
        </row>
        <row r="1290">
          <cell r="A1290" t="str">
            <v>VGWS001012</v>
          </cell>
          <cell r="C1290">
            <v>0</v>
          </cell>
        </row>
        <row r="1291">
          <cell r="A1291" t="str">
            <v>470240A</v>
          </cell>
          <cell r="C1291">
            <v>0</v>
          </cell>
        </row>
        <row r="1292">
          <cell r="A1292" t="str">
            <v>469726B</v>
          </cell>
          <cell r="C1292">
            <v>0</v>
          </cell>
        </row>
        <row r="1293">
          <cell r="A1293" t="str">
            <v>MMSC30SW9005</v>
          </cell>
          <cell r="C1293">
            <v>0</v>
          </cell>
        </row>
        <row r="1294">
          <cell r="A1294" t="str">
            <v>468277C</v>
          </cell>
          <cell r="C1294">
            <v>0</v>
          </cell>
        </row>
        <row r="1295">
          <cell r="A1295" t="str">
            <v>470330A</v>
          </cell>
          <cell r="C1295">
            <v>0</v>
          </cell>
        </row>
        <row r="1296">
          <cell r="A1296" t="str">
            <v>470215A</v>
          </cell>
          <cell r="C1296">
            <v>0</v>
          </cell>
        </row>
        <row r="1297">
          <cell r="A1297" t="str">
            <v>468662B</v>
          </cell>
          <cell r="C1297">
            <v>0</v>
          </cell>
        </row>
        <row r="1298">
          <cell r="A1298" t="str">
            <v>T59038.11</v>
          </cell>
          <cell r="C1298">
            <v>0</v>
          </cell>
        </row>
        <row r="1299">
          <cell r="A1299" t="str">
            <v>T59038.12</v>
          </cell>
          <cell r="C1299">
            <v>0</v>
          </cell>
        </row>
        <row r="1300">
          <cell r="A1300" t="str">
            <v>T59038.13</v>
          </cell>
          <cell r="C1300">
            <v>0</v>
          </cell>
        </row>
        <row r="1301">
          <cell r="A1301" t="str">
            <v>T59038.14</v>
          </cell>
          <cell r="C1301">
            <v>0</v>
          </cell>
        </row>
        <row r="1302">
          <cell r="A1302" t="str">
            <v>T59038.15</v>
          </cell>
          <cell r="C1302">
            <v>0</v>
          </cell>
        </row>
        <row r="1303">
          <cell r="A1303" t="str">
            <v>T59038.16</v>
          </cell>
          <cell r="C1303">
            <v>0</v>
          </cell>
        </row>
        <row r="1304">
          <cell r="A1304" t="str">
            <v>T59038.17</v>
          </cell>
          <cell r="C1304">
            <v>0</v>
          </cell>
        </row>
        <row r="1305">
          <cell r="A1305" t="str">
            <v>T59038.18</v>
          </cell>
          <cell r="C1305">
            <v>0</v>
          </cell>
        </row>
        <row r="1306">
          <cell r="A1306" t="str">
            <v>AM-LI-5FIFU-DV</v>
          </cell>
          <cell r="C1306">
            <v>0</v>
          </cell>
        </row>
        <row r="1307">
          <cell r="A1307" t="str">
            <v>00040484</v>
          </cell>
          <cell r="C1307">
            <v>0</v>
          </cell>
        </row>
        <row r="1308">
          <cell r="A1308" t="str">
            <v>FS000336</v>
          </cell>
          <cell r="C1308">
            <v>0</v>
          </cell>
        </row>
        <row r="1309">
          <cell r="A1309" t="str">
            <v>470264A</v>
          </cell>
          <cell r="C1309">
            <v>0</v>
          </cell>
        </row>
        <row r="1310">
          <cell r="A1310" t="str">
            <v>468787B</v>
          </cell>
          <cell r="C1310">
            <v>0</v>
          </cell>
        </row>
        <row r="1311">
          <cell r="A1311" t="str">
            <v>470227A</v>
          </cell>
          <cell r="C1311">
            <v>0</v>
          </cell>
        </row>
        <row r="1312">
          <cell r="A1312" t="str">
            <v>T37410.01</v>
          </cell>
          <cell r="C1312">
            <v>0</v>
          </cell>
        </row>
        <row r="1313">
          <cell r="A1313" t="str">
            <v>00040244</v>
          </cell>
          <cell r="C1313">
            <v>0</v>
          </cell>
        </row>
        <row r="1314">
          <cell r="A1314" t="str">
            <v>00040245</v>
          </cell>
          <cell r="C1314">
            <v>0</v>
          </cell>
        </row>
        <row r="1315">
          <cell r="A1315" t="str">
            <v>00040246</v>
          </cell>
          <cell r="C1315">
            <v>0</v>
          </cell>
        </row>
        <row r="1316">
          <cell r="A1316" t="str">
            <v>00040247</v>
          </cell>
          <cell r="C1316">
            <v>0</v>
          </cell>
        </row>
        <row r="1317">
          <cell r="A1317" t="str">
            <v>00040248</v>
          </cell>
          <cell r="C1317">
            <v>0</v>
          </cell>
        </row>
        <row r="1318">
          <cell r="A1318" t="str">
            <v>00040249</v>
          </cell>
          <cell r="C1318">
            <v>0</v>
          </cell>
        </row>
        <row r="1319">
          <cell r="A1319" t="str">
            <v>GMLCSW0028</v>
          </cell>
          <cell r="C1319">
            <v>0</v>
          </cell>
        </row>
        <row r="1320">
          <cell r="A1320" t="str">
            <v>470242A</v>
          </cell>
          <cell r="C1320">
            <v>0</v>
          </cell>
        </row>
        <row r="1321">
          <cell r="A1321" t="str">
            <v>00040470</v>
          </cell>
          <cell r="C1321">
            <v>0</v>
          </cell>
        </row>
        <row r="1322">
          <cell r="A1322" t="str">
            <v>T36413.72</v>
          </cell>
          <cell r="C1322">
            <v>0</v>
          </cell>
        </row>
        <row r="1323">
          <cell r="A1323" t="str">
            <v>AM-LC-FLFU_C</v>
          </cell>
          <cell r="C1323">
            <v>0</v>
          </cell>
        </row>
        <row r="1324">
          <cell r="A1324" t="str">
            <v>00040471</v>
          </cell>
          <cell r="C1324">
            <v>0</v>
          </cell>
        </row>
        <row r="1325">
          <cell r="A1325" t="str">
            <v>468775B</v>
          </cell>
          <cell r="C1325">
            <v>0</v>
          </cell>
        </row>
        <row r="1326">
          <cell r="A1326" t="str">
            <v>469277A</v>
          </cell>
          <cell r="C1326">
            <v>0</v>
          </cell>
        </row>
        <row r="1327">
          <cell r="A1327" t="str">
            <v>RETHW0003</v>
          </cell>
          <cell r="C1327">
            <v>0</v>
          </cell>
        </row>
        <row r="1328">
          <cell r="A1328" t="str">
            <v>00040489</v>
          </cell>
          <cell r="C1328">
            <v>0</v>
          </cell>
        </row>
        <row r="1329">
          <cell r="A1329" t="str">
            <v>00040251</v>
          </cell>
          <cell r="C1329">
            <v>0</v>
          </cell>
        </row>
        <row r="1330">
          <cell r="A1330" t="str">
            <v>00040252</v>
          </cell>
          <cell r="C1330">
            <v>0</v>
          </cell>
        </row>
        <row r="1331">
          <cell r="A1331" t="str">
            <v>470226A</v>
          </cell>
          <cell r="C1331">
            <v>0</v>
          </cell>
        </row>
        <row r="1332">
          <cell r="A1332" t="str">
            <v>00040473</v>
          </cell>
          <cell r="C1332">
            <v>0</v>
          </cell>
        </row>
        <row r="1333">
          <cell r="A1333" t="str">
            <v>470258A</v>
          </cell>
          <cell r="C1333">
            <v>0</v>
          </cell>
        </row>
        <row r="1334">
          <cell r="A1334" t="str">
            <v>470259A</v>
          </cell>
          <cell r="C1334">
            <v>0</v>
          </cell>
        </row>
        <row r="1335">
          <cell r="A1335" t="str">
            <v>470260A</v>
          </cell>
          <cell r="C1335">
            <v>0</v>
          </cell>
        </row>
        <row r="1336">
          <cell r="A1336" t="str">
            <v>00040466</v>
          </cell>
          <cell r="C1336">
            <v>0</v>
          </cell>
        </row>
        <row r="1337">
          <cell r="A1337" t="str">
            <v>CNSM003</v>
          </cell>
          <cell r="C1337">
            <v>0</v>
          </cell>
        </row>
        <row r="1338">
          <cell r="A1338" t="str">
            <v>00040485</v>
          </cell>
          <cell r="C1338">
            <v>0</v>
          </cell>
        </row>
        <row r="1339">
          <cell r="A1339" t="str">
            <v>DA7876</v>
          </cell>
          <cell r="C1339">
            <v>0</v>
          </cell>
        </row>
        <row r="1340">
          <cell r="A1340" t="str">
            <v>GMLCSW0029</v>
          </cell>
          <cell r="C1340">
            <v>0</v>
          </cell>
        </row>
        <row r="1341">
          <cell r="A1341" t="str">
            <v>DA0550</v>
          </cell>
          <cell r="C1341">
            <v>0</v>
          </cell>
        </row>
        <row r="1342">
          <cell r="A1342" t="str">
            <v>DA0551</v>
          </cell>
          <cell r="C1342">
            <v>0</v>
          </cell>
        </row>
        <row r="1343">
          <cell r="A1343" t="str">
            <v>SGNHW3008</v>
          </cell>
          <cell r="C1343">
            <v>0</v>
          </cell>
        </row>
        <row r="1344">
          <cell r="A1344" t="str">
            <v>00040499</v>
          </cell>
          <cell r="C1344">
            <v>0</v>
          </cell>
        </row>
        <row r="1345">
          <cell r="A1345" t="str">
            <v>470246A</v>
          </cell>
          <cell r="C1345">
            <v>0</v>
          </cell>
        </row>
        <row r="1346">
          <cell r="A1346" t="str">
            <v>471243A</v>
          </cell>
          <cell r="C1346">
            <v>0</v>
          </cell>
        </row>
        <row r="1347">
          <cell r="A1347" t="str">
            <v>00040240</v>
          </cell>
          <cell r="C1347">
            <v>0</v>
          </cell>
        </row>
        <row r="1348">
          <cell r="A1348" t="str">
            <v>00040241</v>
          </cell>
          <cell r="C1348">
            <v>0</v>
          </cell>
        </row>
        <row r="1349">
          <cell r="A1349" t="str">
            <v>00040242</v>
          </cell>
          <cell r="C1349">
            <v>0</v>
          </cell>
        </row>
        <row r="1350">
          <cell r="A1350" t="str">
            <v>00040243</v>
          </cell>
          <cell r="C1350">
            <v>0</v>
          </cell>
        </row>
        <row r="1351">
          <cell r="A1351" t="str">
            <v>RNC3098</v>
          </cell>
          <cell r="C1351">
            <v>0</v>
          </cell>
        </row>
        <row r="1352">
          <cell r="A1352" t="str">
            <v>00006390</v>
          </cell>
          <cell r="C1352">
            <v>0</v>
          </cell>
        </row>
        <row r="1353">
          <cell r="A1353" t="str">
            <v>00040486</v>
          </cell>
          <cell r="C1353">
            <v>0</v>
          </cell>
        </row>
        <row r="1354">
          <cell r="A1354" t="str">
            <v>GMLCSW0008</v>
          </cell>
          <cell r="C1354">
            <v>0</v>
          </cell>
        </row>
        <row r="1355">
          <cell r="A1355" t="str">
            <v>OSHWP0115</v>
          </cell>
          <cell r="C1355">
            <v>0</v>
          </cell>
        </row>
        <row r="1356">
          <cell r="A1356" t="str">
            <v>CS77021.16</v>
          </cell>
          <cell r="C1356">
            <v>0</v>
          </cell>
        </row>
        <row r="1357">
          <cell r="A1357" t="str">
            <v>470214A</v>
          </cell>
          <cell r="C1357">
            <v>0</v>
          </cell>
        </row>
        <row r="1358">
          <cell r="A1358" t="str">
            <v>00040490</v>
          </cell>
          <cell r="C1358">
            <v>0</v>
          </cell>
        </row>
        <row r="1359">
          <cell r="A1359" t="str">
            <v>00040236</v>
          </cell>
          <cell r="C1359">
            <v>0</v>
          </cell>
        </row>
        <row r="1360">
          <cell r="A1360" t="str">
            <v>00040237</v>
          </cell>
          <cell r="C1360">
            <v>0</v>
          </cell>
        </row>
        <row r="1361">
          <cell r="A1361" t="str">
            <v>00040238</v>
          </cell>
          <cell r="C1361">
            <v>0</v>
          </cell>
        </row>
        <row r="1362">
          <cell r="A1362" t="str">
            <v>00040239</v>
          </cell>
          <cell r="C1362">
            <v>0</v>
          </cell>
        </row>
        <row r="1363">
          <cell r="A1363" t="str">
            <v>470216A</v>
          </cell>
          <cell r="C1363">
            <v>0</v>
          </cell>
        </row>
        <row r="1364">
          <cell r="A1364" t="str">
            <v>470217A</v>
          </cell>
          <cell r="C1364">
            <v>0</v>
          </cell>
        </row>
        <row r="1365">
          <cell r="A1365" t="str">
            <v>471242A</v>
          </cell>
          <cell r="C1365">
            <v>0</v>
          </cell>
        </row>
        <row r="1366">
          <cell r="A1366" t="str">
            <v>VGWS001010</v>
          </cell>
          <cell r="C1366">
            <v>0</v>
          </cell>
        </row>
        <row r="1367">
          <cell r="A1367" t="str">
            <v>AM-LC-5FIFU_C</v>
          </cell>
          <cell r="C1367">
            <v>0</v>
          </cell>
        </row>
        <row r="1368">
          <cell r="A1368" t="str">
            <v>00040487</v>
          </cell>
          <cell r="C1368">
            <v>0</v>
          </cell>
        </row>
        <row r="1369">
          <cell r="A1369" t="str">
            <v>00040491</v>
          </cell>
          <cell r="C1369">
            <v>0</v>
          </cell>
        </row>
        <row r="1370">
          <cell r="A1370" t="str">
            <v>00033582</v>
          </cell>
          <cell r="C1370">
            <v>0</v>
          </cell>
        </row>
        <row r="1371">
          <cell r="A1371" t="str">
            <v>00040483</v>
          </cell>
          <cell r="C1371">
            <v>0</v>
          </cell>
        </row>
        <row r="1372">
          <cell r="A1372" t="str">
            <v>00035713</v>
          </cell>
          <cell r="C1372">
            <v>0</v>
          </cell>
        </row>
        <row r="1373">
          <cell r="A1373" t="str">
            <v>3GN04H0050</v>
          </cell>
          <cell r="C1373">
            <v>0</v>
          </cell>
        </row>
        <row r="1374">
          <cell r="A1374" t="str">
            <v>3GN03H0050</v>
          </cell>
          <cell r="C1374">
            <v>0</v>
          </cell>
        </row>
        <row r="1375">
          <cell r="A1375" t="str">
            <v>00040492</v>
          </cell>
          <cell r="C1375">
            <v>0</v>
          </cell>
        </row>
        <row r="1376">
          <cell r="A1376" t="str">
            <v>00040482</v>
          </cell>
          <cell r="C1376">
            <v>0</v>
          </cell>
        </row>
        <row r="1377">
          <cell r="A1377" t="str">
            <v>00040481</v>
          </cell>
          <cell r="C1377">
            <v>0</v>
          </cell>
        </row>
        <row r="1378">
          <cell r="A1378" t="str">
            <v>00040493</v>
          </cell>
          <cell r="C1378">
            <v>0</v>
          </cell>
        </row>
        <row r="1379">
          <cell r="A1379" t="str">
            <v>OSS00976</v>
          </cell>
          <cell r="C1379">
            <v>0</v>
          </cell>
        </row>
        <row r="1380">
          <cell r="A1380" t="str">
            <v>T38344.13</v>
          </cell>
          <cell r="C1380">
            <v>0</v>
          </cell>
        </row>
        <row r="1381">
          <cell r="A1381" t="str">
            <v>AM-APP-SRV-DEV</v>
          </cell>
          <cell r="C1381">
            <v>0</v>
          </cell>
        </row>
        <row r="1382">
          <cell r="A1382" t="str">
            <v>VGWS2100001</v>
          </cell>
          <cell r="C1382">
            <v>0</v>
          </cell>
        </row>
        <row r="1383">
          <cell r="A1383" t="str">
            <v>OSS01539</v>
          </cell>
          <cell r="C1383">
            <v>0</v>
          </cell>
        </row>
        <row r="1384">
          <cell r="A1384" t="str">
            <v>T38344.14</v>
          </cell>
          <cell r="C1384">
            <v>0</v>
          </cell>
        </row>
        <row r="1385">
          <cell r="A1385" t="str">
            <v>AM-LC-5FLFU_C</v>
          </cell>
          <cell r="C1385">
            <v>0</v>
          </cell>
        </row>
        <row r="1386">
          <cell r="A1386" t="str">
            <v>00040488</v>
          </cell>
          <cell r="C1386">
            <v>0</v>
          </cell>
        </row>
        <row r="1387">
          <cell r="A1387" t="str">
            <v>T38344.15</v>
          </cell>
          <cell r="C1387">
            <v>0</v>
          </cell>
        </row>
        <row r="1388">
          <cell r="A1388" t="str">
            <v>SG01573</v>
          </cell>
          <cell r="C1388">
            <v>0</v>
          </cell>
        </row>
        <row r="1389">
          <cell r="A1389" t="str">
            <v>OSSW0094</v>
          </cell>
          <cell r="C1389">
            <v>0</v>
          </cell>
        </row>
        <row r="1390">
          <cell r="A1390" t="str">
            <v>00034635</v>
          </cell>
          <cell r="C1390">
            <v>0</v>
          </cell>
        </row>
        <row r="1391">
          <cell r="A1391" t="str">
            <v>OSSW0168</v>
          </cell>
          <cell r="C1391">
            <v>0</v>
          </cell>
        </row>
        <row r="1392">
          <cell r="A1392" t="str">
            <v>00040417</v>
          </cell>
          <cell r="C1392">
            <v>0</v>
          </cell>
        </row>
        <row r="1393">
          <cell r="A1393" t="str">
            <v>00040431</v>
          </cell>
          <cell r="C1393">
            <v>0</v>
          </cell>
        </row>
        <row r="1394">
          <cell r="A1394" t="str">
            <v>00040436</v>
          </cell>
          <cell r="C1394">
            <v>0</v>
          </cell>
        </row>
        <row r="1395">
          <cell r="A1395" t="str">
            <v>SG01523</v>
          </cell>
          <cell r="C1395">
            <v>0</v>
          </cell>
        </row>
        <row r="1396">
          <cell r="A1396" t="str">
            <v>00032829</v>
          </cell>
          <cell r="C1396">
            <v>0</v>
          </cell>
        </row>
        <row r="1397">
          <cell r="A1397" t="str">
            <v>AM-EN-AR-HP_C</v>
          </cell>
          <cell r="C1397">
            <v>0</v>
          </cell>
        </row>
        <row r="1398">
          <cell r="A1398" t="str">
            <v>VGWH2100210</v>
          </cell>
          <cell r="C1398">
            <v>0</v>
          </cell>
        </row>
        <row r="1399">
          <cell r="A1399" t="str">
            <v>00040425</v>
          </cell>
          <cell r="C1399">
            <v>0</v>
          </cell>
        </row>
        <row r="1400">
          <cell r="A1400" t="str">
            <v>00040432</v>
          </cell>
          <cell r="C1400">
            <v>0</v>
          </cell>
        </row>
        <row r="1401">
          <cell r="A1401" t="str">
            <v>00040437</v>
          </cell>
          <cell r="C1401">
            <v>0</v>
          </cell>
        </row>
        <row r="1402">
          <cell r="A1402" t="str">
            <v>470228A</v>
          </cell>
          <cell r="C1402">
            <v>0</v>
          </cell>
        </row>
        <row r="1403">
          <cell r="A1403" t="str">
            <v>00040433</v>
          </cell>
          <cell r="C1403">
            <v>0</v>
          </cell>
        </row>
        <row r="1404">
          <cell r="A1404" t="str">
            <v>00040434</v>
          </cell>
          <cell r="C1404">
            <v>0</v>
          </cell>
        </row>
        <row r="1405">
          <cell r="A1405" t="str">
            <v>00040438</v>
          </cell>
          <cell r="C1405">
            <v>0</v>
          </cell>
        </row>
        <row r="1406">
          <cell r="A1406" t="str">
            <v>00040435</v>
          </cell>
          <cell r="C1406">
            <v>0</v>
          </cell>
        </row>
        <row r="1407">
          <cell r="A1407" t="str">
            <v>SG01520</v>
          </cell>
          <cell r="C1407">
            <v>0</v>
          </cell>
        </row>
        <row r="1408">
          <cell r="A1408" t="str">
            <v>SG01521</v>
          </cell>
          <cell r="C1408">
            <v>0</v>
          </cell>
        </row>
        <row r="1409">
          <cell r="A1409" t="str">
            <v>SG01522</v>
          </cell>
          <cell r="C1409">
            <v>0</v>
          </cell>
        </row>
        <row r="1410">
          <cell r="A1410" t="str">
            <v>00035712</v>
          </cell>
          <cell r="C1410">
            <v>0</v>
          </cell>
        </row>
        <row r="1411">
          <cell r="A1411" t="str">
            <v>PRSHW0026</v>
          </cell>
          <cell r="C1411">
            <v>0</v>
          </cell>
        </row>
        <row r="1412">
          <cell r="A1412" t="str">
            <v>OSSW0364</v>
          </cell>
          <cell r="C1412">
            <v>0</v>
          </cell>
        </row>
        <row r="1413">
          <cell r="A1413" t="str">
            <v>00004824</v>
          </cell>
          <cell r="C1413">
            <v>0.01</v>
          </cell>
        </row>
        <row r="1414">
          <cell r="A1414" t="str">
            <v>AG30LKEM</v>
          </cell>
          <cell r="C1414">
            <v>0.01</v>
          </cell>
        </row>
        <row r="1415">
          <cell r="A1415" t="str">
            <v>AG30LKESPHTML</v>
          </cell>
          <cell r="C1415">
            <v>0.01</v>
          </cell>
        </row>
        <row r="1416">
          <cell r="A1416" t="str">
            <v>AG30LKFS</v>
          </cell>
          <cell r="C1416">
            <v>0.01</v>
          </cell>
        </row>
        <row r="1417">
          <cell r="A1417" t="str">
            <v>AG30LKIM</v>
          </cell>
          <cell r="C1417">
            <v>0.01</v>
          </cell>
        </row>
        <row r="1418">
          <cell r="A1418" t="str">
            <v>AG30LKIUL</v>
          </cell>
          <cell r="C1418">
            <v>0.01</v>
          </cell>
        </row>
        <row r="1419">
          <cell r="A1419" t="str">
            <v>AG30LKLC</v>
          </cell>
          <cell r="C1419">
            <v>0.01</v>
          </cell>
        </row>
        <row r="1420">
          <cell r="A1420" t="str">
            <v>AG30LKLS</v>
          </cell>
          <cell r="C1420">
            <v>0.01</v>
          </cell>
        </row>
        <row r="1421">
          <cell r="A1421" t="str">
            <v>AG30LKMMS</v>
          </cell>
          <cell r="C1421">
            <v>0.01</v>
          </cell>
        </row>
        <row r="1422">
          <cell r="A1422" t="str">
            <v>AG30LKMS</v>
          </cell>
          <cell r="C1422">
            <v>0.01</v>
          </cell>
        </row>
        <row r="1423">
          <cell r="A1423" t="str">
            <v>AG30LKMSAPI</v>
          </cell>
          <cell r="C1423">
            <v>0.01</v>
          </cell>
        </row>
        <row r="1424">
          <cell r="A1424" t="str">
            <v>AG30LKMVM</v>
          </cell>
          <cell r="C1424">
            <v>0.01</v>
          </cell>
        </row>
        <row r="1425">
          <cell r="A1425" t="str">
            <v>AG30LKPM</v>
          </cell>
          <cell r="C1425">
            <v>0.01</v>
          </cell>
        </row>
        <row r="1426">
          <cell r="A1426" t="str">
            <v>AG30LKPP</v>
          </cell>
          <cell r="C1426">
            <v>0.01</v>
          </cell>
        </row>
        <row r="1427">
          <cell r="A1427" t="str">
            <v>AG30LKVOS</v>
          </cell>
          <cell r="C1427">
            <v>0.01</v>
          </cell>
        </row>
        <row r="1428">
          <cell r="A1428" t="str">
            <v>AG30LKWPN</v>
          </cell>
          <cell r="C1428">
            <v>0.01</v>
          </cell>
        </row>
        <row r="1429">
          <cell r="A1429" t="str">
            <v>AG30SWESPUP0005</v>
          </cell>
          <cell r="C1429">
            <v>0.01</v>
          </cell>
        </row>
        <row r="1430">
          <cell r="A1430" t="str">
            <v>AG30SWMSUP0001</v>
          </cell>
          <cell r="C1430">
            <v>0.01</v>
          </cell>
        </row>
        <row r="1431">
          <cell r="A1431" t="str">
            <v>AG30SWMSUP0002</v>
          </cell>
          <cell r="C1431">
            <v>0.01</v>
          </cell>
        </row>
        <row r="1432">
          <cell r="A1432" t="str">
            <v>AG30SWMSUP0003</v>
          </cell>
          <cell r="C1432">
            <v>0.01</v>
          </cell>
        </row>
        <row r="1433">
          <cell r="A1433" t="str">
            <v>AG40LKAMS</v>
          </cell>
          <cell r="C1433">
            <v>0.01</v>
          </cell>
        </row>
        <row r="1434">
          <cell r="A1434" t="str">
            <v>AG40LKESPRT</v>
          </cell>
          <cell r="C1434">
            <v>0.01</v>
          </cell>
        </row>
        <row r="1435">
          <cell r="A1435" t="str">
            <v>AGLKLDAP</v>
          </cell>
          <cell r="C1435">
            <v>0.01</v>
          </cell>
        </row>
        <row r="1436">
          <cell r="A1436" t="str">
            <v>AGW4CTB</v>
          </cell>
          <cell r="C1436">
            <v>0.01</v>
          </cell>
        </row>
        <row r="1437">
          <cell r="A1437" t="str">
            <v>AGW4NTB</v>
          </cell>
          <cell r="C1437">
            <v>0.01</v>
          </cell>
        </row>
        <row r="1438">
          <cell r="A1438" t="str">
            <v>AGWLKNTB</v>
          </cell>
          <cell r="C1438">
            <v>0.01</v>
          </cell>
        </row>
        <row r="1439">
          <cell r="A1439" t="str">
            <v>GMLCFEAT0201</v>
          </cell>
          <cell r="C1439">
            <v>0.01</v>
          </cell>
        </row>
        <row r="1440">
          <cell r="A1440" t="str">
            <v>GMLCFEAT0202</v>
          </cell>
          <cell r="C1440">
            <v>0.01</v>
          </cell>
        </row>
        <row r="1441">
          <cell r="A1441" t="str">
            <v>GMLCFEAT0203</v>
          </cell>
          <cell r="C1441">
            <v>0.01</v>
          </cell>
        </row>
        <row r="1442">
          <cell r="A1442" t="str">
            <v>GMLCFEAT0204</v>
          </cell>
          <cell r="C1442">
            <v>0.01</v>
          </cell>
        </row>
        <row r="1443">
          <cell r="A1443" t="str">
            <v>GMLCFEAT0206</v>
          </cell>
          <cell r="C1443">
            <v>0.01</v>
          </cell>
        </row>
        <row r="1444">
          <cell r="A1444" t="str">
            <v>GMLCFEAT0207</v>
          </cell>
          <cell r="C1444">
            <v>0.01</v>
          </cell>
        </row>
        <row r="1445">
          <cell r="A1445" t="str">
            <v>GMLCFEAT0208</v>
          </cell>
          <cell r="C1445">
            <v>0.01</v>
          </cell>
        </row>
        <row r="1446">
          <cell r="A1446" t="str">
            <v>GMLCFEAT0209</v>
          </cell>
          <cell r="C1446">
            <v>0.01</v>
          </cell>
        </row>
        <row r="1447">
          <cell r="A1447" t="str">
            <v>GMLCFEAT0210</v>
          </cell>
          <cell r="C1447">
            <v>0.01</v>
          </cell>
        </row>
        <row r="1448">
          <cell r="A1448" t="str">
            <v>GMLCFEAT0213</v>
          </cell>
          <cell r="C1448">
            <v>0.01</v>
          </cell>
        </row>
        <row r="1449">
          <cell r="A1449" t="str">
            <v>GMLCFEAT0216</v>
          </cell>
          <cell r="C1449">
            <v>0.01</v>
          </cell>
        </row>
        <row r="1450">
          <cell r="A1450" t="str">
            <v>GMLCFEAT0219</v>
          </cell>
          <cell r="C1450">
            <v>0.01</v>
          </cell>
        </row>
        <row r="1451">
          <cell r="A1451" t="str">
            <v>GMLCFEAT0222</v>
          </cell>
          <cell r="C1451">
            <v>0.01</v>
          </cell>
        </row>
        <row r="1452">
          <cell r="A1452" t="str">
            <v>GMLCFEAT0225</v>
          </cell>
          <cell r="C1452">
            <v>0.01</v>
          </cell>
        </row>
        <row r="1453">
          <cell r="A1453" t="str">
            <v>GMLCSW0410</v>
          </cell>
          <cell r="C1453">
            <v>0.01</v>
          </cell>
        </row>
        <row r="1454">
          <cell r="A1454" t="str">
            <v>GMLCSW0414</v>
          </cell>
          <cell r="C1454">
            <v>0.01</v>
          </cell>
        </row>
        <row r="1455">
          <cell r="A1455" t="str">
            <v>LMS10TESTBED</v>
          </cell>
          <cell r="C1455">
            <v>0.01</v>
          </cell>
        </row>
        <row r="1456">
          <cell r="A1456" t="str">
            <v>LMS10TRIAL0001</v>
          </cell>
          <cell r="C1456">
            <v>0.01</v>
          </cell>
        </row>
        <row r="1457">
          <cell r="A1457" t="str">
            <v>MMSC30FEATUPG11</v>
          </cell>
          <cell r="C1457">
            <v>0.01</v>
          </cell>
        </row>
        <row r="1458">
          <cell r="A1458" t="str">
            <v>MMSC30FEATUPG16</v>
          </cell>
          <cell r="C1458">
            <v>0.01</v>
          </cell>
        </row>
        <row r="1459">
          <cell r="A1459" t="str">
            <v>MMSC31SW0001</v>
          </cell>
          <cell r="C1459">
            <v>0.01</v>
          </cell>
        </row>
        <row r="1460">
          <cell r="A1460" t="str">
            <v>MMSC31SW0002</v>
          </cell>
          <cell r="C1460">
            <v>0.01</v>
          </cell>
        </row>
        <row r="1461">
          <cell r="A1461" t="str">
            <v>MMSC32SW0001</v>
          </cell>
          <cell r="C1461">
            <v>0.01</v>
          </cell>
        </row>
        <row r="1462">
          <cell r="A1462" t="str">
            <v>MMSC32SW0002</v>
          </cell>
          <cell r="C1462">
            <v>0.01</v>
          </cell>
        </row>
        <row r="1463">
          <cell r="A1463" t="str">
            <v>NPSSW1315</v>
          </cell>
          <cell r="C1463">
            <v>0.01</v>
          </cell>
        </row>
        <row r="1464">
          <cell r="A1464" t="str">
            <v>NWG41SW2001</v>
          </cell>
          <cell r="C1464">
            <v>0.01</v>
          </cell>
        </row>
        <row r="1465">
          <cell r="A1465" t="str">
            <v>NWGFEAT2071</v>
          </cell>
          <cell r="C1465">
            <v>0.01</v>
          </cell>
        </row>
        <row r="1466">
          <cell r="A1466" t="str">
            <v>NWGSW1005</v>
          </cell>
          <cell r="C1466">
            <v>0.01</v>
          </cell>
        </row>
        <row r="1467">
          <cell r="A1467" t="str">
            <v>OEMBORLSWTB07</v>
          </cell>
          <cell r="C1467">
            <v>0.01</v>
          </cell>
        </row>
        <row r="1468">
          <cell r="A1468" t="str">
            <v>OEMIBMSWTB01</v>
          </cell>
          <cell r="C1468">
            <v>0.01</v>
          </cell>
        </row>
        <row r="1469">
          <cell r="A1469" t="str">
            <v>P31774.02</v>
          </cell>
          <cell r="C1469">
            <v>0.01</v>
          </cell>
        </row>
        <row r="1470">
          <cell r="A1470" t="str">
            <v>P31774.07</v>
          </cell>
          <cell r="C1470">
            <v>0.01</v>
          </cell>
        </row>
        <row r="1471">
          <cell r="A1471" t="str">
            <v>PRSSW0063</v>
          </cell>
          <cell r="C1471">
            <v>0.01</v>
          </cell>
        </row>
        <row r="1472">
          <cell r="A1472" t="str">
            <v>PRSSW0064</v>
          </cell>
          <cell r="C1472">
            <v>0.01</v>
          </cell>
        </row>
        <row r="1473">
          <cell r="A1473" t="str">
            <v>PRSSW0065</v>
          </cell>
          <cell r="C1473">
            <v>0.01</v>
          </cell>
        </row>
        <row r="1474">
          <cell r="A1474" t="str">
            <v>PRSSW0066</v>
          </cell>
          <cell r="C1474">
            <v>0.01</v>
          </cell>
        </row>
        <row r="1475">
          <cell r="A1475" t="str">
            <v>PRSSW0068</v>
          </cell>
          <cell r="C1475">
            <v>0.01</v>
          </cell>
        </row>
        <row r="1476">
          <cell r="A1476" t="str">
            <v>PRSSW0069</v>
          </cell>
          <cell r="C1476">
            <v>0.01</v>
          </cell>
        </row>
        <row r="1477">
          <cell r="A1477" t="str">
            <v>PRSSW0070</v>
          </cell>
          <cell r="C1477">
            <v>0.01</v>
          </cell>
        </row>
        <row r="1478">
          <cell r="A1478" t="str">
            <v>PRSSW0071</v>
          </cell>
          <cell r="C1478">
            <v>0.01</v>
          </cell>
        </row>
        <row r="1479">
          <cell r="A1479" t="str">
            <v>PRSSW0073</v>
          </cell>
          <cell r="C1479">
            <v>0.01</v>
          </cell>
        </row>
        <row r="1480">
          <cell r="A1480" t="str">
            <v>PRSSW0074</v>
          </cell>
          <cell r="C1480">
            <v>0.01</v>
          </cell>
        </row>
        <row r="1481">
          <cell r="A1481" t="str">
            <v>PRSSW0075</v>
          </cell>
          <cell r="C1481">
            <v>0.01</v>
          </cell>
        </row>
        <row r="1482">
          <cell r="A1482" t="str">
            <v>PRSSW0076</v>
          </cell>
          <cell r="C1482">
            <v>0.01</v>
          </cell>
        </row>
        <row r="1483">
          <cell r="A1483" t="str">
            <v>PRSSW0077</v>
          </cell>
          <cell r="C1483">
            <v>0.01</v>
          </cell>
        </row>
        <row r="1484">
          <cell r="A1484" t="str">
            <v>PRSSW0079</v>
          </cell>
          <cell r="C1484">
            <v>0.01</v>
          </cell>
        </row>
        <row r="1485">
          <cell r="A1485" t="str">
            <v>PRSSW0082</v>
          </cell>
          <cell r="C1485">
            <v>0.01</v>
          </cell>
        </row>
        <row r="1486">
          <cell r="A1486" t="str">
            <v>PRSSW0083</v>
          </cell>
          <cell r="C1486">
            <v>0.01</v>
          </cell>
        </row>
        <row r="1487">
          <cell r="A1487" t="str">
            <v>PRSSW1001</v>
          </cell>
          <cell r="C1487">
            <v>0.01</v>
          </cell>
        </row>
        <row r="1488">
          <cell r="A1488" t="str">
            <v>PRSSW1002</v>
          </cell>
          <cell r="C1488">
            <v>0.01</v>
          </cell>
        </row>
        <row r="1489">
          <cell r="A1489" t="str">
            <v>PRSSW1004</v>
          </cell>
          <cell r="C1489">
            <v>0.01</v>
          </cell>
        </row>
        <row r="1490">
          <cell r="A1490" t="str">
            <v>PRSSW12276</v>
          </cell>
          <cell r="C1490">
            <v>0.01</v>
          </cell>
        </row>
        <row r="1491">
          <cell r="A1491" t="str">
            <v>PRSSW12544</v>
          </cell>
          <cell r="C1491">
            <v>0.01</v>
          </cell>
        </row>
        <row r="1492">
          <cell r="A1492" t="str">
            <v>PRSSW12545</v>
          </cell>
          <cell r="C1492">
            <v>0.01</v>
          </cell>
        </row>
        <row r="1493">
          <cell r="A1493" t="str">
            <v>PS20TRIAL0001</v>
          </cell>
          <cell r="C1493">
            <v>0.01</v>
          </cell>
        </row>
        <row r="1494">
          <cell r="A1494" t="str">
            <v>PS21TESTBED</v>
          </cell>
          <cell r="C1494">
            <v>0.01</v>
          </cell>
        </row>
        <row r="1495">
          <cell r="A1495" t="str">
            <v>PS21TRIAL0001</v>
          </cell>
          <cell r="C1495">
            <v>0.01</v>
          </cell>
        </row>
        <row r="1496">
          <cell r="A1496" t="str">
            <v>SGNSW3016</v>
          </cell>
          <cell r="C1496">
            <v>0.01</v>
          </cell>
        </row>
        <row r="1497">
          <cell r="A1497" t="str">
            <v>SMSCFEAT9994</v>
          </cell>
          <cell r="C1497">
            <v>0.01</v>
          </cell>
        </row>
        <row r="1498">
          <cell r="A1498" t="str">
            <v>SMSCSW7001</v>
          </cell>
          <cell r="C1498">
            <v>0.01</v>
          </cell>
        </row>
        <row r="1499">
          <cell r="A1499" t="str">
            <v>SMSCSW7003</v>
          </cell>
          <cell r="C1499">
            <v>0.01</v>
          </cell>
        </row>
        <row r="1500">
          <cell r="A1500" t="str">
            <v>SMSCSW7004</v>
          </cell>
          <cell r="C1500">
            <v>0.01</v>
          </cell>
        </row>
        <row r="1501">
          <cell r="A1501" t="str">
            <v>SMSCSW7005</v>
          </cell>
          <cell r="C1501">
            <v>0.01</v>
          </cell>
        </row>
        <row r="1502">
          <cell r="A1502" t="str">
            <v>SMSCSW7006</v>
          </cell>
          <cell r="C1502">
            <v>0.01</v>
          </cell>
        </row>
        <row r="1503">
          <cell r="A1503" t="str">
            <v>SMSCSW7007</v>
          </cell>
          <cell r="C1503">
            <v>0.01</v>
          </cell>
        </row>
        <row r="1504">
          <cell r="A1504" t="str">
            <v>SMSCSW7008</v>
          </cell>
          <cell r="C1504">
            <v>0.01</v>
          </cell>
        </row>
        <row r="1505">
          <cell r="A1505" t="str">
            <v>SMSCSW7009</v>
          </cell>
          <cell r="C1505">
            <v>0.01</v>
          </cell>
        </row>
        <row r="1506">
          <cell r="A1506" t="str">
            <v>SMSCSW7011</v>
          </cell>
          <cell r="C1506">
            <v>0.01</v>
          </cell>
        </row>
        <row r="1507">
          <cell r="A1507" t="str">
            <v>SMSCSW7012</v>
          </cell>
          <cell r="C1507">
            <v>0.01</v>
          </cell>
        </row>
        <row r="1508">
          <cell r="A1508" t="str">
            <v>SMSCSW7013</v>
          </cell>
          <cell r="C1508">
            <v>0.01</v>
          </cell>
        </row>
        <row r="1509">
          <cell r="A1509" t="str">
            <v>SMSCSW7014</v>
          </cell>
          <cell r="C1509">
            <v>0.01</v>
          </cell>
        </row>
        <row r="1510">
          <cell r="A1510" t="str">
            <v>SMSCSW7015</v>
          </cell>
          <cell r="C1510">
            <v>0.01</v>
          </cell>
        </row>
        <row r="1511">
          <cell r="A1511" t="str">
            <v>SMSCSW7016</v>
          </cell>
          <cell r="C1511">
            <v>0.01</v>
          </cell>
        </row>
        <row r="1512">
          <cell r="A1512" t="str">
            <v>SMSCSW7018</v>
          </cell>
          <cell r="C1512">
            <v>0.01</v>
          </cell>
        </row>
        <row r="1513">
          <cell r="A1513" t="str">
            <v>SMSCSW7019</v>
          </cell>
          <cell r="C1513">
            <v>0.01</v>
          </cell>
        </row>
        <row r="1514">
          <cell r="A1514" t="str">
            <v>SMSCSW8001</v>
          </cell>
          <cell r="C1514">
            <v>0.01</v>
          </cell>
        </row>
        <row r="1515">
          <cell r="A1515" t="str">
            <v>TA2TBSW</v>
          </cell>
          <cell r="C1515">
            <v>0.01</v>
          </cell>
        </row>
        <row r="1516">
          <cell r="A1516" t="str">
            <v>00035590</v>
          </cell>
          <cell r="C1516">
            <v>0.01</v>
          </cell>
        </row>
        <row r="1517">
          <cell r="A1517" t="str">
            <v>00035596</v>
          </cell>
          <cell r="C1517">
            <v>0.01</v>
          </cell>
        </row>
        <row r="1518">
          <cell r="A1518" t="str">
            <v>00035632</v>
          </cell>
          <cell r="C1518">
            <v>0.01</v>
          </cell>
        </row>
        <row r="1519">
          <cell r="A1519" t="str">
            <v>00035634</v>
          </cell>
          <cell r="C1519">
            <v>0.01</v>
          </cell>
        </row>
        <row r="1520">
          <cell r="A1520" t="str">
            <v>00037144</v>
          </cell>
          <cell r="C1520">
            <v>0.01</v>
          </cell>
        </row>
        <row r="1521">
          <cell r="A1521" t="str">
            <v>00037147</v>
          </cell>
          <cell r="C1521">
            <v>0.01</v>
          </cell>
        </row>
        <row r="1522">
          <cell r="A1522" t="str">
            <v>00037166</v>
          </cell>
          <cell r="C1522">
            <v>0.01</v>
          </cell>
        </row>
        <row r="1523">
          <cell r="A1523" t="str">
            <v>00037168</v>
          </cell>
          <cell r="C1523">
            <v>0.01</v>
          </cell>
        </row>
        <row r="1524">
          <cell r="A1524" t="str">
            <v>00037171</v>
          </cell>
          <cell r="C1524">
            <v>0.01</v>
          </cell>
        </row>
        <row r="1525">
          <cell r="A1525" t="str">
            <v>OSSW0140</v>
          </cell>
          <cell r="C1525">
            <v>0.01</v>
          </cell>
        </row>
        <row r="1526">
          <cell r="A1526" t="str">
            <v>OSSW0175</v>
          </cell>
          <cell r="C1526">
            <v>0.01</v>
          </cell>
        </row>
        <row r="1527">
          <cell r="A1527" t="str">
            <v>PSUPG20GOLD</v>
          </cell>
          <cell r="C1527">
            <v>0.01</v>
          </cell>
        </row>
        <row r="1528">
          <cell r="A1528" t="str">
            <v>PSUPG21GOLD</v>
          </cell>
          <cell r="C1528">
            <v>0.01</v>
          </cell>
        </row>
        <row r="1529">
          <cell r="A1529" t="str">
            <v>00033319</v>
          </cell>
          <cell r="C1529">
            <v>0.01</v>
          </cell>
        </row>
        <row r="1530">
          <cell r="A1530" t="str">
            <v>00034480</v>
          </cell>
          <cell r="C1530">
            <v>0.01</v>
          </cell>
        </row>
        <row r="1531">
          <cell r="A1531" t="str">
            <v>00034602</v>
          </cell>
          <cell r="C1531">
            <v>0.01</v>
          </cell>
        </row>
        <row r="1532">
          <cell r="A1532" t="str">
            <v>00040581</v>
          </cell>
          <cell r="C1532">
            <v>0.01</v>
          </cell>
        </row>
        <row r="1533">
          <cell r="A1533" t="str">
            <v>AGDOC40001</v>
          </cell>
          <cell r="C1533">
            <v>0.01</v>
          </cell>
        </row>
        <row r="1534">
          <cell r="A1534" t="str">
            <v>AGW40SWCD</v>
          </cell>
          <cell r="C1534">
            <v>0.01</v>
          </cell>
        </row>
        <row r="1535">
          <cell r="A1535" t="str">
            <v>AGW40SWNOLS</v>
          </cell>
          <cell r="C1535">
            <v>0.01</v>
          </cell>
        </row>
        <row r="1536">
          <cell r="A1536" t="str">
            <v>CA2SWNO</v>
          </cell>
          <cell r="C1536">
            <v>0.01</v>
          </cell>
        </row>
        <row r="1537">
          <cell r="A1537" t="str">
            <v>CNSMTB</v>
          </cell>
          <cell r="C1537">
            <v>0.01</v>
          </cell>
        </row>
        <row r="1538">
          <cell r="A1538" t="str">
            <v>DLS20SW700103</v>
          </cell>
          <cell r="C1538">
            <v>0.01</v>
          </cell>
        </row>
        <row r="1539">
          <cell r="A1539" t="str">
            <v>DLS20SW700104</v>
          </cell>
          <cell r="C1539">
            <v>0.01</v>
          </cell>
        </row>
        <row r="1540">
          <cell r="A1540" t="str">
            <v>DLS20SW700105</v>
          </cell>
          <cell r="C1540">
            <v>0.01</v>
          </cell>
        </row>
        <row r="1541">
          <cell r="A1541" t="str">
            <v>FISN2TESTBED</v>
          </cell>
          <cell r="C1541">
            <v>0.01</v>
          </cell>
        </row>
        <row r="1542">
          <cell r="A1542" t="str">
            <v>GGN40SWTB</v>
          </cell>
          <cell r="C1542">
            <v>0.01</v>
          </cell>
        </row>
        <row r="1543">
          <cell r="A1543" t="str">
            <v>GGN41SWTB</v>
          </cell>
          <cell r="C1543">
            <v>0.01</v>
          </cell>
        </row>
        <row r="1544">
          <cell r="A1544" t="str">
            <v>GGN5EMEDIA</v>
          </cell>
          <cell r="C1544">
            <v>0.01</v>
          </cell>
        </row>
        <row r="1545">
          <cell r="A1545" t="str">
            <v>GGN5SWTB</v>
          </cell>
          <cell r="C1545">
            <v>0.01</v>
          </cell>
        </row>
        <row r="1546">
          <cell r="A1546" t="str">
            <v>GMLCDDOC0027</v>
          </cell>
          <cell r="C1546">
            <v>0.01</v>
          </cell>
        </row>
        <row r="1547">
          <cell r="A1547" t="str">
            <v>GMLCDOC0025</v>
          </cell>
          <cell r="C1547">
            <v>0.01</v>
          </cell>
        </row>
        <row r="1548">
          <cell r="A1548" t="str">
            <v>GMLCDOC0028</v>
          </cell>
          <cell r="C1548">
            <v>0.01</v>
          </cell>
        </row>
        <row r="1549">
          <cell r="A1549" t="str">
            <v>GMLCSW0202</v>
          </cell>
          <cell r="C1549">
            <v>0.01</v>
          </cell>
        </row>
        <row r="1550">
          <cell r="A1550" t="str">
            <v>GMLCSW0203</v>
          </cell>
          <cell r="C1550">
            <v>0.01</v>
          </cell>
        </row>
        <row r="1551">
          <cell r="A1551" t="str">
            <v>ICD1DOC001</v>
          </cell>
          <cell r="C1551">
            <v>0.01</v>
          </cell>
        </row>
        <row r="1552">
          <cell r="A1552" t="str">
            <v>LIBSW4030</v>
          </cell>
          <cell r="C1552">
            <v>0.01</v>
          </cell>
        </row>
        <row r="1553">
          <cell r="A1553" t="str">
            <v>LICSW4030</v>
          </cell>
          <cell r="C1553">
            <v>0.01</v>
          </cell>
        </row>
        <row r="1554">
          <cell r="A1554" t="str">
            <v>LMNOLS10</v>
          </cell>
          <cell r="C1554">
            <v>0.01</v>
          </cell>
        </row>
        <row r="1555">
          <cell r="A1555" t="str">
            <v>MMSC30SW0005</v>
          </cell>
          <cell r="C1555">
            <v>0.01</v>
          </cell>
        </row>
        <row r="1556">
          <cell r="A1556" t="str">
            <v>MMSC30SW0006</v>
          </cell>
          <cell r="C1556">
            <v>0.01</v>
          </cell>
        </row>
        <row r="1557">
          <cell r="A1557" t="str">
            <v>MMSC30SW70001</v>
          </cell>
          <cell r="C1557">
            <v>0.01</v>
          </cell>
        </row>
        <row r="1558">
          <cell r="A1558" t="str">
            <v>MMSC31SW0006</v>
          </cell>
          <cell r="C1558">
            <v>0.01</v>
          </cell>
        </row>
        <row r="1559">
          <cell r="A1559" t="str">
            <v>MMSC31SW0007</v>
          </cell>
          <cell r="C1559">
            <v>0.01</v>
          </cell>
        </row>
        <row r="1560">
          <cell r="A1560" t="str">
            <v>MMSC31SW70000</v>
          </cell>
          <cell r="C1560">
            <v>0.01</v>
          </cell>
        </row>
        <row r="1561">
          <cell r="A1561" t="str">
            <v>MMSC31SW70001</v>
          </cell>
          <cell r="C1561">
            <v>0.01</v>
          </cell>
        </row>
        <row r="1562">
          <cell r="A1562" t="str">
            <v>MMSCFEAT5000</v>
          </cell>
          <cell r="C1562">
            <v>0.01</v>
          </cell>
        </row>
        <row r="1563">
          <cell r="A1563" t="str">
            <v>NPS31SW70001</v>
          </cell>
          <cell r="C1563">
            <v>0.01</v>
          </cell>
        </row>
        <row r="1564">
          <cell r="A1564" t="str">
            <v>NPS40SW70000</v>
          </cell>
          <cell r="C1564">
            <v>0.01</v>
          </cell>
        </row>
        <row r="1565">
          <cell r="A1565" t="str">
            <v>NWG40ESW70000</v>
          </cell>
          <cell r="C1565">
            <v>0.01</v>
          </cell>
        </row>
        <row r="1566">
          <cell r="A1566" t="str">
            <v>NWG41ESW70000</v>
          </cell>
          <cell r="C1566">
            <v>0.01</v>
          </cell>
        </row>
        <row r="1567">
          <cell r="A1567" t="str">
            <v>OEMBORLSW0010</v>
          </cell>
          <cell r="C1567">
            <v>0.01</v>
          </cell>
        </row>
        <row r="1568">
          <cell r="A1568" t="str">
            <v>OEMBORLSW0011</v>
          </cell>
          <cell r="C1568">
            <v>0.01</v>
          </cell>
        </row>
        <row r="1569">
          <cell r="A1569" t="str">
            <v>OEMBORLSW0012</v>
          </cell>
          <cell r="C1569">
            <v>0.01</v>
          </cell>
        </row>
        <row r="1570">
          <cell r="A1570" t="str">
            <v>OEMIBMSW0005</v>
          </cell>
          <cell r="C1570">
            <v>0.01</v>
          </cell>
        </row>
        <row r="1571">
          <cell r="A1571" t="str">
            <v>OEMIBMSW0006</v>
          </cell>
          <cell r="C1571">
            <v>0.01</v>
          </cell>
        </row>
        <row r="1572">
          <cell r="A1572" t="str">
            <v>OEMIBMSW0010</v>
          </cell>
          <cell r="C1572">
            <v>0.01</v>
          </cell>
        </row>
        <row r="1573">
          <cell r="A1573" t="str">
            <v>OEMIBMSW0011</v>
          </cell>
          <cell r="C1573">
            <v>0.01</v>
          </cell>
        </row>
        <row r="1574">
          <cell r="A1574" t="str">
            <v>OEMROGUEW1000</v>
          </cell>
          <cell r="C1574">
            <v>0.01</v>
          </cell>
        </row>
        <row r="1575">
          <cell r="A1575" t="str">
            <v>OEMROGUEW1001</v>
          </cell>
          <cell r="C1575">
            <v>0.01</v>
          </cell>
        </row>
        <row r="1576">
          <cell r="A1576" t="str">
            <v>OEMSSHSW0005</v>
          </cell>
          <cell r="C1576">
            <v>0.01</v>
          </cell>
        </row>
        <row r="1577">
          <cell r="A1577" t="str">
            <v>OEMSSHSW0006</v>
          </cell>
          <cell r="C1577">
            <v>0.01</v>
          </cell>
        </row>
        <row r="1578">
          <cell r="A1578" t="str">
            <v>OEMSSHSW0010</v>
          </cell>
          <cell r="C1578">
            <v>0.01</v>
          </cell>
        </row>
        <row r="1579">
          <cell r="A1579" t="str">
            <v>OEMSSHSW0011</v>
          </cell>
          <cell r="C1579">
            <v>0.01</v>
          </cell>
        </row>
        <row r="1580">
          <cell r="A1580" t="str">
            <v>P38205.02</v>
          </cell>
          <cell r="C1580">
            <v>0.01</v>
          </cell>
        </row>
        <row r="1581">
          <cell r="A1581" t="str">
            <v>P55049.02</v>
          </cell>
          <cell r="C1581">
            <v>0.01</v>
          </cell>
        </row>
        <row r="1582">
          <cell r="A1582" t="str">
            <v>PSDOC0002</v>
          </cell>
          <cell r="C1582">
            <v>0.01</v>
          </cell>
        </row>
        <row r="1583">
          <cell r="A1583" t="str">
            <v>PSNOLS21</v>
          </cell>
          <cell r="C1583">
            <v>0.01</v>
          </cell>
        </row>
        <row r="1584">
          <cell r="A1584" t="str">
            <v>SG00202</v>
          </cell>
          <cell r="C1584">
            <v>0.01</v>
          </cell>
        </row>
        <row r="1585">
          <cell r="A1585" t="str">
            <v>SG00590</v>
          </cell>
          <cell r="C1585">
            <v>0.01</v>
          </cell>
        </row>
        <row r="1586">
          <cell r="A1586" t="str">
            <v>SGNSW2016</v>
          </cell>
          <cell r="C1586">
            <v>0.01</v>
          </cell>
        </row>
        <row r="1587">
          <cell r="A1587" t="str">
            <v>SGNSW3031</v>
          </cell>
          <cell r="C1587">
            <v>0.01</v>
          </cell>
        </row>
        <row r="1588">
          <cell r="A1588" t="str">
            <v>SMSCFEAT0080</v>
          </cell>
          <cell r="C1588">
            <v>0.01</v>
          </cell>
        </row>
        <row r="1589">
          <cell r="A1589" t="str">
            <v>SMSCFEAT0081</v>
          </cell>
          <cell r="C1589">
            <v>0.01</v>
          </cell>
        </row>
        <row r="1590">
          <cell r="A1590" t="str">
            <v>TA1SWDN</v>
          </cell>
          <cell r="C1590">
            <v>0.01</v>
          </cell>
        </row>
        <row r="1591">
          <cell r="A1591" t="str">
            <v>TA2SWDN</v>
          </cell>
          <cell r="C1591">
            <v>0.01</v>
          </cell>
        </row>
        <row r="1592">
          <cell r="A1592" t="str">
            <v>TA3SWDN</v>
          </cell>
          <cell r="C1592">
            <v>0.01</v>
          </cell>
        </row>
        <row r="1593">
          <cell r="A1593" t="str">
            <v>NWG41SW70000</v>
          </cell>
          <cell r="C1593">
            <v>0.01</v>
          </cell>
        </row>
        <row r="1594">
          <cell r="A1594" t="str">
            <v>OEMBORLSW0007</v>
          </cell>
          <cell r="C1594">
            <v>0.01</v>
          </cell>
        </row>
        <row r="1595">
          <cell r="A1595" t="str">
            <v>SMSCFEAT0070</v>
          </cell>
          <cell r="C1595">
            <v>0.01</v>
          </cell>
        </row>
        <row r="1596">
          <cell r="A1596" t="str">
            <v>NET0300000</v>
          </cell>
          <cell r="C1596">
            <v>0.01</v>
          </cell>
        </row>
        <row r="1597">
          <cell r="A1597" t="str">
            <v>NET0501000</v>
          </cell>
          <cell r="C1597">
            <v>0.01</v>
          </cell>
        </row>
        <row r="1598">
          <cell r="A1598" t="str">
            <v>NET3014000</v>
          </cell>
          <cell r="C1598">
            <v>0.01</v>
          </cell>
        </row>
        <row r="1599">
          <cell r="A1599" t="str">
            <v>NET3018000</v>
          </cell>
          <cell r="C1599">
            <v>0.01</v>
          </cell>
        </row>
        <row r="1600">
          <cell r="A1600" t="str">
            <v>NET3020000</v>
          </cell>
          <cell r="C1600">
            <v>0.01</v>
          </cell>
        </row>
        <row r="1601">
          <cell r="A1601" t="str">
            <v>NET3031000</v>
          </cell>
          <cell r="C1601">
            <v>0.01</v>
          </cell>
        </row>
        <row r="1602">
          <cell r="A1602" t="str">
            <v>NET4014000</v>
          </cell>
          <cell r="C1602">
            <v>0.01</v>
          </cell>
        </row>
        <row r="1603">
          <cell r="A1603" t="str">
            <v>NET4018000</v>
          </cell>
          <cell r="C1603">
            <v>0.01</v>
          </cell>
        </row>
        <row r="1604">
          <cell r="A1604" t="str">
            <v>NET4020000</v>
          </cell>
          <cell r="C1604">
            <v>0.01</v>
          </cell>
        </row>
        <row r="1605">
          <cell r="A1605" t="str">
            <v>NETP4300000</v>
          </cell>
          <cell r="C1605">
            <v>0.01</v>
          </cell>
        </row>
        <row r="1606">
          <cell r="A1606" t="str">
            <v>OSSW0082</v>
          </cell>
          <cell r="C1606">
            <v>0.01</v>
          </cell>
        </row>
        <row r="1607">
          <cell r="A1607" t="str">
            <v>OSSW0109</v>
          </cell>
          <cell r="C1607">
            <v>0.01</v>
          </cell>
        </row>
        <row r="1608">
          <cell r="A1608" t="str">
            <v>OSSW0139</v>
          </cell>
          <cell r="C1608">
            <v>0.01</v>
          </cell>
        </row>
        <row r="1609">
          <cell r="A1609" t="str">
            <v>OSSW0409</v>
          </cell>
          <cell r="C1609">
            <v>0.01</v>
          </cell>
        </row>
        <row r="1610">
          <cell r="A1610" t="str">
            <v>00004108</v>
          </cell>
          <cell r="C1610">
            <v>0.01</v>
          </cell>
        </row>
        <row r="1611">
          <cell r="A1611" t="str">
            <v>00004829</v>
          </cell>
          <cell r="C1611">
            <v>0.01</v>
          </cell>
        </row>
        <row r="1612">
          <cell r="A1612" t="str">
            <v>00006557</v>
          </cell>
          <cell r="C1612">
            <v>0.01</v>
          </cell>
        </row>
        <row r="1613">
          <cell r="A1613" t="str">
            <v>00032710</v>
          </cell>
          <cell r="C1613">
            <v>0.01</v>
          </cell>
        </row>
        <row r="1614">
          <cell r="A1614" t="str">
            <v>00033845</v>
          </cell>
          <cell r="C1614">
            <v>0.01</v>
          </cell>
        </row>
        <row r="1615">
          <cell r="A1615" t="str">
            <v>00034441</v>
          </cell>
          <cell r="C1615">
            <v>0.01</v>
          </cell>
        </row>
        <row r="1616">
          <cell r="A1616" t="str">
            <v>00034442</v>
          </cell>
          <cell r="C1616">
            <v>0.01</v>
          </cell>
        </row>
        <row r="1617">
          <cell r="A1617" t="str">
            <v>00035831</v>
          </cell>
          <cell r="C1617">
            <v>0.01</v>
          </cell>
        </row>
        <row r="1618">
          <cell r="A1618" t="str">
            <v>00035855</v>
          </cell>
          <cell r="C1618">
            <v>0.01</v>
          </cell>
        </row>
        <row r="1619">
          <cell r="A1619" t="str">
            <v>00035858</v>
          </cell>
          <cell r="C1619">
            <v>0.01</v>
          </cell>
        </row>
        <row r="1620">
          <cell r="A1620" t="str">
            <v>00035913</v>
          </cell>
          <cell r="C1620">
            <v>0.01</v>
          </cell>
        </row>
        <row r="1621">
          <cell r="A1621" t="str">
            <v>00035914</v>
          </cell>
          <cell r="C1621">
            <v>0.01</v>
          </cell>
        </row>
        <row r="1622">
          <cell r="A1622" t="str">
            <v>00035915</v>
          </cell>
          <cell r="C1622">
            <v>0.01</v>
          </cell>
        </row>
        <row r="1623">
          <cell r="A1623" t="str">
            <v>00035916</v>
          </cell>
          <cell r="C1623">
            <v>0.01</v>
          </cell>
        </row>
        <row r="1624">
          <cell r="A1624" t="str">
            <v>00035917</v>
          </cell>
          <cell r="C1624">
            <v>0.01</v>
          </cell>
        </row>
        <row r="1625">
          <cell r="A1625" t="str">
            <v>00035919</v>
          </cell>
          <cell r="C1625">
            <v>0.01</v>
          </cell>
        </row>
        <row r="1626">
          <cell r="A1626" t="str">
            <v>00036038</v>
          </cell>
          <cell r="C1626">
            <v>0.01</v>
          </cell>
        </row>
        <row r="1627">
          <cell r="A1627" t="str">
            <v>00036039</v>
          </cell>
          <cell r="C1627">
            <v>0.01</v>
          </cell>
        </row>
        <row r="1628">
          <cell r="A1628" t="str">
            <v>00036159</v>
          </cell>
          <cell r="C1628">
            <v>0.01</v>
          </cell>
        </row>
        <row r="1629">
          <cell r="A1629" t="str">
            <v>00036213</v>
          </cell>
          <cell r="C1629">
            <v>0.01</v>
          </cell>
        </row>
        <row r="1630">
          <cell r="A1630" t="str">
            <v>00036215</v>
          </cell>
          <cell r="C1630">
            <v>0.01</v>
          </cell>
        </row>
        <row r="1631">
          <cell r="A1631" t="str">
            <v>00036216</v>
          </cell>
          <cell r="C1631">
            <v>0.01</v>
          </cell>
        </row>
        <row r="1632">
          <cell r="A1632" t="str">
            <v>00036218</v>
          </cell>
          <cell r="C1632">
            <v>0.01</v>
          </cell>
        </row>
        <row r="1633">
          <cell r="A1633" t="str">
            <v>00036307</v>
          </cell>
          <cell r="C1633">
            <v>0.01</v>
          </cell>
        </row>
        <row r="1634">
          <cell r="A1634" t="str">
            <v>00037503</v>
          </cell>
          <cell r="C1634">
            <v>0.01</v>
          </cell>
        </row>
        <row r="1635">
          <cell r="A1635" t="str">
            <v>00037504</v>
          </cell>
          <cell r="C1635">
            <v>0.01</v>
          </cell>
        </row>
        <row r="1636">
          <cell r="A1636" t="str">
            <v>DA0675297</v>
          </cell>
          <cell r="C1636">
            <v>0.01</v>
          </cell>
        </row>
        <row r="1637">
          <cell r="A1637" t="str">
            <v>DAS01048</v>
          </cell>
          <cell r="C1637">
            <v>0.01</v>
          </cell>
        </row>
        <row r="1638">
          <cell r="A1638" t="str">
            <v>DAS01049</v>
          </cell>
          <cell r="C1638">
            <v>0.01</v>
          </cell>
        </row>
        <row r="1639">
          <cell r="A1639" t="str">
            <v>DAS01050</v>
          </cell>
          <cell r="C1639">
            <v>0.01</v>
          </cell>
        </row>
        <row r="1640">
          <cell r="A1640" t="str">
            <v>DAS01051</v>
          </cell>
          <cell r="C1640">
            <v>0.01</v>
          </cell>
        </row>
        <row r="1641">
          <cell r="A1641" t="str">
            <v>DAS01052</v>
          </cell>
          <cell r="C1641">
            <v>0.01</v>
          </cell>
        </row>
        <row r="1642">
          <cell r="A1642" t="str">
            <v>DAS01053</v>
          </cell>
          <cell r="C1642">
            <v>0.01</v>
          </cell>
        </row>
        <row r="1643">
          <cell r="A1643" t="str">
            <v>DAS01054</v>
          </cell>
          <cell r="C1643">
            <v>0.01</v>
          </cell>
        </row>
        <row r="1644">
          <cell r="A1644" t="str">
            <v>DAS01055</v>
          </cell>
          <cell r="C1644">
            <v>0.01</v>
          </cell>
        </row>
        <row r="1645">
          <cell r="A1645" t="str">
            <v>DAS01056</v>
          </cell>
          <cell r="C1645">
            <v>0.01</v>
          </cell>
        </row>
        <row r="1646">
          <cell r="A1646" t="str">
            <v>DAS01057</v>
          </cell>
          <cell r="C1646">
            <v>0.01</v>
          </cell>
        </row>
        <row r="1647">
          <cell r="A1647" t="str">
            <v>DAS01058</v>
          </cell>
          <cell r="C1647">
            <v>0.01</v>
          </cell>
        </row>
        <row r="1648">
          <cell r="A1648" t="str">
            <v>DAS01059</v>
          </cell>
          <cell r="C1648">
            <v>0.01</v>
          </cell>
        </row>
        <row r="1649">
          <cell r="A1649" t="str">
            <v>DAS01064</v>
          </cell>
          <cell r="C1649">
            <v>0.01</v>
          </cell>
        </row>
        <row r="1650">
          <cell r="A1650" t="str">
            <v>DAS01065</v>
          </cell>
          <cell r="C1650">
            <v>0.01</v>
          </cell>
        </row>
        <row r="1651">
          <cell r="A1651" t="str">
            <v>DAS01066</v>
          </cell>
          <cell r="C1651">
            <v>0.01</v>
          </cell>
        </row>
        <row r="1652">
          <cell r="A1652" t="str">
            <v>DAS01067</v>
          </cell>
          <cell r="C1652">
            <v>0.01</v>
          </cell>
        </row>
        <row r="1653">
          <cell r="A1653" t="str">
            <v>DAS01068</v>
          </cell>
          <cell r="C1653">
            <v>0.01</v>
          </cell>
        </row>
        <row r="1654">
          <cell r="A1654" t="str">
            <v>DAS01069</v>
          </cell>
          <cell r="C1654">
            <v>0.01</v>
          </cell>
        </row>
        <row r="1655">
          <cell r="A1655" t="str">
            <v>DAS01070</v>
          </cell>
          <cell r="C1655">
            <v>0.01</v>
          </cell>
        </row>
        <row r="1656">
          <cell r="A1656" t="str">
            <v>DAS01071</v>
          </cell>
          <cell r="C1656">
            <v>0.01</v>
          </cell>
        </row>
        <row r="1657">
          <cell r="A1657" t="str">
            <v>DAS01072</v>
          </cell>
          <cell r="C1657">
            <v>0.01</v>
          </cell>
        </row>
        <row r="1658">
          <cell r="A1658" t="str">
            <v>DAS02048</v>
          </cell>
          <cell r="C1658">
            <v>0.01</v>
          </cell>
        </row>
        <row r="1659">
          <cell r="A1659" t="str">
            <v>DAS02049</v>
          </cell>
          <cell r="C1659">
            <v>0.01</v>
          </cell>
        </row>
        <row r="1660">
          <cell r="A1660" t="str">
            <v>DAS02050</v>
          </cell>
          <cell r="C1660">
            <v>0.01</v>
          </cell>
        </row>
        <row r="1661">
          <cell r="A1661" t="str">
            <v>DAS02051</v>
          </cell>
          <cell r="C1661">
            <v>0.01</v>
          </cell>
        </row>
        <row r="1662">
          <cell r="A1662" t="str">
            <v>DAS02052</v>
          </cell>
          <cell r="C1662">
            <v>0.01</v>
          </cell>
        </row>
        <row r="1663">
          <cell r="A1663" t="str">
            <v>DAS02053</v>
          </cell>
          <cell r="C1663">
            <v>0.01</v>
          </cell>
        </row>
        <row r="1664">
          <cell r="A1664" t="str">
            <v>DAS02054</v>
          </cell>
          <cell r="C1664">
            <v>0.01</v>
          </cell>
        </row>
        <row r="1665">
          <cell r="A1665" t="str">
            <v>DAS02055</v>
          </cell>
          <cell r="C1665">
            <v>0.01</v>
          </cell>
        </row>
        <row r="1666">
          <cell r="A1666" t="str">
            <v>DAS02056</v>
          </cell>
          <cell r="C1666">
            <v>0.01</v>
          </cell>
        </row>
        <row r="1667">
          <cell r="A1667" t="str">
            <v>DAS02057</v>
          </cell>
          <cell r="C1667">
            <v>0.01</v>
          </cell>
        </row>
        <row r="1668">
          <cell r="A1668" t="str">
            <v>DAS02058</v>
          </cell>
          <cell r="C1668">
            <v>0.01</v>
          </cell>
        </row>
        <row r="1669">
          <cell r="A1669" t="str">
            <v>DAS02059</v>
          </cell>
          <cell r="C1669">
            <v>0.01</v>
          </cell>
        </row>
        <row r="1670">
          <cell r="A1670" t="str">
            <v>DAS02064</v>
          </cell>
          <cell r="C1670">
            <v>0.01</v>
          </cell>
        </row>
        <row r="1671">
          <cell r="A1671" t="str">
            <v>DAS02065</v>
          </cell>
          <cell r="C1671">
            <v>0.01</v>
          </cell>
        </row>
        <row r="1672">
          <cell r="A1672" t="str">
            <v>DAS02066</v>
          </cell>
          <cell r="C1672">
            <v>0.01</v>
          </cell>
        </row>
        <row r="1673">
          <cell r="A1673" t="str">
            <v>DAS02067</v>
          </cell>
          <cell r="C1673">
            <v>0.01</v>
          </cell>
        </row>
        <row r="1674">
          <cell r="A1674" t="str">
            <v>DAS02068</v>
          </cell>
          <cell r="C1674">
            <v>0.01</v>
          </cell>
        </row>
        <row r="1675">
          <cell r="A1675" t="str">
            <v>DAS02069</v>
          </cell>
          <cell r="C1675">
            <v>0.01</v>
          </cell>
        </row>
        <row r="1676">
          <cell r="A1676" t="str">
            <v>DAS02070</v>
          </cell>
          <cell r="C1676">
            <v>0.01</v>
          </cell>
        </row>
        <row r="1677">
          <cell r="A1677" t="str">
            <v>DAS02071</v>
          </cell>
          <cell r="C1677">
            <v>0.01</v>
          </cell>
        </row>
        <row r="1678">
          <cell r="A1678" t="str">
            <v>DAS02072</v>
          </cell>
          <cell r="C1678">
            <v>0.01</v>
          </cell>
        </row>
        <row r="1679">
          <cell r="A1679" t="str">
            <v>DAS05000</v>
          </cell>
          <cell r="C1679">
            <v>0.01</v>
          </cell>
        </row>
        <row r="1680">
          <cell r="A1680" t="str">
            <v>DAS05002</v>
          </cell>
          <cell r="C1680">
            <v>0.01</v>
          </cell>
        </row>
        <row r="1681">
          <cell r="A1681" t="str">
            <v>DAS05003</v>
          </cell>
          <cell r="C1681">
            <v>0.01</v>
          </cell>
        </row>
        <row r="1682">
          <cell r="A1682" t="str">
            <v>DAS05009</v>
          </cell>
          <cell r="C1682">
            <v>0.01</v>
          </cell>
        </row>
        <row r="1683">
          <cell r="A1683" t="str">
            <v>DAS05018</v>
          </cell>
          <cell r="C1683">
            <v>0.01</v>
          </cell>
        </row>
        <row r="1684">
          <cell r="A1684" t="str">
            <v>DAS05019</v>
          </cell>
          <cell r="C1684">
            <v>0.01</v>
          </cell>
        </row>
        <row r="1685">
          <cell r="A1685" t="str">
            <v>DAS05020</v>
          </cell>
          <cell r="C1685">
            <v>0.01</v>
          </cell>
        </row>
        <row r="1686">
          <cell r="A1686" t="str">
            <v>DAS05021</v>
          </cell>
          <cell r="C1686">
            <v>0.01</v>
          </cell>
        </row>
        <row r="1687">
          <cell r="A1687" t="str">
            <v>DAS05022</v>
          </cell>
          <cell r="C1687">
            <v>0.01</v>
          </cell>
        </row>
        <row r="1688">
          <cell r="A1688" t="str">
            <v>DAS05023</v>
          </cell>
          <cell r="C1688">
            <v>0.01</v>
          </cell>
        </row>
        <row r="1689">
          <cell r="A1689" t="str">
            <v>DAS05027</v>
          </cell>
          <cell r="C1689">
            <v>0.01</v>
          </cell>
        </row>
        <row r="1690">
          <cell r="A1690" t="str">
            <v>DAS05028</v>
          </cell>
          <cell r="C1690">
            <v>0.01</v>
          </cell>
        </row>
        <row r="1691">
          <cell r="A1691" t="str">
            <v>DAS05029</v>
          </cell>
          <cell r="C1691">
            <v>0.01</v>
          </cell>
        </row>
        <row r="1692">
          <cell r="A1692" t="str">
            <v>DAS05031</v>
          </cell>
          <cell r="C1692">
            <v>0.01</v>
          </cell>
        </row>
        <row r="1693">
          <cell r="A1693" t="str">
            <v>DAS05032</v>
          </cell>
          <cell r="C1693">
            <v>0.01</v>
          </cell>
        </row>
        <row r="1694">
          <cell r="A1694" t="str">
            <v>DAS05035</v>
          </cell>
          <cell r="C1694">
            <v>0.01</v>
          </cell>
        </row>
        <row r="1695">
          <cell r="A1695" t="str">
            <v>DAS05036</v>
          </cell>
          <cell r="C1695">
            <v>0.01</v>
          </cell>
        </row>
        <row r="1696">
          <cell r="A1696" t="str">
            <v>DAS05037</v>
          </cell>
          <cell r="C1696">
            <v>0.01</v>
          </cell>
        </row>
        <row r="1697">
          <cell r="A1697" t="str">
            <v>DAS05038</v>
          </cell>
          <cell r="C1697">
            <v>0.01</v>
          </cell>
        </row>
        <row r="1698">
          <cell r="A1698" t="str">
            <v>DAS05040</v>
          </cell>
          <cell r="C1698">
            <v>0.01</v>
          </cell>
        </row>
        <row r="1699">
          <cell r="A1699" t="str">
            <v>DAS05042</v>
          </cell>
          <cell r="C1699">
            <v>0.01</v>
          </cell>
        </row>
        <row r="1700">
          <cell r="A1700" t="str">
            <v>DAS05044</v>
          </cell>
          <cell r="C1700">
            <v>0.01</v>
          </cell>
        </row>
        <row r="1701">
          <cell r="A1701" t="str">
            <v>DAS05045</v>
          </cell>
          <cell r="C1701">
            <v>0.01</v>
          </cell>
        </row>
        <row r="1702">
          <cell r="A1702" t="str">
            <v>DAS05046</v>
          </cell>
          <cell r="C1702">
            <v>0.01</v>
          </cell>
        </row>
        <row r="1703">
          <cell r="A1703" t="str">
            <v>DAS05047</v>
          </cell>
          <cell r="C1703">
            <v>0.01</v>
          </cell>
        </row>
        <row r="1704">
          <cell r="A1704" t="str">
            <v>DAS05048</v>
          </cell>
          <cell r="C1704">
            <v>0.01</v>
          </cell>
        </row>
        <row r="1705">
          <cell r="A1705" t="str">
            <v>DAS05049</v>
          </cell>
          <cell r="C1705">
            <v>0.01</v>
          </cell>
        </row>
        <row r="1706">
          <cell r="A1706" t="str">
            <v>DAS05050</v>
          </cell>
          <cell r="C1706">
            <v>0.01</v>
          </cell>
        </row>
        <row r="1707">
          <cell r="A1707" t="str">
            <v>DAS05051</v>
          </cell>
          <cell r="C1707">
            <v>0.01</v>
          </cell>
        </row>
        <row r="1708">
          <cell r="A1708" t="str">
            <v>DAS05052</v>
          </cell>
          <cell r="C1708">
            <v>0.01</v>
          </cell>
        </row>
        <row r="1709">
          <cell r="A1709" t="str">
            <v>DAS05053</v>
          </cell>
          <cell r="C1709">
            <v>0.01</v>
          </cell>
        </row>
        <row r="1710">
          <cell r="A1710" t="str">
            <v>DAS05054</v>
          </cell>
          <cell r="C1710">
            <v>0.01</v>
          </cell>
        </row>
        <row r="1711">
          <cell r="A1711" t="str">
            <v>DAS05055</v>
          </cell>
          <cell r="C1711">
            <v>0.01</v>
          </cell>
        </row>
        <row r="1712">
          <cell r="A1712" t="str">
            <v>DAS05056</v>
          </cell>
          <cell r="C1712">
            <v>0.01</v>
          </cell>
        </row>
        <row r="1713">
          <cell r="A1713" t="str">
            <v>DAS05057</v>
          </cell>
          <cell r="C1713">
            <v>0.01</v>
          </cell>
        </row>
        <row r="1714">
          <cell r="A1714" t="str">
            <v>DAS05058</v>
          </cell>
          <cell r="C1714">
            <v>0.01</v>
          </cell>
        </row>
        <row r="1715">
          <cell r="A1715" t="str">
            <v>DAS05059</v>
          </cell>
          <cell r="C1715">
            <v>0.01</v>
          </cell>
        </row>
        <row r="1716">
          <cell r="A1716" t="str">
            <v>DAS05060</v>
          </cell>
          <cell r="C1716">
            <v>0.01</v>
          </cell>
        </row>
        <row r="1717">
          <cell r="A1717" t="str">
            <v>DAS05061</v>
          </cell>
          <cell r="C1717">
            <v>0.01</v>
          </cell>
        </row>
        <row r="1718">
          <cell r="A1718" t="str">
            <v>DAS05062</v>
          </cell>
          <cell r="C1718">
            <v>0.01</v>
          </cell>
        </row>
        <row r="1719">
          <cell r="A1719" t="str">
            <v>DAS05063</v>
          </cell>
          <cell r="C1719">
            <v>0.01</v>
          </cell>
        </row>
        <row r="1720">
          <cell r="A1720" t="str">
            <v>DAS05064</v>
          </cell>
          <cell r="C1720">
            <v>0.01</v>
          </cell>
        </row>
        <row r="1721">
          <cell r="A1721" t="str">
            <v>DAS05065</v>
          </cell>
          <cell r="C1721">
            <v>0.01</v>
          </cell>
        </row>
        <row r="1722">
          <cell r="A1722" t="str">
            <v>DAS05066</v>
          </cell>
          <cell r="C1722">
            <v>0.01</v>
          </cell>
        </row>
        <row r="1723">
          <cell r="A1723" t="str">
            <v>DAS05067</v>
          </cell>
          <cell r="C1723">
            <v>0.01</v>
          </cell>
        </row>
        <row r="1724">
          <cell r="A1724" t="str">
            <v>DAS05068</v>
          </cell>
          <cell r="C1724">
            <v>0.01</v>
          </cell>
        </row>
        <row r="1725">
          <cell r="A1725" t="str">
            <v>DAS05069</v>
          </cell>
          <cell r="C1725">
            <v>0.01</v>
          </cell>
        </row>
        <row r="1726">
          <cell r="A1726" t="str">
            <v>DAS05070</v>
          </cell>
          <cell r="C1726">
            <v>0.01</v>
          </cell>
        </row>
        <row r="1727">
          <cell r="A1727" t="str">
            <v>DAS05071</v>
          </cell>
          <cell r="C1727">
            <v>0.01</v>
          </cell>
        </row>
        <row r="1728">
          <cell r="A1728" t="str">
            <v>DAS05072</v>
          </cell>
          <cell r="C1728">
            <v>0.01</v>
          </cell>
        </row>
        <row r="1729">
          <cell r="A1729" t="str">
            <v>OSSW0110</v>
          </cell>
          <cell r="C1729">
            <v>0.01</v>
          </cell>
        </row>
        <row r="1730">
          <cell r="A1730" t="str">
            <v>GGSN36MEDIACD</v>
          </cell>
          <cell r="C1730">
            <v>0.01</v>
          </cell>
        </row>
        <row r="1731">
          <cell r="A1731" t="str">
            <v>GMLCDOC0027</v>
          </cell>
          <cell r="C1731">
            <v>0.01</v>
          </cell>
        </row>
        <row r="1732">
          <cell r="A1732" t="str">
            <v>CA200SWCD</v>
          </cell>
          <cell r="C1732">
            <v>0.01</v>
          </cell>
        </row>
        <row r="1733">
          <cell r="A1733" t="str">
            <v>OSSW0253</v>
          </cell>
          <cell r="C1733">
            <v>0.01</v>
          </cell>
        </row>
        <row r="1734">
          <cell r="A1734" t="str">
            <v>OSSW0251</v>
          </cell>
          <cell r="C1734">
            <v>0.01</v>
          </cell>
        </row>
        <row r="1735">
          <cell r="A1735" t="str">
            <v>OSSW0216</v>
          </cell>
          <cell r="C1735">
            <v>0.01</v>
          </cell>
        </row>
        <row r="1736">
          <cell r="A1736" t="str">
            <v>OS_TB_D5ALTLL_TS</v>
          </cell>
          <cell r="C1736">
            <v>0.01</v>
          </cell>
        </row>
        <row r="1737">
          <cell r="A1737" t="str">
            <v>OSSW0215</v>
          </cell>
          <cell r="C1737">
            <v>0.01</v>
          </cell>
        </row>
        <row r="1738">
          <cell r="A1738" t="str">
            <v>00036266</v>
          </cell>
          <cell r="C1738">
            <v>0.01</v>
          </cell>
        </row>
        <row r="1739">
          <cell r="A1739" t="str">
            <v>00035851</v>
          </cell>
          <cell r="C1739">
            <v>0.01</v>
          </cell>
        </row>
        <row r="1740">
          <cell r="A1740" t="str">
            <v>OSSW0213</v>
          </cell>
          <cell r="C1740">
            <v>0.01</v>
          </cell>
        </row>
        <row r="1741">
          <cell r="A1741" t="str">
            <v>OSSW0247</v>
          </cell>
          <cell r="C1741">
            <v>0.01</v>
          </cell>
        </row>
        <row r="1742">
          <cell r="A1742" t="str">
            <v>OSSW0214</v>
          </cell>
          <cell r="C1742">
            <v>0.01</v>
          </cell>
        </row>
        <row r="1743">
          <cell r="A1743" t="str">
            <v>OSSW0245</v>
          </cell>
          <cell r="C1743">
            <v>0.01</v>
          </cell>
        </row>
        <row r="1744">
          <cell r="A1744" t="str">
            <v>DA3414</v>
          </cell>
          <cell r="C1744">
            <v>0.01</v>
          </cell>
        </row>
        <row r="1745">
          <cell r="A1745" t="str">
            <v>OSSW0329</v>
          </cell>
          <cell r="C1745">
            <v>0.01</v>
          </cell>
        </row>
        <row r="1746">
          <cell r="A1746" t="str">
            <v>00036158</v>
          </cell>
          <cell r="C1746">
            <v>0.01</v>
          </cell>
        </row>
        <row r="1747">
          <cell r="A1747" t="str">
            <v>DA7747</v>
          </cell>
          <cell r="C1747">
            <v>0.01</v>
          </cell>
        </row>
        <row r="1748">
          <cell r="A1748" t="str">
            <v>DA3413</v>
          </cell>
          <cell r="C1748">
            <v>0.01</v>
          </cell>
        </row>
        <row r="1749">
          <cell r="A1749" t="str">
            <v>00033839</v>
          </cell>
          <cell r="C1749">
            <v>0.01</v>
          </cell>
        </row>
        <row r="1750">
          <cell r="A1750" t="str">
            <v>00033837</v>
          </cell>
          <cell r="C1750">
            <v>0.01</v>
          </cell>
        </row>
        <row r="1751">
          <cell r="A1751" t="str">
            <v>DA7742</v>
          </cell>
          <cell r="C1751">
            <v>0.01</v>
          </cell>
        </row>
        <row r="1752">
          <cell r="A1752" t="str">
            <v>00005228</v>
          </cell>
          <cell r="C1752">
            <v>0.01</v>
          </cell>
        </row>
        <row r="1753">
          <cell r="A1753" t="str">
            <v>00035908</v>
          </cell>
          <cell r="C1753">
            <v>0.01</v>
          </cell>
        </row>
        <row r="1754">
          <cell r="A1754" t="str">
            <v>00036886</v>
          </cell>
          <cell r="C1754">
            <v>0.01</v>
          </cell>
        </row>
        <row r="1755">
          <cell r="A1755" t="str">
            <v>00039116</v>
          </cell>
          <cell r="C1755">
            <v>0.01</v>
          </cell>
        </row>
        <row r="1756">
          <cell r="A1756" t="str">
            <v>LIC4SWTB</v>
          </cell>
          <cell r="C1756">
            <v>0.01</v>
          </cell>
        </row>
        <row r="1757">
          <cell r="A1757" t="str">
            <v>NWG41SW2002</v>
          </cell>
          <cell r="C1757">
            <v>0.01</v>
          </cell>
        </row>
        <row r="1758">
          <cell r="A1758" t="str">
            <v>OSSW0176</v>
          </cell>
          <cell r="C1758">
            <v>0.01</v>
          </cell>
        </row>
        <row r="1759">
          <cell r="A1759" t="str">
            <v>SGNSWP3071</v>
          </cell>
          <cell r="C1759">
            <v>0.01</v>
          </cell>
        </row>
        <row r="1760">
          <cell r="A1760" t="str">
            <v>SGNSWT3071</v>
          </cell>
          <cell r="C1760">
            <v>0.01</v>
          </cell>
        </row>
        <row r="1761">
          <cell r="A1761" t="str">
            <v>STRMSUPP07</v>
          </cell>
          <cell r="C1761">
            <v>0.01</v>
          </cell>
        </row>
        <row r="1762">
          <cell r="A1762" t="str">
            <v>AG30LKFP</v>
          </cell>
          <cell r="C1762">
            <v>0.01</v>
          </cell>
        </row>
        <row r="1763">
          <cell r="A1763" t="str">
            <v>AG30LKHAAA</v>
          </cell>
          <cell r="C1763">
            <v>0.01</v>
          </cell>
        </row>
        <row r="1764">
          <cell r="A1764" t="str">
            <v>AG30LKHAAS</v>
          </cell>
          <cell r="C1764">
            <v>0.01</v>
          </cell>
        </row>
        <row r="1765">
          <cell r="A1765" t="str">
            <v>AG30LKMCHC</v>
          </cell>
          <cell r="C1765">
            <v>0.01</v>
          </cell>
        </row>
        <row r="1766">
          <cell r="A1766" t="str">
            <v>AG40LKCTB</v>
          </cell>
          <cell r="C1766">
            <v>0.01</v>
          </cell>
        </row>
        <row r="1767">
          <cell r="A1767" t="str">
            <v>AGW40SWUPG</v>
          </cell>
          <cell r="C1767">
            <v>0.01</v>
          </cell>
        </row>
        <row r="1768">
          <cell r="A1768" t="str">
            <v>CA200TEST000</v>
          </cell>
          <cell r="C1768">
            <v>0.01</v>
          </cell>
        </row>
        <row r="1769">
          <cell r="A1769" t="str">
            <v>CATRIAL</v>
          </cell>
          <cell r="C1769">
            <v>0.01</v>
          </cell>
        </row>
        <row r="1770">
          <cell r="A1770" t="str">
            <v>GGN5SWUPGMEM</v>
          </cell>
          <cell r="C1770">
            <v>0.01</v>
          </cell>
        </row>
        <row r="1771">
          <cell r="A1771" t="str">
            <v>GMLCFEAT0231</v>
          </cell>
          <cell r="C1771">
            <v>0.01</v>
          </cell>
        </row>
        <row r="1772">
          <cell r="A1772" t="str">
            <v>GMLCFEAT0234</v>
          </cell>
          <cell r="C1772">
            <v>0.01</v>
          </cell>
        </row>
        <row r="1773">
          <cell r="A1773" t="str">
            <v>GMLCFEAT0237</v>
          </cell>
          <cell r="C1773">
            <v>0.01</v>
          </cell>
        </row>
        <row r="1774">
          <cell r="A1774" t="str">
            <v>MMSC30FEATUPG10</v>
          </cell>
          <cell r="C1774">
            <v>0.01</v>
          </cell>
        </row>
        <row r="1775">
          <cell r="A1775" t="str">
            <v>MMSC30FEATUPG12</v>
          </cell>
          <cell r="C1775">
            <v>0.01</v>
          </cell>
        </row>
        <row r="1776">
          <cell r="A1776" t="str">
            <v>MMSC30FEATUPG13</v>
          </cell>
          <cell r="C1776">
            <v>0.01</v>
          </cell>
        </row>
        <row r="1777">
          <cell r="A1777" t="str">
            <v>MMSC30FEATUPG14</v>
          </cell>
          <cell r="C1777">
            <v>0.01</v>
          </cell>
        </row>
        <row r="1778">
          <cell r="A1778" t="str">
            <v>MMSC30FEATUPG15</v>
          </cell>
          <cell r="C1778">
            <v>0.01</v>
          </cell>
        </row>
        <row r="1779">
          <cell r="A1779" t="str">
            <v>MMSC31SW0003</v>
          </cell>
          <cell r="C1779">
            <v>0.01</v>
          </cell>
        </row>
        <row r="1780">
          <cell r="A1780" t="str">
            <v>MMSC31SW0004</v>
          </cell>
          <cell r="C1780">
            <v>0.01</v>
          </cell>
        </row>
        <row r="1781">
          <cell r="A1781" t="str">
            <v>MMSC32SW0003</v>
          </cell>
          <cell r="C1781">
            <v>0.01</v>
          </cell>
        </row>
        <row r="1782">
          <cell r="A1782" t="str">
            <v>MMSC32SW0004</v>
          </cell>
          <cell r="C1782">
            <v>0.01</v>
          </cell>
        </row>
        <row r="1783">
          <cell r="A1783" t="str">
            <v>MMSCFEAT9000</v>
          </cell>
          <cell r="C1783">
            <v>0.01</v>
          </cell>
        </row>
        <row r="1784">
          <cell r="A1784" t="str">
            <v>MMSCFEATUPG3200</v>
          </cell>
          <cell r="C1784">
            <v>0.01</v>
          </cell>
        </row>
        <row r="1785">
          <cell r="A1785" t="str">
            <v>MMSCFEATUPG3201</v>
          </cell>
          <cell r="C1785">
            <v>0.01</v>
          </cell>
        </row>
        <row r="1786">
          <cell r="A1786" t="str">
            <v>MMSCFEATUPG3202</v>
          </cell>
          <cell r="C1786">
            <v>0.01</v>
          </cell>
        </row>
        <row r="1787">
          <cell r="A1787" t="str">
            <v>MMSCFEATUPG3203</v>
          </cell>
          <cell r="C1787">
            <v>0.01</v>
          </cell>
        </row>
        <row r="1788">
          <cell r="A1788" t="str">
            <v>MMSCFEATUPG3204</v>
          </cell>
          <cell r="C1788">
            <v>0.01</v>
          </cell>
        </row>
        <row r="1789">
          <cell r="A1789" t="str">
            <v>MMSCFEATUPG3205</v>
          </cell>
          <cell r="C1789">
            <v>0.01</v>
          </cell>
        </row>
        <row r="1790">
          <cell r="A1790" t="str">
            <v>MMSCFEATUPG3206</v>
          </cell>
          <cell r="C1790">
            <v>0.01</v>
          </cell>
        </row>
        <row r="1791">
          <cell r="A1791" t="str">
            <v>MMSCFEATUPG3207</v>
          </cell>
          <cell r="C1791">
            <v>0.01</v>
          </cell>
        </row>
        <row r="1792">
          <cell r="A1792" t="str">
            <v>MMSCFEATUPG3208</v>
          </cell>
          <cell r="C1792">
            <v>0.01</v>
          </cell>
        </row>
        <row r="1793">
          <cell r="A1793" t="str">
            <v>MMSCFEATUPG3209</v>
          </cell>
          <cell r="C1793">
            <v>0.01</v>
          </cell>
        </row>
        <row r="1794">
          <cell r="A1794" t="str">
            <v>MMSCFEATUPG3210</v>
          </cell>
          <cell r="C1794">
            <v>0.01</v>
          </cell>
        </row>
        <row r="1795">
          <cell r="A1795" t="str">
            <v>MMSCFEATUPG3211</v>
          </cell>
          <cell r="C1795">
            <v>0.01</v>
          </cell>
        </row>
        <row r="1796">
          <cell r="A1796" t="str">
            <v>MMSCFEATUPG3212</v>
          </cell>
          <cell r="C1796">
            <v>0.01</v>
          </cell>
        </row>
        <row r="1797">
          <cell r="A1797" t="str">
            <v>MMSCFEATUPG3213</v>
          </cell>
          <cell r="C1797">
            <v>0.01</v>
          </cell>
        </row>
        <row r="1798">
          <cell r="A1798" t="str">
            <v>MMSCFEATUPG3214</v>
          </cell>
          <cell r="C1798">
            <v>0.01</v>
          </cell>
        </row>
        <row r="1799">
          <cell r="A1799" t="str">
            <v>MMSCFEATUPG3215</v>
          </cell>
          <cell r="C1799">
            <v>0.01</v>
          </cell>
        </row>
        <row r="1800">
          <cell r="A1800" t="str">
            <v>MMSCFEATUPG3216</v>
          </cell>
          <cell r="C1800">
            <v>0.01</v>
          </cell>
        </row>
        <row r="1801">
          <cell r="A1801" t="str">
            <v>MMSCFEATUPG3217</v>
          </cell>
          <cell r="C1801">
            <v>0.01</v>
          </cell>
        </row>
        <row r="1802">
          <cell r="A1802" t="str">
            <v>MMSCFEATUPG3218</v>
          </cell>
          <cell r="C1802">
            <v>0.01</v>
          </cell>
        </row>
        <row r="1803">
          <cell r="A1803" t="str">
            <v>MMSCFEATUPG3219</v>
          </cell>
          <cell r="C1803">
            <v>0.01</v>
          </cell>
        </row>
        <row r="1804">
          <cell r="A1804" t="str">
            <v>MMSCFEATUPG3220</v>
          </cell>
          <cell r="C1804">
            <v>0.01</v>
          </cell>
        </row>
        <row r="1805">
          <cell r="A1805" t="str">
            <v>MMSCFEATUPG3221</v>
          </cell>
          <cell r="C1805">
            <v>0.01</v>
          </cell>
        </row>
        <row r="1806">
          <cell r="A1806" t="str">
            <v>NBGINFO0003</v>
          </cell>
          <cell r="C1806">
            <v>0.01</v>
          </cell>
        </row>
        <row r="1807">
          <cell r="A1807" t="str">
            <v>NBGKEY0001</v>
          </cell>
          <cell r="C1807">
            <v>0.01</v>
          </cell>
        </row>
        <row r="1808">
          <cell r="A1808" t="str">
            <v>NBSINFO0004</v>
          </cell>
          <cell r="C1808">
            <v>0.01</v>
          </cell>
        </row>
        <row r="1809">
          <cell r="A1809" t="str">
            <v>NBSSW003</v>
          </cell>
          <cell r="C1809">
            <v>0.01</v>
          </cell>
        </row>
        <row r="1810">
          <cell r="A1810" t="str">
            <v>NPSLK1321</v>
          </cell>
          <cell r="C1810">
            <v>0.01</v>
          </cell>
        </row>
        <row r="1811">
          <cell r="A1811" t="str">
            <v>NPSLK1322</v>
          </cell>
          <cell r="C1811">
            <v>0.01</v>
          </cell>
        </row>
        <row r="1812">
          <cell r="A1812" t="str">
            <v>NPSLK1323</v>
          </cell>
          <cell r="C1812">
            <v>0.01</v>
          </cell>
        </row>
        <row r="1813">
          <cell r="A1813" t="str">
            <v>NPSLK1324</v>
          </cell>
          <cell r="C1813">
            <v>0.01</v>
          </cell>
        </row>
        <row r="1814">
          <cell r="A1814" t="str">
            <v>NPSLK1325</v>
          </cell>
          <cell r="C1814">
            <v>0.01</v>
          </cell>
        </row>
        <row r="1815">
          <cell r="A1815" t="str">
            <v>NPSSW1313</v>
          </cell>
          <cell r="C1815">
            <v>0.01</v>
          </cell>
        </row>
        <row r="1816">
          <cell r="A1816" t="str">
            <v>NPSSW1314</v>
          </cell>
          <cell r="C1816">
            <v>0.01</v>
          </cell>
        </row>
        <row r="1817">
          <cell r="A1817" t="str">
            <v>NWG41SW2901</v>
          </cell>
          <cell r="C1817">
            <v>0.01</v>
          </cell>
        </row>
        <row r="1818">
          <cell r="A1818" t="str">
            <v>NWGFEAT2081</v>
          </cell>
          <cell r="C1818">
            <v>0.01</v>
          </cell>
        </row>
        <row r="1819">
          <cell r="A1819" t="str">
            <v>NWGFEAT2111</v>
          </cell>
          <cell r="C1819">
            <v>0.01</v>
          </cell>
        </row>
        <row r="1820">
          <cell r="A1820" t="str">
            <v>NWGFEAT2121</v>
          </cell>
          <cell r="C1820">
            <v>0.01</v>
          </cell>
        </row>
        <row r="1821">
          <cell r="A1821" t="str">
            <v>OSSW0173</v>
          </cell>
          <cell r="C1821">
            <v>0.01</v>
          </cell>
        </row>
        <row r="1822">
          <cell r="A1822" t="str">
            <v>P31774.01</v>
          </cell>
          <cell r="C1822">
            <v>0.01</v>
          </cell>
        </row>
        <row r="1823">
          <cell r="A1823" t="str">
            <v>P31774.03</v>
          </cell>
          <cell r="C1823">
            <v>0.01</v>
          </cell>
        </row>
        <row r="1824">
          <cell r="A1824" t="str">
            <v>PRSFEAT1314</v>
          </cell>
          <cell r="C1824">
            <v>0.01</v>
          </cell>
        </row>
        <row r="1825">
          <cell r="A1825" t="str">
            <v>PRSSW0067</v>
          </cell>
          <cell r="C1825">
            <v>0.01</v>
          </cell>
        </row>
        <row r="1826">
          <cell r="A1826" t="str">
            <v>PRSSW0072</v>
          </cell>
          <cell r="C1826">
            <v>0.01</v>
          </cell>
        </row>
        <row r="1827">
          <cell r="A1827" t="str">
            <v>PRSSW0078</v>
          </cell>
          <cell r="C1827">
            <v>0.01</v>
          </cell>
        </row>
        <row r="1828">
          <cell r="A1828" t="str">
            <v>PRSSW1310</v>
          </cell>
          <cell r="C1828">
            <v>0.01</v>
          </cell>
        </row>
        <row r="1829">
          <cell r="A1829" t="str">
            <v>PRSSW1311</v>
          </cell>
          <cell r="C1829">
            <v>0.01</v>
          </cell>
        </row>
        <row r="1830">
          <cell r="A1830" t="str">
            <v>SMSCSW7010</v>
          </cell>
          <cell r="C1830">
            <v>0.01</v>
          </cell>
        </row>
        <row r="1831">
          <cell r="A1831" t="str">
            <v>SMSCSW7017</v>
          </cell>
          <cell r="C1831">
            <v>0.01</v>
          </cell>
        </row>
        <row r="1832">
          <cell r="A1832" t="str">
            <v>SMSCSW7020</v>
          </cell>
          <cell r="C1832">
            <v>0.01</v>
          </cell>
        </row>
        <row r="1833">
          <cell r="A1833" t="str">
            <v>SMSCSW7021</v>
          </cell>
          <cell r="C1833">
            <v>0.01</v>
          </cell>
        </row>
        <row r="1834">
          <cell r="A1834" t="str">
            <v>SMSCSW7022</v>
          </cell>
          <cell r="C1834">
            <v>0.01</v>
          </cell>
        </row>
        <row r="1835">
          <cell r="A1835" t="str">
            <v>SMSCSW7023</v>
          </cell>
          <cell r="C1835">
            <v>0.01</v>
          </cell>
        </row>
        <row r="1836">
          <cell r="A1836" t="str">
            <v>SMSCSW7024</v>
          </cell>
          <cell r="C1836">
            <v>0.01</v>
          </cell>
        </row>
        <row r="1837">
          <cell r="A1837" t="str">
            <v>SMSCSW8101</v>
          </cell>
          <cell r="C1837">
            <v>0.01</v>
          </cell>
        </row>
        <row r="1838">
          <cell r="A1838" t="str">
            <v>SMSCSW8103</v>
          </cell>
          <cell r="C1838">
            <v>0.01</v>
          </cell>
        </row>
        <row r="1839">
          <cell r="A1839" t="str">
            <v>SMSCSW8104</v>
          </cell>
          <cell r="C1839">
            <v>0.01</v>
          </cell>
        </row>
        <row r="1840">
          <cell r="A1840" t="str">
            <v>SMSCSW8105</v>
          </cell>
          <cell r="C1840">
            <v>0.01</v>
          </cell>
        </row>
        <row r="1841">
          <cell r="A1841" t="str">
            <v>SMSCSW8106</v>
          </cell>
          <cell r="C1841">
            <v>0.01</v>
          </cell>
        </row>
        <row r="1842">
          <cell r="A1842" t="str">
            <v>SMSCSW8107</v>
          </cell>
          <cell r="C1842">
            <v>0.01</v>
          </cell>
        </row>
        <row r="1843">
          <cell r="A1843" t="str">
            <v>SMSCSW8108</v>
          </cell>
          <cell r="C1843">
            <v>0.01</v>
          </cell>
        </row>
        <row r="1844">
          <cell r="A1844" t="str">
            <v>TA2STRET</v>
          </cell>
          <cell r="C1844">
            <v>0.01</v>
          </cell>
        </row>
        <row r="1845">
          <cell r="A1845" t="str">
            <v>TA2TRSW</v>
          </cell>
          <cell r="C1845">
            <v>0.01</v>
          </cell>
        </row>
        <row r="1846">
          <cell r="A1846" t="str">
            <v>TA3BROT</v>
          </cell>
          <cell r="C1846">
            <v>0.01</v>
          </cell>
        </row>
        <row r="1847">
          <cell r="A1847" t="str">
            <v>TA3DIAMT</v>
          </cell>
          <cell r="C1847">
            <v>0.01</v>
          </cell>
        </row>
        <row r="1848">
          <cell r="A1848" t="str">
            <v>TA3ENUMT</v>
          </cell>
          <cell r="C1848">
            <v>0.01</v>
          </cell>
        </row>
        <row r="1849">
          <cell r="A1849" t="str">
            <v>TA3FTPT</v>
          </cell>
          <cell r="C1849">
            <v>0.01</v>
          </cell>
        </row>
        <row r="1850">
          <cell r="A1850" t="str">
            <v>TA3HEADT</v>
          </cell>
          <cell r="C1850">
            <v>0.01</v>
          </cell>
        </row>
        <row r="1851">
          <cell r="A1851" t="str">
            <v>TA3IMODET</v>
          </cell>
          <cell r="C1851">
            <v>0.01</v>
          </cell>
        </row>
        <row r="1852">
          <cell r="A1852" t="str">
            <v>TA3LOCAT</v>
          </cell>
          <cell r="C1852">
            <v>0.01</v>
          </cell>
        </row>
        <row r="1853">
          <cell r="A1853" t="str">
            <v>TA3MEST</v>
          </cell>
          <cell r="C1853">
            <v>0.01</v>
          </cell>
        </row>
        <row r="1854">
          <cell r="A1854" t="str">
            <v>TA3MSNIMT</v>
          </cell>
          <cell r="C1854">
            <v>0.01</v>
          </cell>
        </row>
        <row r="1855">
          <cell r="A1855" t="str">
            <v>TA3NOTIT</v>
          </cell>
          <cell r="C1855">
            <v>0.01</v>
          </cell>
        </row>
        <row r="1856">
          <cell r="A1856" t="str">
            <v>TA3POCT</v>
          </cell>
          <cell r="C1856">
            <v>0.01</v>
          </cell>
        </row>
        <row r="1857">
          <cell r="A1857" t="str">
            <v>TA3RADIT</v>
          </cell>
          <cell r="C1857">
            <v>0.01</v>
          </cell>
        </row>
        <row r="1858">
          <cell r="A1858" t="str">
            <v>TA3SMTPT</v>
          </cell>
          <cell r="C1858">
            <v>0.01</v>
          </cell>
        </row>
        <row r="1859">
          <cell r="A1859" t="str">
            <v>TA3STRET</v>
          </cell>
          <cell r="C1859">
            <v>0.01</v>
          </cell>
        </row>
        <row r="1860">
          <cell r="A1860" t="str">
            <v>TA3TBSW</v>
          </cell>
          <cell r="C1860">
            <v>0.01</v>
          </cell>
        </row>
        <row r="1861">
          <cell r="A1861" t="str">
            <v>TA3TRSW</v>
          </cell>
          <cell r="C1861">
            <v>0.01</v>
          </cell>
        </row>
        <row r="1862">
          <cell r="A1862" t="str">
            <v>TA3UPGG</v>
          </cell>
          <cell r="C1862">
            <v>0.01</v>
          </cell>
        </row>
        <row r="1863">
          <cell r="A1863" t="str">
            <v>00005223</v>
          </cell>
          <cell r="C1863">
            <v>0.01</v>
          </cell>
        </row>
        <row r="1864">
          <cell r="A1864" t="str">
            <v>00005224</v>
          </cell>
          <cell r="C1864">
            <v>0.01</v>
          </cell>
        </row>
        <row r="1865">
          <cell r="A1865" t="str">
            <v>00005225</v>
          </cell>
          <cell r="C1865">
            <v>0.01</v>
          </cell>
        </row>
        <row r="1866">
          <cell r="A1866" t="str">
            <v>00005226</v>
          </cell>
          <cell r="C1866">
            <v>0.01</v>
          </cell>
        </row>
        <row r="1867">
          <cell r="A1867" t="str">
            <v>00005227</v>
          </cell>
          <cell r="C1867">
            <v>0.01</v>
          </cell>
        </row>
        <row r="1868">
          <cell r="A1868" t="str">
            <v>OSSW0177</v>
          </cell>
          <cell r="C1868">
            <v>0.01</v>
          </cell>
        </row>
        <row r="1869">
          <cell r="A1869" t="str">
            <v>OSSW0178</v>
          </cell>
          <cell r="C1869">
            <v>0.01</v>
          </cell>
        </row>
        <row r="1870">
          <cell r="A1870" t="str">
            <v>OSSW0179</v>
          </cell>
          <cell r="C1870">
            <v>0.01</v>
          </cell>
        </row>
        <row r="1871">
          <cell r="A1871" t="str">
            <v>OSSW0180</v>
          </cell>
          <cell r="C1871">
            <v>0.01</v>
          </cell>
        </row>
        <row r="1872">
          <cell r="A1872" t="str">
            <v>00004782</v>
          </cell>
          <cell r="C1872">
            <v>0.01</v>
          </cell>
        </row>
        <row r="1873">
          <cell r="A1873" t="str">
            <v>00004784</v>
          </cell>
          <cell r="C1873">
            <v>0.01</v>
          </cell>
        </row>
        <row r="1874">
          <cell r="A1874" t="str">
            <v>00004785</v>
          </cell>
          <cell r="C1874">
            <v>0.01</v>
          </cell>
        </row>
        <row r="1875">
          <cell r="A1875" t="str">
            <v>00004794</v>
          </cell>
          <cell r="C1875">
            <v>0.01</v>
          </cell>
        </row>
        <row r="1876">
          <cell r="A1876" t="str">
            <v>00004796</v>
          </cell>
          <cell r="C1876">
            <v>0.01</v>
          </cell>
        </row>
        <row r="1877">
          <cell r="A1877" t="str">
            <v>00004797</v>
          </cell>
          <cell r="C1877">
            <v>0.01</v>
          </cell>
        </row>
        <row r="1878">
          <cell r="A1878" t="str">
            <v>00004837</v>
          </cell>
          <cell r="C1878">
            <v>0.01</v>
          </cell>
        </row>
        <row r="1879">
          <cell r="A1879" t="str">
            <v>00004841</v>
          </cell>
          <cell r="C1879">
            <v>0.01</v>
          </cell>
        </row>
        <row r="1880">
          <cell r="A1880" t="str">
            <v>00004842</v>
          </cell>
          <cell r="C1880">
            <v>0.01</v>
          </cell>
        </row>
        <row r="1881">
          <cell r="A1881" t="str">
            <v>00004965</v>
          </cell>
          <cell r="C1881">
            <v>0.01</v>
          </cell>
        </row>
        <row r="1882">
          <cell r="A1882" t="str">
            <v>00004992</v>
          </cell>
          <cell r="C1882">
            <v>0.01</v>
          </cell>
        </row>
        <row r="1883">
          <cell r="A1883" t="str">
            <v>00005002</v>
          </cell>
          <cell r="C1883">
            <v>0.01</v>
          </cell>
        </row>
        <row r="1884">
          <cell r="A1884" t="str">
            <v>00005004</v>
          </cell>
          <cell r="C1884">
            <v>0.01</v>
          </cell>
        </row>
        <row r="1885">
          <cell r="A1885" t="str">
            <v>00005005</v>
          </cell>
          <cell r="C1885">
            <v>0.01</v>
          </cell>
        </row>
        <row r="1886">
          <cell r="A1886" t="str">
            <v>00005011</v>
          </cell>
          <cell r="C1886">
            <v>0.01</v>
          </cell>
        </row>
        <row r="1887">
          <cell r="A1887" t="str">
            <v>00005019</v>
          </cell>
          <cell r="C1887">
            <v>0.01</v>
          </cell>
        </row>
        <row r="1888">
          <cell r="A1888" t="str">
            <v>00005038</v>
          </cell>
          <cell r="C1888">
            <v>0.01</v>
          </cell>
        </row>
        <row r="1889">
          <cell r="A1889" t="str">
            <v>00005136</v>
          </cell>
          <cell r="C1889">
            <v>0.01</v>
          </cell>
        </row>
        <row r="1890">
          <cell r="A1890" t="str">
            <v>00005144</v>
          </cell>
          <cell r="C1890">
            <v>0.01</v>
          </cell>
        </row>
        <row r="1891">
          <cell r="A1891" t="str">
            <v>00005340</v>
          </cell>
          <cell r="C1891">
            <v>0.01</v>
          </cell>
        </row>
        <row r="1892">
          <cell r="A1892" t="str">
            <v>00005398</v>
          </cell>
          <cell r="C1892">
            <v>0.01</v>
          </cell>
        </row>
        <row r="1893">
          <cell r="A1893" t="str">
            <v>00005411</v>
          </cell>
          <cell r="C1893">
            <v>0.01</v>
          </cell>
        </row>
        <row r="1894">
          <cell r="A1894" t="str">
            <v>00005413</v>
          </cell>
          <cell r="C1894">
            <v>0.01</v>
          </cell>
        </row>
        <row r="1895">
          <cell r="A1895" t="str">
            <v>00005414</v>
          </cell>
          <cell r="C1895">
            <v>0.01</v>
          </cell>
        </row>
        <row r="1896">
          <cell r="A1896" t="str">
            <v>00005416</v>
          </cell>
          <cell r="C1896">
            <v>0.01</v>
          </cell>
        </row>
        <row r="1897">
          <cell r="A1897" t="str">
            <v>00005418</v>
          </cell>
          <cell r="C1897">
            <v>0.01</v>
          </cell>
        </row>
        <row r="1898">
          <cell r="A1898" t="str">
            <v>00006408</v>
          </cell>
          <cell r="C1898">
            <v>0.01</v>
          </cell>
        </row>
        <row r="1899">
          <cell r="A1899" t="str">
            <v>00032810</v>
          </cell>
          <cell r="C1899">
            <v>0.01</v>
          </cell>
        </row>
        <row r="1900">
          <cell r="A1900" t="str">
            <v>00032811</v>
          </cell>
          <cell r="C1900">
            <v>0.01</v>
          </cell>
        </row>
        <row r="1901">
          <cell r="A1901" t="str">
            <v>00032840</v>
          </cell>
          <cell r="C1901">
            <v>0.01</v>
          </cell>
        </row>
        <row r="1902">
          <cell r="A1902" t="str">
            <v>00035593</v>
          </cell>
          <cell r="C1902">
            <v>0.01</v>
          </cell>
        </row>
        <row r="1903">
          <cell r="A1903" t="str">
            <v>00035599</v>
          </cell>
          <cell r="C1903">
            <v>0.01</v>
          </cell>
        </row>
        <row r="1904">
          <cell r="A1904" t="str">
            <v>00035602</v>
          </cell>
          <cell r="C1904">
            <v>0.01</v>
          </cell>
        </row>
        <row r="1905">
          <cell r="A1905" t="str">
            <v>00035605</v>
          </cell>
          <cell r="C1905">
            <v>0.01</v>
          </cell>
        </row>
        <row r="1906">
          <cell r="A1906" t="str">
            <v>00035628</v>
          </cell>
          <cell r="C1906">
            <v>0.01</v>
          </cell>
        </row>
        <row r="1907">
          <cell r="A1907" t="str">
            <v>00035631</v>
          </cell>
          <cell r="C1907">
            <v>0.01</v>
          </cell>
        </row>
        <row r="1908">
          <cell r="A1908" t="str">
            <v>00035633</v>
          </cell>
          <cell r="C1908">
            <v>0.01</v>
          </cell>
        </row>
        <row r="1909">
          <cell r="A1909" t="str">
            <v>00035637</v>
          </cell>
          <cell r="C1909">
            <v>0.01</v>
          </cell>
        </row>
        <row r="1910">
          <cell r="A1910" t="str">
            <v>00035640</v>
          </cell>
          <cell r="C1910">
            <v>0.01</v>
          </cell>
        </row>
        <row r="1911">
          <cell r="A1911" t="str">
            <v>00035643</v>
          </cell>
          <cell r="C1911">
            <v>0.01</v>
          </cell>
        </row>
        <row r="1912">
          <cell r="A1912" t="str">
            <v>00035660</v>
          </cell>
          <cell r="C1912">
            <v>0.01</v>
          </cell>
        </row>
        <row r="1913">
          <cell r="A1913" t="str">
            <v>00035664</v>
          </cell>
          <cell r="C1913">
            <v>0.01</v>
          </cell>
        </row>
        <row r="1914">
          <cell r="A1914" t="str">
            <v>00036112</v>
          </cell>
          <cell r="C1914">
            <v>0.01</v>
          </cell>
        </row>
        <row r="1915">
          <cell r="A1915" t="str">
            <v>00036150</v>
          </cell>
          <cell r="C1915">
            <v>0.01</v>
          </cell>
        </row>
        <row r="1916">
          <cell r="A1916" t="str">
            <v>00037141</v>
          </cell>
          <cell r="C1916">
            <v>0.01</v>
          </cell>
        </row>
        <row r="1917">
          <cell r="A1917" t="str">
            <v>00037150</v>
          </cell>
          <cell r="C1917">
            <v>0.01</v>
          </cell>
        </row>
        <row r="1918">
          <cell r="A1918" t="str">
            <v>00037153</v>
          </cell>
          <cell r="C1918">
            <v>0.01</v>
          </cell>
        </row>
        <row r="1919">
          <cell r="A1919" t="str">
            <v>00037156</v>
          </cell>
          <cell r="C1919">
            <v>0.01</v>
          </cell>
        </row>
        <row r="1920">
          <cell r="A1920" t="str">
            <v>00037159</v>
          </cell>
          <cell r="C1920">
            <v>0.01</v>
          </cell>
        </row>
        <row r="1921">
          <cell r="A1921" t="str">
            <v>00037162</v>
          </cell>
          <cell r="C1921">
            <v>0.01</v>
          </cell>
        </row>
        <row r="1922">
          <cell r="A1922" t="str">
            <v>00037165</v>
          </cell>
          <cell r="C1922">
            <v>0.01</v>
          </cell>
        </row>
        <row r="1923">
          <cell r="A1923" t="str">
            <v>00037167</v>
          </cell>
          <cell r="C1923">
            <v>0.01</v>
          </cell>
        </row>
        <row r="1924">
          <cell r="A1924" t="str">
            <v>00037174</v>
          </cell>
          <cell r="C1924">
            <v>0.01</v>
          </cell>
        </row>
        <row r="1925">
          <cell r="A1925" t="str">
            <v>00037177</v>
          </cell>
          <cell r="C1925">
            <v>0.01</v>
          </cell>
        </row>
        <row r="1926">
          <cell r="A1926" t="str">
            <v>00037183</v>
          </cell>
          <cell r="C1926">
            <v>0.01</v>
          </cell>
        </row>
        <row r="1927">
          <cell r="A1927" t="str">
            <v>00037186</v>
          </cell>
          <cell r="C1927">
            <v>0.01</v>
          </cell>
        </row>
        <row r="1928">
          <cell r="A1928" t="str">
            <v>00037189</v>
          </cell>
          <cell r="C1928">
            <v>0.01</v>
          </cell>
        </row>
        <row r="1929">
          <cell r="A1929" t="str">
            <v>00037192</v>
          </cell>
          <cell r="C1929">
            <v>0.01</v>
          </cell>
        </row>
        <row r="1930">
          <cell r="A1930" t="str">
            <v>00037195</v>
          </cell>
          <cell r="C1930">
            <v>0.01</v>
          </cell>
        </row>
        <row r="1931">
          <cell r="A1931" t="str">
            <v>00037264</v>
          </cell>
          <cell r="C1931">
            <v>0.01</v>
          </cell>
        </row>
        <row r="1932">
          <cell r="A1932" t="str">
            <v>00037265</v>
          </cell>
          <cell r="C1932">
            <v>0.01</v>
          </cell>
        </row>
        <row r="1933">
          <cell r="A1933" t="str">
            <v>00037268</v>
          </cell>
          <cell r="C1933">
            <v>0.01</v>
          </cell>
        </row>
        <row r="1934">
          <cell r="A1934" t="str">
            <v>00037269</v>
          </cell>
          <cell r="C1934">
            <v>0.01</v>
          </cell>
        </row>
        <row r="1935">
          <cell r="A1935" t="str">
            <v>00037270</v>
          </cell>
          <cell r="C1935">
            <v>0.01</v>
          </cell>
        </row>
        <row r="1936">
          <cell r="A1936" t="str">
            <v>00037271</v>
          </cell>
          <cell r="C1936">
            <v>0.01</v>
          </cell>
        </row>
        <row r="1937">
          <cell r="A1937" t="str">
            <v>00037501</v>
          </cell>
          <cell r="C1937">
            <v>0.01</v>
          </cell>
        </row>
        <row r="1938">
          <cell r="A1938" t="str">
            <v>L55341.92</v>
          </cell>
          <cell r="C1938">
            <v>0.01</v>
          </cell>
        </row>
        <row r="1939">
          <cell r="A1939" t="str">
            <v>L55341.93</v>
          </cell>
          <cell r="C1939">
            <v>0.01</v>
          </cell>
        </row>
        <row r="1940">
          <cell r="A1940" t="str">
            <v>OSSW0398</v>
          </cell>
          <cell r="C1940">
            <v>0.01</v>
          </cell>
        </row>
        <row r="1941">
          <cell r="A1941" t="str">
            <v>00034211</v>
          </cell>
          <cell r="C1941">
            <v>0.01</v>
          </cell>
        </row>
        <row r="1942">
          <cell r="A1942" t="str">
            <v>00004174</v>
          </cell>
          <cell r="C1942">
            <v>0.01</v>
          </cell>
        </row>
        <row r="1943">
          <cell r="A1943" t="str">
            <v>00032985</v>
          </cell>
          <cell r="C1943">
            <v>0.01</v>
          </cell>
        </row>
        <row r="1944">
          <cell r="A1944" t="str">
            <v>00032986</v>
          </cell>
          <cell r="C1944">
            <v>0.01</v>
          </cell>
        </row>
        <row r="1945">
          <cell r="A1945" t="str">
            <v>00032988</v>
          </cell>
          <cell r="C1945">
            <v>0.01</v>
          </cell>
        </row>
        <row r="1946">
          <cell r="A1946" t="str">
            <v>00032990</v>
          </cell>
          <cell r="C1946">
            <v>0.01</v>
          </cell>
        </row>
        <row r="1947">
          <cell r="A1947" t="str">
            <v>00033667</v>
          </cell>
          <cell r="C1947">
            <v>0.01</v>
          </cell>
        </row>
        <row r="1948">
          <cell r="A1948" t="str">
            <v>00034517</v>
          </cell>
          <cell r="C1948">
            <v>0.01</v>
          </cell>
        </row>
        <row r="1949">
          <cell r="A1949" t="str">
            <v>00034518</v>
          </cell>
          <cell r="C1949">
            <v>0.01</v>
          </cell>
        </row>
        <row r="1950">
          <cell r="A1950" t="str">
            <v>00034864</v>
          </cell>
          <cell r="C1950">
            <v>0.01</v>
          </cell>
        </row>
        <row r="1951">
          <cell r="A1951" t="str">
            <v>00035922</v>
          </cell>
          <cell r="C1951">
            <v>0.01</v>
          </cell>
        </row>
        <row r="1952">
          <cell r="A1952" t="str">
            <v>00036075</v>
          </cell>
          <cell r="C1952">
            <v>0.01</v>
          </cell>
        </row>
        <row r="1953">
          <cell r="A1953" t="str">
            <v>00036076</v>
          </cell>
          <cell r="C1953">
            <v>0.01</v>
          </cell>
        </row>
        <row r="1954">
          <cell r="A1954" t="str">
            <v>00036077</v>
          </cell>
          <cell r="C1954">
            <v>0.01</v>
          </cell>
        </row>
        <row r="1955">
          <cell r="A1955" t="str">
            <v>00036882</v>
          </cell>
          <cell r="C1955">
            <v>0.01</v>
          </cell>
        </row>
        <row r="1956">
          <cell r="A1956" t="str">
            <v>00036968</v>
          </cell>
          <cell r="C1956">
            <v>0.01</v>
          </cell>
        </row>
        <row r="1957">
          <cell r="A1957" t="str">
            <v>00036969</v>
          </cell>
          <cell r="C1957">
            <v>0.01</v>
          </cell>
        </row>
        <row r="1958">
          <cell r="A1958" t="str">
            <v>00036970</v>
          </cell>
          <cell r="C1958">
            <v>0.01</v>
          </cell>
        </row>
        <row r="1959">
          <cell r="A1959" t="str">
            <v>GGN3CONVM30</v>
          </cell>
          <cell r="C1959">
            <v>0.01</v>
          </cell>
        </row>
        <row r="1960">
          <cell r="A1960" t="str">
            <v>DAS01060</v>
          </cell>
          <cell r="C1960">
            <v>0.01</v>
          </cell>
        </row>
        <row r="1961">
          <cell r="A1961" t="str">
            <v>DAS01061</v>
          </cell>
          <cell r="C1961">
            <v>0.01</v>
          </cell>
        </row>
        <row r="1962">
          <cell r="A1962" t="str">
            <v>DAS01062</v>
          </cell>
          <cell r="C1962">
            <v>0.01</v>
          </cell>
        </row>
        <row r="1963">
          <cell r="A1963" t="str">
            <v>DAS01063</v>
          </cell>
          <cell r="C1963">
            <v>0.01</v>
          </cell>
        </row>
        <row r="1964">
          <cell r="A1964" t="str">
            <v>DAS02060</v>
          </cell>
          <cell r="C1964">
            <v>0.01</v>
          </cell>
        </row>
        <row r="1965">
          <cell r="A1965" t="str">
            <v>DAS02061</v>
          </cell>
          <cell r="C1965">
            <v>0.01</v>
          </cell>
        </row>
        <row r="1966">
          <cell r="A1966" t="str">
            <v>DAS02062</v>
          </cell>
          <cell r="C1966">
            <v>0.01</v>
          </cell>
        </row>
        <row r="1967">
          <cell r="A1967" t="str">
            <v>DAS02063</v>
          </cell>
          <cell r="C1967">
            <v>0.01</v>
          </cell>
        </row>
        <row r="1968">
          <cell r="A1968" t="str">
            <v>PRSSW1003</v>
          </cell>
          <cell r="C1968">
            <v>0.02</v>
          </cell>
        </row>
        <row r="1969">
          <cell r="A1969" t="str">
            <v>MINGENSW0001OR</v>
          </cell>
          <cell r="C1969">
            <v>0.02</v>
          </cell>
        </row>
        <row r="1970">
          <cell r="A1970" t="str">
            <v>MINLSSW0002HP</v>
          </cell>
          <cell r="C1970">
            <v>0.02</v>
          </cell>
        </row>
        <row r="1971">
          <cell r="A1971" t="str">
            <v>MINSMAPSW407HP</v>
          </cell>
          <cell r="C1971">
            <v>0.02</v>
          </cell>
        </row>
        <row r="1972">
          <cell r="A1972" t="str">
            <v>MINSMAPSW408HP</v>
          </cell>
          <cell r="C1972">
            <v>0.02</v>
          </cell>
        </row>
        <row r="1973">
          <cell r="A1973" t="str">
            <v>OSSW0055</v>
          </cell>
          <cell r="C1973">
            <v>0.02</v>
          </cell>
        </row>
        <row r="1974">
          <cell r="A1974" t="str">
            <v>OSSW0295</v>
          </cell>
          <cell r="C1974">
            <v>0.02</v>
          </cell>
        </row>
        <row r="1975">
          <cell r="A1975" t="str">
            <v>00040379</v>
          </cell>
          <cell r="C1975">
            <v>0.02</v>
          </cell>
        </row>
        <row r="1976">
          <cell r="A1976" t="str">
            <v>OSSW0001</v>
          </cell>
          <cell r="C1976">
            <v>0.02</v>
          </cell>
        </row>
        <row r="1977">
          <cell r="A1977" t="str">
            <v>OSSW0022</v>
          </cell>
          <cell r="C1977">
            <v>0.02</v>
          </cell>
        </row>
        <row r="1978">
          <cell r="A1978" t="str">
            <v>OSSW0026</v>
          </cell>
          <cell r="C1978">
            <v>0.02</v>
          </cell>
        </row>
        <row r="1979">
          <cell r="A1979" t="str">
            <v>MINDOC1023NT</v>
          </cell>
          <cell r="C1979">
            <v>0.02</v>
          </cell>
        </row>
        <row r="1980">
          <cell r="A1980" t="str">
            <v>MINDOC1024NT</v>
          </cell>
          <cell r="C1980">
            <v>0.02</v>
          </cell>
        </row>
        <row r="1981">
          <cell r="A1981" t="str">
            <v>MINDOC1025NT</v>
          </cell>
          <cell r="C1981">
            <v>0.02</v>
          </cell>
        </row>
        <row r="1982">
          <cell r="A1982" t="str">
            <v>MINDOC1026NT</v>
          </cell>
          <cell r="C1982">
            <v>0.02</v>
          </cell>
        </row>
        <row r="1983">
          <cell r="A1983" t="str">
            <v>OSS01484</v>
          </cell>
          <cell r="C1983">
            <v>0.02</v>
          </cell>
        </row>
        <row r="1984">
          <cell r="A1984" t="str">
            <v>HU_0002</v>
          </cell>
          <cell r="C1984">
            <v>0.02</v>
          </cell>
        </row>
        <row r="1985">
          <cell r="A1985" t="str">
            <v>PE_0004</v>
          </cell>
          <cell r="C1985">
            <v>0.02</v>
          </cell>
        </row>
        <row r="1986">
          <cell r="A1986" t="str">
            <v>OS_D5ALTLL_TS</v>
          </cell>
          <cell r="C1986">
            <v>0.02</v>
          </cell>
        </row>
        <row r="1987">
          <cell r="A1987" t="str">
            <v>OSSW0249</v>
          </cell>
          <cell r="C1987">
            <v>0.02</v>
          </cell>
        </row>
        <row r="1988">
          <cell r="A1988" t="str">
            <v>NIXU_0002</v>
          </cell>
          <cell r="C1988">
            <v>0.02</v>
          </cell>
        </row>
        <row r="1989">
          <cell r="A1989" t="str">
            <v>OSS02402</v>
          </cell>
          <cell r="C1989">
            <v>0.02</v>
          </cell>
        </row>
        <row r="1990">
          <cell r="A1990" t="str">
            <v>00006430</v>
          </cell>
          <cell r="C1990">
            <v>0.02</v>
          </cell>
        </row>
        <row r="1991">
          <cell r="A1991" t="str">
            <v>00003092</v>
          </cell>
          <cell r="C1991">
            <v>0.02</v>
          </cell>
        </row>
        <row r="1992">
          <cell r="A1992" t="str">
            <v>00005392</v>
          </cell>
          <cell r="C1992">
            <v>0.02</v>
          </cell>
        </row>
        <row r="1993">
          <cell r="A1993" t="str">
            <v>MINSMAPSW400NT</v>
          </cell>
          <cell r="C1993">
            <v>0.02</v>
          </cell>
        </row>
        <row r="1994">
          <cell r="A1994" t="str">
            <v>MINSMAPSW401NT</v>
          </cell>
          <cell r="C1994">
            <v>0.02</v>
          </cell>
        </row>
        <row r="1995">
          <cell r="A1995" t="str">
            <v>MINSMAPSW402NT</v>
          </cell>
          <cell r="C1995">
            <v>0.02</v>
          </cell>
        </row>
        <row r="1996">
          <cell r="A1996" t="str">
            <v>MINSMAPSW403NT</v>
          </cell>
          <cell r="C1996">
            <v>0.02</v>
          </cell>
        </row>
        <row r="1997">
          <cell r="A1997" t="str">
            <v>MINSMAPSW404NT</v>
          </cell>
          <cell r="C1997">
            <v>0.02</v>
          </cell>
        </row>
        <row r="1998">
          <cell r="A1998" t="str">
            <v>MINSMAPSW405NT</v>
          </cell>
          <cell r="C1998">
            <v>0.02</v>
          </cell>
        </row>
        <row r="1999">
          <cell r="A1999" t="str">
            <v>MINSMAPSW406NT</v>
          </cell>
          <cell r="C1999">
            <v>0.02</v>
          </cell>
        </row>
        <row r="2000">
          <cell r="A2000" t="str">
            <v>OSSW0542</v>
          </cell>
          <cell r="C2000">
            <v>0.04</v>
          </cell>
        </row>
        <row r="2001">
          <cell r="A2001" t="str">
            <v>OSSW0237</v>
          </cell>
          <cell r="C2001">
            <v>0.04</v>
          </cell>
        </row>
        <row r="2002">
          <cell r="A2002" t="str">
            <v>OSSW0238</v>
          </cell>
          <cell r="C2002">
            <v>0.04</v>
          </cell>
        </row>
        <row r="2003">
          <cell r="A2003" t="str">
            <v>OSSW0234</v>
          </cell>
          <cell r="C2003">
            <v>0.05</v>
          </cell>
        </row>
        <row r="2004">
          <cell r="A2004" t="str">
            <v>MSCFEAT62321</v>
          </cell>
          <cell r="C2004">
            <v>0.05</v>
          </cell>
        </row>
        <row r="2005">
          <cell r="A2005" t="str">
            <v>OSSW0311</v>
          </cell>
          <cell r="C2005">
            <v>0.05</v>
          </cell>
        </row>
        <row r="2006">
          <cell r="A2006" t="str">
            <v>00033619</v>
          </cell>
          <cell r="C2006">
            <v>0.06</v>
          </cell>
        </row>
        <row r="2007">
          <cell r="A2007" t="str">
            <v>GMLCSW0063</v>
          </cell>
          <cell r="C2007">
            <v>0.08</v>
          </cell>
        </row>
        <row r="2008">
          <cell r="A2008" t="str">
            <v>OSS00641</v>
          </cell>
          <cell r="C2008">
            <v>0.09</v>
          </cell>
        </row>
        <row r="2009">
          <cell r="A2009" t="str">
            <v>OSSW0540</v>
          </cell>
          <cell r="C2009">
            <v>0.09</v>
          </cell>
        </row>
        <row r="2010">
          <cell r="A2010" t="str">
            <v>OSSW0546</v>
          </cell>
          <cell r="C2010">
            <v>0.09</v>
          </cell>
        </row>
        <row r="2011">
          <cell r="A2011" t="str">
            <v>00033617</v>
          </cell>
          <cell r="C2011">
            <v>0.1</v>
          </cell>
        </row>
        <row r="2012">
          <cell r="A2012" t="str">
            <v>RETSGHW0213</v>
          </cell>
          <cell r="C2012">
            <v>0.1</v>
          </cell>
        </row>
        <row r="2013">
          <cell r="A2013" t="str">
            <v>OSSW0035</v>
          </cell>
          <cell r="C2013">
            <v>0.11</v>
          </cell>
        </row>
        <row r="2014">
          <cell r="A2014" t="str">
            <v>BSC.550.T</v>
          </cell>
          <cell r="C2014">
            <v>0.12</v>
          </cell>
        </row>
        <row r="2015">
          <cell r="A2015" t="str">
            <v>CS73185.12</v>
          </cell>
          <cell r="C2015">
            <v>0.13</v>
          </cell>
        </row>
        <row r="2016">
          <cell r="A2016" t="str">
            <v>OSSW0544</v>
          </cell>
          <cell r="C2016">
            <v>0.14000000000000001</v>
          </cell>
        </row>
        <row r="2017">
          <cell r="A2017" t="str">
            <v>OSS02250</v>
          </cell>
          <cell r="C2017">
            <v>0.16</v>
          </cell>
        </row>
        <row r="2018">
          <cell r="A2018" t="str">
            <v>00033696</v>
          </cell>
          <cell r="C2018">
            <v>0.16</v>
          </cell>
        </row>
        <row r="2019">
          <cell r="A2019" t="str">
            <v>OSS00640</v>
          </cell>
          <cell r="C2019">
            <v>0.18</v>
          </cell>
        </row>
        <row r="2020">
          <cell r="A2020" t="str">
            <v>AGW40SWUPSMS3</v>
          </cell>
          <cell r="C2020">
            <v>0.2</v>
          </cell>
        </row>
        <row r="2021">
          <cell r="A2021" t="str">
            <v>AGW40SWUPSMS2</v>
          </cell>
          <cell r="C2021">
            <v>0.21</v>
          </cell>
        </row>
        <row r="2022">
          <cell r="A2022" t="str">
            <v>AGW40SWUPSMS1</v>
          </cell>
          <cell r="C2022">
            <v>0.24</v>
          </cell>
        </row>
        <row r="2023">
          <cell r="A2023" t="str">
            <v>00035322</v>
          </cell>
          <cell r="C2023">
            <v>0.25</v>
          </cell>
        </row>
        <row r="2024">
          <cell r="A2024" t="str">
            <v>AG30SWIE0003</v>
          </cell>
          <cell r="C2024">
            <v>0.25</v>
          </cell>
        </row>
        <row r="2025">
          <cell r="A2025" t="str">
            <v>CS73349.30</v>
          </cell>
          <cell r="C2025">
            <v>0.25</v>
          </cell>
        </row>
        <row r="2026">
          <cell r="A2026" t="str">
            <v>CS73172.01</v>
          </cell>
          <cell r="C2026">
            <v>0.27</v>
          </cell>
        </row>
        <row r="2027">
          <cell r="A2027" t="str">
            <v>AG30SWIE0002</v>
          </cell>
          <cell r="C2027">
            <v>0.28999999999999998</v>
          </cell>
        </row>
        <row r="2028">
          <cell r="A2028" t="str">
            <v>CS73209.98</v>
          </cell>
          <cell r="C2028">
            <v>0.28999999999999998</v>
          </cell>
        </row>
        <row r="2029">
          <cell r="A2029" t="str">
            <v>OSSW0531</v>
          </cell>
          <cell r="C2029">
            <v>0.3</v>
          </cell>
        </row>
        <row r="2030">
          <cell r="A2030" t="str">
            <v>OSSW0025</v>
          </cell>
          <cell r="C2030">
            <v>0.31</v>
          </cell>
        </row>
        <row r="2031">
          <cell r="A2031" t="str">
            <v>CS73349.31</v>
          </cell>
          <cell r="C2031">
            <v>0.32</v>
          </cell>
        </row>
        <row r="2032">
          <cell r="A2032" t="str">
            <v>AG30SWIE0001</v>
          </cell>
          <cell r="C2032">
            <v>0.33</v>
          </cell>
        </row>
        <row r="2033">
          <cell r="A2033" t="str">
            <v>CS73171.03</v>
          </cell>
          <cell r="C2033">
            <v>0.36</v>
          </cell>
        </row>
        <row r="2034">
          <cell r="A2034" t="str">
            <v>OSSW0533</v>
          </cell>
          <cell r="C2034">
            <v>0.36</v>
          </cell>
        </row>
        <row r="2035">
          <cell r="A2035" t="str">
            <v>CS73349.22</v>
          </cell>
          <cell r="C2035">
            <v>0.39</v>
          </cell>
        </row>
        <row r="2036">
          <cell r="A2036" t="str">
            <v>CS73172.04</v>
          </cell>
          <cell r="C2036">
            <v>0.39</v>
          </cell>
        </row>
        <row r="2037">
          <cell r="A2037" t="str">
            <v>CS73170.01</v>
          </cell>
          <cell r="C2037">
            <v>0.39</v>
          </cell>
        </row>
        <row r="2038">
          <cell r="A2038" t="str">
            <v>CS73209.99</v>
          </cell>
          <cell r="C2038">
            <v>0.4</v>
          </cell>
        </row>
        <row r="2039">
          <cell r="A2039" t="str">
            <v>CS73189.03</v>
          </cell>
          <cell r="C2039">
            <v>0.42</v>
          </cell>
        </row>
        <row r="2040">
          <cell r="A2040" t="str">
            <v>CS73182.07</v>
          </cell>
          <cell r="C2040">
            <v>0.42</v>
          </cell>
        </row>
        <row r="2041">
          <cell r="A2041" t="str">
            <v>CS73182.08</v>
          </cell>
          <cell r="C2041">
            <v>0.42</v>
          </cell>
        </row>
        <row r="2042">
          <cell r="A2042" t="str">
            <v>OSSW0548</v>
          </cell>
          <cell r="C2042">
            <v>0.42</v>
          </cell>
        </row>
        <row r="2043">
          <cell r="A2043" t="str">
            <v>NMSFEAT136.2.24</v>
          </cell>
          <cell r="C2043">
            <v>0.44</v>
          </cell>
        </row>
        <row r="2044">
          <cell r="A2044" t="str">
            <v>CS73202.31</v>
          </cell>
          <cell r="C2044">
            <v>0.44</v>
          </cell>
        </row>
        <row r="2045">
          <cell r="A2045" t="str">
            <v>CS73150</v>
          </cell>
          <cell r="C2045">
            <v>0.45</v>
          </cell>
        </row>
        <row r="2046">
          <cell r="A2046" t="str">
            <v>CS73172.05</v>
          </cell>
          <cell r="C2046">
            <v>0.47</v>
          </cell>
        </row>
        <row r="2047">
          <cell r="A2047" t="str">
            <v>00004659</v>
          </cell>
          <cell r="C2047">
            <v>0.5</v>
          </cell>
        </row>
        <row r="2048">
          <cell r="A2048" t="str">
            <v>MSCFEAT61316</v>
          </cell>
          <cell r="C2048">
            <v>0.5</v>
          </cell>
        </row>
        <row r="2049">
          <cell r="A2049" t="str">
            <v>00035321</v>
          </cell>
          <cell r="C2049">
            <v>0.5</v>
          </cell>
        </row>
        <row r="2050">
          <cell r="A2050" t="str">
            <v>IMC00082</v>
          </cell>
          <cell r="C2050">
            <v>0.5</v>
          </cell>
        </row>
        <row r="2051">
          <cell r="A2051" t="str">
            <v>OSSW0233</v>
          </cell>
          <cell r="C2051">
            <v>0.5</v>
          </cell>
        </row>
        <row r="2052">
          <cell r="A2052" t="str">
            <v>AG30FS0003</v>
          </cell>
          <cell r="C2052">
            <v>0.52</v>
          </cell>
        </row>
        <row r="2053">
          <cell r="A2053" t="str">
            <v>CS73423.21</v>
          </cell>
          <cell r="C2053">
            <v>0.54</v>
          </cell>
        </row>
        <row r="2054">
          <cell r="A2054" t="str">
            <v>OSS01793</v>
          </cell>
          <cell r="C2054">
            <v>0.55000000000000004</v>
          </cell>
        </row>
        <row r="2055">
          <cell r="A2055" t="str">
            <v>00004624</v>
          </cell>
          <cell r="C2055">
            <v>0.55000000000000004</v>
          </cell>
        </row>
        <row r="2056">
          <cell r="A2056" t="str">
            <v>CS73182.01</v>
          </cell>
          <cell r="C2056">
            <v>0.56999999999999995</v>
          </cell>
        </row>
        <row r="2057">
          <cell r="A2057" t="str">
            <v>OSSW0493</v>
          </cell>
          <cell r="C2057">
            <v>0.56999999999999995</v>
          </cell>
        </row>
        <row r="2058">
          <cell r="A2058" t="str">
            <v>OSSW0495</v>
          </cell>
          <cell r="C2058">
            <v>0.56999999999999995</v>
          </cell>
        </row>
        <row r="2059">
          <cell r="A2059" t="str">
            <v>AG30FS0002</v>
          </cell>
          <cell r="C2059">
            <v>0.59</v>
          </cell>
        </row>
        <row r="2060">
          <cell r="A2060" t="str">
            <v>OSSW0049</v>
          </cell>
          <cell r="C2060">
            <v>0.6</v>
          </cell>
        </row>
        <row r="2061">
          <cell r="A2061" t="str">
            <v>CS73303.49</v>
          </cell>
          <cell r="C2061">
            <v>0.61</v>
          </cell>
        </row>
        <row r="2062">
          <cell r="A2062" t="str">
            <v>CS73423.20</v>
          </cell>
          <cell r="C2062">
            <v>0.61</v>
          </cell>
        </row>
        <row r="2063">
          <cell r="A2063" t="str">
            <v>CS73204.04</v>
          </cell>
          <cell r="C2063">
            <v>0.65</v>
          </cell>
        </row>
        <row r="2064">
          <cell r="A2064" t="str">
            <v>CS73322.14</v>
          </cell>
          <cell r="C2064">
            <v>0.65</v>
          </cell>
        </row>
        <row r="2065">
          <cell r="A2065" t="str">
            <v>AG30FS0001</v>
          </cell>
          <cell r="C2065">
            <v>0.66</v>
          </cell>
        </row>
        <row r="2066">
          <cell r="A2066" t="str">
            <v>OSSW0532</v>
          </cell>
          <cell r="C2066">
            <v>0.68</v>
          </cell>
        </row>
        <row r="2067">
          <cell r="A2067" t="str">
            <v>CS73202.30</v>
          </cell>
          <cell r="C2067">
            <v>0.69</v>
          </cell>
        </row>
        <row r="2068">
          <cell r="A2068" t="str">
            <v>OSSW0019</v>
          </cell>
          <cell r="C2068">
            <v>0.7</v>
          </cell>
        </row>
        <row r="2069">
          <cell r="A2069" t="str">
            <v>OSSW0231</v>
          </cell>
          <cell r="C2069">
            <v>0.7</v>
          </cell>
        </row>
        <row r="2070">
          <cell r="A2070" t="str">
            <v>CS73172.06</v>
          </cell>
          <cell r="C2070">
            <v>0.73</v>
          </cell>
        </row>
        <row r="2071">
          <cell r="A2071" t="str">
            <v>CS73349.21</v>
          </cell>
          <cell r="C2071">
            <v>0.75</v>
          </cell>
        </row>
        <row r="2072">
          <cell r="A2072" t="str">
            <v>AG30SWMS0003</v>
          </cell>
          <cell r="C2072">
            <v>0.8</v>
          </cell>
        </row>
        <row r="2073">
          <cell r="A2073" t="str">
            <v>OSSW0547</v>
          </cell>
          <cell r="C2073">
            <v>0.8</v>
          </cell>
        </row>
        <row r="2074">
          <cell r="A2074" t="str">
            <v>2000310.T</v>
          </cell>
          <cell r="C2074">
            <v>0.81</v>
          </cell>
        </row>
        <row r="2075">
          <cell r="A2075" t="str">
            <v>CS73170.02</v>
          </cell>
          <cell r="C2075">
            <v>0.84</v>
          </cell>
        </row>
        <row r="2076">
          <cell r="A2076" t="str">
            <v>OSSW0063</v>
          </cell>
          <cell r="C2076">
            <v>0.85</v>
          </cell>
        </row>
        <row r="2077">
          <cell r="A2077" t="str">
            <v>OSSW0342</v>
          </cell>
          <cell r="C2077">
            <v>0.85</v>
          </cell>
        </row>
        <row r="2078">
          <cell r="A2078" t="str">
            <v>CS73178</v>
          </cell>
          <cell r="C2078">
            <v>0.86</v>
          </cell>
        </row>
        <row r="2079">
          <cell r="A2079" t="str">
            <v>CS73178.01</v>
          </cell>
          <cell r="C2079">
            <v>0.86</v>
          </cell>
        </row>
        <row r="2080">
          <cell r="A2080" t="str">
            <v>CS73178.02</v>
          </cell>
          <cell r="C2080">
            <v>0.86</v>
          </cell>
        </row>
        <row r="2081">
          <cell r="A2081" t="str">
            <v>NMSFEAT136.2.11</v>
          </cell>
          <cell r="C2081">
            <v>0.87</v>
          </cell>
        </row>
        <row r="2082">
          <cell r="A2082" t="str">
            <v>NMSFEAT136.2.13</v>
          </cell>
          <cell r="C2082">
            <v>0.87</v>
          </cell>
        </row>
        <row r="2083">
          <cell r="A2083" t="str">
            <v>NMSFEAT178.2.3</v>
          </cell>
          <cell r="C2083">
            <v>0.87</v>
          </cell>
        </row>
        <row r="2084">
          <cell r="A2084" t="str">
            <v>NMSFEAT136.2.19</v>
          </cell>
          <cell r="C2084">
            <v>0.87</v>
          </cell>
        </row>
        <row r="2085">
          <cell r="A2085" t="str">
            <v>NMSFEAT136.2.22</v>
          </cell>
          <cell r="C2085">
            <v>0.87</v>
          </cell>
        </row>
        <row r="2086">
          <cell r="A2086" t="str">
            <v>NMSFEAT136.2.25</v>
          </cell>
          <cell r="C2086">
            <v>0.87</v>
          </cell>
        </row>
        <row r="2087">
          <cell r="A2087" t="str">
            <v>NMSFEAT136.2.46</v>
          </cell>
          <cell r="C2087">
            <v>0.87</v>
          </cell>
        </row>
        <row r="2088">
          <cell r="A2088" t="str">
            <v>NMSFEAT136.2.49</v>
          </cell>
          <cell r="C2088">
            <v>0.87</v>
          </cell>
        </row>
        <row r="2089">
          <cell r="A2089" t="str">
            <v>NMSFEAT136.2.51</v>
          </cell>
          <cell r="C2089">
            <v>0.87</v>
          </cell>
        </row>
        <row r="2090">
          <cell r="A2090" t="str">
            <v>NMSFEAT137.2.10</v>
          </cell>
          <cell r="C2090">
            <v>0.87</v>
          </cell>
        </row>
        <row r="2091">
          <cell r="A2091" t="str">
            <v>NMSFEAT232.2.6</v>
          </cell>
          <cell r="C2091">
            <v>0.87</v>
          </cell>
        </row>
        <row r="2092">
          <cell r="A2092" t="str">
            <v>CS73328.01</v>
          </cell>
          <cell r="C2092">
            <v>0.87</v>
          </cell>
        </row>
        <row r="2093">
          <cell r="A2093" t="str">
            <v>CS72747.04</v>
          </cell>
          <cell r="C2093">
            <v>0.87</v>
          </cell>
        </row>
        <row r="2094">
          <cell r="A2094" t="str">
            <v>CS73171.05</v>
          </cell>
          <cell r="C2094">
            <v>0.89</v>
          </cell>
        </row>
        <row r="2095">
          <cell r="A2095" t="str">
            <v>AG30SWMS0002</v>
          </cell>
          <cell r="C2095">
            <v>0.9</v>
          </cell>
        </row>
        <row r="2096">
          <cell r="A2096" t="str">
            <v>CS73303.21</v>
          </cell>
          <cell r="C2096">
            <v>0.92</v>
          </cell>
        </row>
        <row r="2097">
          <cell r="A2097" t="str">
            <v>CS73172.02</v>
          </cell>
          <cell r="C2097">
            <v>0.94</v>
          </cell>
        </row>
        <row r="2098">
          <cell r="A2098" t="str">
            <v>GMLCSW0418</v>
          </cell>
          <cell r="C2098">
            <v>0.99</v>
          </cell>
        </row>
        <row r="2099">
          <cell r="A2099" t="str">
            <v>IMC00022</v>
          </cell>
          <cell r="C2099">
            <v>1</v>
          </cell>
        </row>
        <row r="2100">
          <cell r="A2100" t="str">
            <v>IMC00125</v>
          </cell>
          <cell r="C2100">
            <v>1</v>
          </cell>
        </row>
        <row r="2101">
          <cell r="A2101" t="str">
            <v>00033616</v>
          </cell>
          <cell r="C2101">
            <v>1</v>
          </cell>
        </row>
        <row r="2102">
          <cell r="A2102" t="str">
            <v>GGSN3SWTB</v>
          </cell>
          <cell r="C2102">
            <v>1</v>
          </cell>
        </row>
        <row r="2103">
          <cell r="A2103" t="str">
            <v>ISNGGN4MEM</v>
          </cell>
          <cell r="C2103">
            <v>1</v>
          </cell>
        </row>
        <row r="2104">
          <cell r="A2104" t="str">
            <v>SG00490</v>
          </cell>
          <cell r="C2104">
            <v>1</v>
          </cell>
        </row>
        <row r="2105">
          <cell r="A2105" t="str">
            <v>IMC00076</v>
          </cell>
          <cell r="C2105">
            <v>1</v>
          </cell>
        </row>
        <row r="2106">
          <cell r="A2106" t="str">
            <v>IMC00077</v>
          </cell>
          <cell r="C2106">
            <v>1</v>
          </cell>
        </row>
        <row r="2107">
          <cell r="A2107" t="str">
            <v>IMC00078</v>
          </cell>
          <cell r="C2107">
            <v>1</v>
          </cell>
        </row>
        <row r="2108">
          <cell r="A2108" t="str">
            <v>IMC00079</v>
          </cell>
          <cell r="C2108">
            <v>1</v>
          </cell>
        </row>
        <row r="2109">
          <cell r="A2109" t="str">
            <v>IMC00099</v>
          </cell>
          <cell r="C2109">
            <v>1</v>
          </cell>
        </row>
        <row r="2110">
          <cell r="A2110" t="str">
            <v>IMC00101</v>
          </cell>
          <cell r="C2110">
            <v>1</v>
          </cell>
        </row>
        <row r="2111">
          <cell r="A2111" t="str">
            <v>IMC00110</v>
          </cell>
          <cell r="C2111">
            <v>1</v>
          </cell>
        </row>
        <row r="2112">
          <cell r="A2112" t="str">
            <v>IMC00121</v>
          </cell>
          <cell r="C2112">
            <v>1</v>
          </cell>
        </row>
        <row r="2113">
          <cell r="A2113" t="str">
            <v>IMC00147</v>
          </cell>
          <cell r="C2113">
            <v>1</v>
          </cell>
        </row>
        <row r="2114">
          <cell r="A2114" t="str">
            <v>RNC3123</v>
          </cell>
          <cell r="C2114">
            <v>1</v>
          </cell>
        </row>
        <row r="2115">
          <cell r="A2115" t="str">
            <v>RNC3147</v>
          </cell>
          <cell r="C2115">
            <v>1</v>
          </cell>
        </row>
        <row r="2116">
          <cell r="A2116" t="str">
            <v>RNC3148</v>
          </cell>
          <cell r="C2116">
            <v>1</v>
          </cell>
        </row>
        <row r="2117">
          <cell r="A2117" t="str">
            <v>22701.4</v>
          </cell>
          <cell r="C2117">
            <v>1</v>
          </cell>
        </row>
        <row r="2118">
          <cell r="A2118" t="str">
            <v>22706</v>
          </cell>
          <cell r="C2118">
            <v>1</v>
          </cell>
        </row>
        <row r="2119">
          <cell r="A2119" t="str">
            <v>DA5306</v>
          </cell>
          <cell r="C2119">
            <v>1</v>
          </cell>
        </row>
        <row r="2120">
          <cell r="A2120" t="str">
            <v>AG30SWMS0001</v>
          </cell>
          <cell r="C2120">
            <v>1</v>
          </cell>
        </row>
        <row r="2121">
          <cell r="A2121" t="str">
            <v>CS73174</v>
          </cell>
          <cell r="C2121">
            <v>1</v>
          </cell>
        </row>
        <row r="2122">
          <cell r="A2122" t="str">
            <v>22700</v>
          </cell>
          <cell r="C2122">
            <v>1</v>
          </cell>
        </row>
        <row r="2123">
          <cell r="A2123" t="str">
            <v>NESW9000EBS</v>
          </cell>
          <cell r="C2123">
            <v>1</v>
          </cell>
        </row>
        <row r="2124">
          <cell r="A2124" t="str">
            <v>NESW9020EBS</v>
          </cell>
          <cell r="C2124">
            <v>1</v>
          </cell>
        </row>
        <row r="2125">
          <cell r="A2125" t="str">
            <v>E35717.10</v>
          </cell>
          <cell r="C2125">
            <v>1</v>
          </cell>
        </row>
        <row r="2126">
          <cell r="A2126" t="str">
            <v>E35749.01</v>
          </cell>
          <cell r="C2126">
            <v>1</v>
          </cell>
        </row>
        <row r="2127">
          <cell r="A2127" t="str">
            <v>E35749.02</v>
          </cell>
          <cell r="C2127">
            <v>1</v>
          </cell>
        </row>
        <row r="2128">
          <cell r="A2128" t="str">
            <v>E35749.03</v>
          </cell>
          <cell r="C2128">
            <v>1</v>
          </cell>
        </row>
        <row r="2129">
          <cell r="A2129" t="str">
            <v>E35750.01</v>
          </cell>
          <cell r="C2129">
            <v>1</v>
          </cell>
        </row>
        <row r="2130">
          <cell r="A2130" t="str">
            <v>E35750.02</v>
          </cell>
          <cell r="C2130">
            <v>1</v>
          </cell>
        </row>
        <row r="2131">
          <cell r="A2131" t="str">
            <v>E35750.03</v>
          </cell>
          <cell r="C2131">
            <v>1</v>
          </cell>
        </row>
        <row r="2132">
          <cell r="A2132" t="str">
            <v>E35752.08</v>
          </cell>
          <cell r="C2132">
            <v>1</v>
          </cell>
        </row>
        <row r="2133">
          <cell r="A2133" t="str">
            <v>E35753.01</v>
          </cell>
          <cell r="C2133">
            <v>1</v>
          </cell>
        </row>
        <row r="2134">
          <cell r="A2134" t="str">
            <v>E35753.02</v>
          </cell>
          <cell r="C2134">
            <v>1</v>
          </cell>
        </row>
        <row r="2135">
          <cell r="A2135" t="str">
            <v>E35753.03</v>
          </cell>
          <cell r="C2135">
            <v>1</v>
          </cell>
        </row>
        <row r="2136">
          <cell r="A2136" t="str">
            <v>E35753.04</v>
          </cell>
          <cell r="C2136">
            <v>1</v>
          </cell>
        </row>
        <row r="2137">
          <cell r="A2137" t="str">
            <v>RNC3124</v>
          </cell>
          <cell r="C2137">
            <v>1</v>
          </cell>
        </row>
        <row r="2138">
          <cell r="A2138" t="str">
            <v>RETSGHW0215</v>
          </cell>
          <cell r="C2138">
            <v>1</v>
          </cell>
        </row>
        <row r="2139">
          <cell r="A2139" t="str">
            <v>E35714.01</v>
          </cell>
          <cell r="C2139">
            <v>1</v>
          </cell>
        </row>
        <row r="2140">
          <cell r="A2140" t="str">
            <v>00035323</v>
          </cell>
          <cell r="C2140">
            <v>1</v>
          </cell>
        </row>
        <row r="2141">
          <cell r="A2141" t="str">
            <v>00038034</v>
          </cell>
          <cell r="C2141">
            <v>1</v>
          </cell>
        </row>
        <row r="2142">
          <cell r="A2142" t="str">
            <v>B34847.01</v>
          </cell>
          <cell r="C2142">
            <v>1</v>
          </cell>
        </row>
        <row r="2143">
          <cell r="A2143" t="str">
            <v>00004660</v>
          </cell>
          <cell r="C2143">
            <v>1</v>
          </cell>
        </row>
        <row r="2144">
          <cell r="A2144" t="str">
            <v>00035320</v>
          </cell>
          <cell r="C2144">
            <v>1</v>
          </cell>
        </row>
        <row r="2145">
          <cell r="A2145" t="str">
            <v>IMC00014</v>
          </cell>
          <cell r="C2145">
            <v>1</v>
          </cell>
        </row>
        <row r="2146">
          <cell r="A2146" t="str">
            <v>IMC00046</v>
          </cell>
          <cell r="C2146">
            <v>1</v>
          </cell>
        </row>
        <row r="2147">
          <cell r="A2147" t="str">
            <v>IMC00052</v>
          </cell>
          <cell r="C2147">
            <v>1</v>
          </cell>
        </row>
        <row r="2148">
          <cell r="A2148" t="str">
            <v>CS73200.01</v>
          </cell>
          <cell r="C2148">
            <v>1.01</v>
          </cell>
        </row>
        <row r="2149">
          <cell r="A2149" t="str">
            <v>CS73211.10</v>
          </cell>
          <cell r="C2149">
            <v>1.03</v>
          </cell>
        </row>
        <row r="2150">
          <cell r="A2150" t="str">
            <v>CS70100.04</v>
          </cell>
          <cell r="C2150">
            <v>1.04</v>
          </cell>
        </row>
        <row r="2151">
          <cell r="A2151" t="str">
            <v>OSSW0330</v>
          </cell>
          <cell r="C2151">
            <v>1.05</v>
          </cell>
        </row>
        <row r="2152">
          <cell r="A2152" t="str">
            <v>NMSFEAT136.2.12</v>
          </cell>
          <cell r="C2152">
            <v>1.0900000000000001</v>
          </cell>
        </row>
        <row r="2153">
          <cell r="A2153" t="str">
            <v>NMSFEAT178.2.4</v>
          </cell>
          <cell r="C2153">
            <v>1.0900000000000001</v>
          </cell>
        </row>
        <row r="2154">
          <cell r="A2154" t="str">
            <v>NMSFEAT040.D</v>
          </cell>
          <cell r="C2154">
            <v>1.0900000000000001</v>
          </cell>
        </row>
        <row r="2155">
          <cell r="A2155" t="str">
            <v>NMSFEAT044.D</v>
          </cell>
          <cell r="C2155">
            <v>1.0900000000000001</v>
          </cell>
        </row>
        <row r="2156">
          <cell r="A2156" t="str">
            <v>NMSFEAT101.D</v>
          </cell>
          <cell r="C2156">
            <v>1.0900000000000001</v>
          </cell>
        </row>
        <row r="2157">
          <cell r="A2157" t="str">
            <v>NMSFEAT102.D</v>
          </cell>
          <cell r="C2157">
            <v>1.0900000000000001</v>
          </cell>
        </row>
        <row r="2158">
          <cell r="A2158" t="str">
            <v>NMSFEAT136.2.20</v>
          </cell>
          <cell r="C2158">
            <v>1.0900000000000001</v>
          </cell>
        </row>
        <row r="2159">
          <cell r="A2159" t="str">
            <v>NMSFEAT136.2.23</v>
          </cell>
          <cell r="C2159">
            <v>1.0900000000000001</v>
          </cell>
        </row>
        <row r="2160">
          <cell r="A2160" t="str">
            <v>NMSFEAT136.2.48</v>
          </cell>
          <cell r="C2160">
            <v>1.0900000000000001</v>
          </cell>
        </row>
        <row r="2161">
          <cell r="A2161" t="str">
            <v>OSS00213</v>
          </cell>
          <cell r="C2161">
            <v>1.0900000000000001</v>
          </cell>
        </row>
        <row r="2162">
          <cell r="A2162" t="str">
            <v>OSSW0497</v>
          </cell>
          <cell r="C2162">
            <v>1.1399999999999999</v>
          </cell>
        </row>
        <row r="2163">
          <cell r="A2163" t="str">
            <v>OSSW0500</v>
          </cell>
          <cell r="C2163">
            <v>1.1399999999999999</v>
          </cell>
        </row>
        <row r="2164">
          <cell r="A2164" t="str">
            <v>OSSW0501</v>
          </cell>
          <cell r="C2164">
            <v>1.1399999999999999</v>
          </cell>
        </row>
        <row r="2165">
          <cell r="A2165" t="str">
            <v>CS73349.23</v>
          </cell>
          <cell r="C2165">
            <v>1.1599999999999999</v>
          </cell>
        </row>
        <row r="2166">
          <cell r="A2166" t="str">
            <v>CS73172.07</v>
          </cell>
          <cell r="C2166">
            <v>1.1599999999999999</v>
          </cell>
        </row>
        <row r="2167">
          <cell r="A2167" t="str">
            <v>OSSW0309</v>
          </cell>
          <cell r="C2167">
            <v>1.2</v>
          </cell>
        </row>
        <row r="2168">
          <cell r="A2168" t="str">
            <v>CS73182.02</v>
          </cell>
          <cell r="C2168">
            <v>1.21</v>
          </cell>
        </row>
        <row r="2169">
          <cell r="A2169" t="str">
            <v>OSSW0021</v>
          </cell>
          <cell r="C2169">
            <v>1.25</v>
          </cell>
        </row>
        <row r="2170">
          <cell r="A2170" t="str">
            <v>P55609.01</v>
          </cell>
          <cell r="C2170">
            <v>1.3</v>
          </cell>
        </row>
        <row r="2171">
          <cell r="A2171" t="str">
            <v>P55611.08</v>
          </cell>
          <cell r="C2171">
            <v>1.3</v>
          </cell>
        </row>
        <row r="2172">
          <cell r="A2172" t="str">
            <v>NMSFEAT123.D</v>
          </cell>
          <cell r="C2172">
            <v>1.31</v>
          </cell>
        </row>
        <row r="2173">
          <cell r="A2173" t="str">
            <v>CS73320.01</v>
          </cell>
          <cell r="C2173">
            <v>1.33</v>
          </cell>
        </row>
        <row r="2174">
          <cell r="A2174" t="str">
            <v>CS73188</v>
          </cell>
          <cell r="C2174">
            <v>1.34</v>
          </cell>
        </row>
        <row r="2175">
          <cell r="A2175" t="str">
            <v>CS73327.00</v>
          </cell>
          <cell r="C2175">
            <v>1.4</v>
          </cell>
        </row>
        <row r="2176">
          <cell r="A2176" t="str">
            <v>CS73200.03</v>
          </cell>
          <cell r="C2176">
            <v>1.46</v>
          </cell>
        </row>
        <row r="2177">
          <cell r="A2177" t="str">
            <v>NMSFEAT040.C</v>
          </cell>
          <cell r="C2177">
            <v>1.48</v>
          </cell>
        </row>
        <row r="2178">
          <cell r="A2178" t="str">
            <v>NMSFEAT044.C</v>
          </cell>
          <cell r="C2178">
            <v>1.48</v>
          </cell>
        </row>
        <row r="2179">
          <cell r="A2179" t="str">
            <v>NMSFEAT101.C</v>
          </cell>
          <cell r="C2179">
            <v>1.48</v>
          </cell>
        </row>
        <row r="2180">
          <cell r="A2180" t="str">
            <v>NMSFEAT102.C</v>
          </cell>
          <cell r="C2180">
            <v>1.48</v>
          </cell>
        </row>
        <row r="2181">
          <cell r="A2181" t="str">
            <v>OSS00212</v>
          </cell>
          <cell r="C2181">
            <v>1.48</v>
          </cell>
        </row>
        <row r="2182">
          <cell r="A2182" t="str">
            <v>00033615</v>
          </cell>
          <cell r="C2182">
            <v>1.5</v>
          </cell>
        </row>
        <row r="2183">
          <cell r="A2183" t="str">
            <v>00033756</v>
          </cell>
          <cell r="C2183">
            <v>1.5</v>
          </cell>
        </row>
        <row r="2184">
          <cell r="A2184" t="str">
            <v>OSSW0034</v>
          </cell>
          <cell r="C2184">
            <v>1.5</v>
          </cell>
        </row>
        <row r="2185">
          <cell r="A2185" t="str">
            <v>CS73228.21</v>
          </cell>
          <cell r="C2185">
            <v>1.51</v>
          </cell>
        </row>
        <row r="2186">
          <cell r="A2186" t="str">
            <v>CS73228.22</v>
          </cell>
          <cell r="C2186">
            <v>1.51</v>
          </cell>
        </row>
        <row r="2187">
          <cell r="A2187" t="str">
            <v>CS73228.20</v>
          </cell>
          <cell r="C2187">
            <v>1.52</v>
          </cell>
        </row>
        <row r="2188">
          <cell r="A2188" t="str">
            <v>NMSFEAT139.2.1</v>
          </cell>
          <cell r="C2188">
            <v>1.53</v>
          </cell>
        </row>
        <row r="2189">
          <cell r="A2189" t="str">
            <v>NMSFEAT131.2.1</v>
          </cell>
          <cell r="C2189">
            <v>1.53</v>
          </cell>
        </row>
        <row r="2190">
          <cell r="A2190" t="str">
            <v>CS73322</v>
          </cell>
          <cell r="C2190">
            <v>1.54</v>
          </cell>
        </row>
        <row r="2191">
          <cell r="A2191" t="str">
            <v>NMSFEAT038.D</v>
          </cell>
          <cell r="C2191">
            <v>1.55</v>
          </cell>
        </row>
        <row r="2192">
          <cell r="A2192" t="str">
            <v>CS73170.03</v>
          </cell>
          <cell r="C2192">
            <v>1.57</v>
          </cell>
        </row>
        <row r="2193">
          <cell r="A2193" t="str">
            <v>CS73175</v>
          </cell>
          <cell r="C2193">
            <v>1.58</v>
          </cell>
        </row>
        <row r="2194">
          <cell r="A2194" t="str">
            <v>CS73179.01</v>
          </cell>
          <cell r="C2194">
            <v>1.58</v>
          </cell>
        </row>
        <row r="2195">
          <cell r="A2195" t="str">
            <v>CS73179.02</v>
          </cell>
          <cell r="C2195">
            <v>1.58</v>
          </cell>
        </row>
        <row r="2196">
          <cell r="A2196" t="str">
            <v>AG30SWMVM0003</v>
          </cell>
          <cell r="C2196">
            <v>1.6</v>
          </cell>
        </row>
        <row r="2197">
          <cell r="A2197" t="str">
            <v>CS73170.11</v>
          </cell>
          <cell r="C2197">
            <v>1.6</v>
          </cell>
        </row>
        <row r="2198">
          <cell r="A2198" t="str">
            <v>NMSFEAT049.D</v>
          </cell>
          <cell r="C2198">
            <v>1.64</v>
          </cell>
        </row>
        <row r="2199">
          <cell r="A2199" t="str">
            <v>CS73179</v>
          </cell>
          <cell r="C2199">
            <v>1.65</v>
          </cell>
        </row>
        <row r="2200">
          <cell r="A2200" t="str">
            <v>CS74802</v>
          </cell>
          <cell r="C2200">
            <v>1.65</v>
          </cell>
        </row>
        <row r="2201">
          <cell r="A2201" t="str">
            <v>CS73205.06</v>
          </cell>
          <cell r="C2201">
            <v>1.66</v>
          </cell>
        </row>
        <row r="2202">
          <cell r="A2202" t="str">
            <v>OSSW0494</v>
          </cell>
          <cell r="C2202">
            <v>1.7</v>
          </cell>
        </row>
        <row r="2203">
          <cell r="A2203" t="str">
            <v>OSSW0496</v>
          </cell>
          <cell r="C2203">
            <v>1.7</v>
          </cell>
        </row>
        <row r="2204">
          <cell r="A2204" t="str">
            <v>OSSW0498</v>
          </cell>
          <cell r="C2204">
            <v>1.7</v>
          </cell>
        </row>
        <row r="2205">
          <cell r="A2205" t="str">
            <v>CS73180</v>
          </cell>
          <cell r="C2205">
            <v>1.73</v>
          </cell>
        </row>
        <row r="2206">
          <cell r="A2206" t="str">
            <v>OSSW0518</v>
          </cell>
          <cell r="C2206">
            <v>1.75</v>
          </cell>
        </row>
        <row r="2207">
          <cell r="A2207" t="str">
            <v>OSSW0520</v>
          </cell>
          <cell r="C2207">
            <v>1.75</v>
          </cell>
        </row>
        <row r="2208">
          <cell r="A2208" t="str">
            <v>NMSFEAT139.2.3</v>
          </cell>
          <cell r="C2208">
            <v>1.76</v>
          </cell>
        </row>
        <row r="2209">
          <cell r="A2209" t="str">
            <v>NMSFEAT131.2.3</v>
          </cell>
          <cell r="C2209">
            <v>1.76</v>
          </cell>
        </row>
        <row r="2210">
          <cell r="A2210" t="str">
            <v>NMSFEAT133.2.26</v>
          </cell>
          <cell r="C2210">
            <v>1.76</v>
          </cell>
        </row>
        <row r="2211">
          <cell r="A2211" t="str">
            <v>NMSFEAT123.C</v>
          </cell>
          <cell r="C2211">
            <v>1.77</v>
          </cell>
        </row>
        <row r="2212">
          <cell r="A2212" t="str">
            <v>CS73182.09</v>
          </cell>
          <cell r="C2212">
            <v>1.79</v>
          </cell>
        </row>
        <row r="2213">
          <cell r="A2213" t="str">
            <v>00005937</v>
          </cell>
          <cell r="C2213">
            <v>1.8</v>
          </cell>
        </row>
        <row r="2214">
          <cell r="A2214" t="str">
            <v>OSSW0002</v>
          </cell>
          <cell r="C2214">
            <v>1.8</v>
          </cell>
        </row>
        <row r="2215">
          <cell r="A2215" t="str">
            <v>AG30SWMVM0002</v>
          </cell>
          <cell r="C2215">
            <v>1.8</v>
          </cell>
        </row>
        <row r="2216">
          <cell r="A2216" t="str">
            <v>CS73327.03</v>
          </cell>
          <cell r="C2216">
            <v>1.8</v>
          </cell>
        </row>
        <row r="2217">
          <cell r="A2217" t="str">
            <v>CS73327.02</v>
          </cell>
          <cell r="C2217">
            <v>1.8</v>
          </cell>
        </row>
        <row r="2218">
          <cell r="A2218" t="str">
            <v>CS73327.05</v>
          </cell>
          <cell r="C2218">
            <v>1.8</v>
          </cell>
        </row>
        <row r="2219">
          <cell r="A2219" t="str">
            <v>NMSFEAT040.B</v>
          </cell>
          <cell r="C2219">
            <v>1.81</v>
          </cell>
        </row>
        <row r="2220">
          <cell r="A2220" t="str">
            <v>NMSFEAT044.B</v>
          </cell>
          <cell r="C2220">
            <v>1.81</v>
          </cell>
        </row>
        <row r="2221">
          <cell r="A2221" t="str">
            <v>NMSFEAT101.B</v>
          </cell>
          <cell r="C2221">
            <v>1.81</v>
          </cell>
        </row>
        <row r="2222">
          <cell r="A2222" t="str">
            <v>NMSFEAT102.B</v>
          </cell>
          <cell r="C2222">
            <v>1.81</v>
          </cell>
        </row>
        <row r="2223">
          <cell r="A2223" t="str">
            <v>OSS00211</v>
          </cell>
          <cell r="C2223">
            <v>1.81</v>
          </cell>
        </row>
        <row r="2224">
          <cell r="A2224" t="str">
            <v>NMSFEAT246.15</v>
          </cell>
          <cell r="C2224">
            <v>1.82</v>
          </cell>
        </row>
        <row r="2225">
          <cell r="A2225" t="str">
            <v>NMSFEAT039.D</v>
          </cell>
          <cell r="C2225">
            <v>1.82</v>
          </cell>
        </row>
        <row r="2226">
          <cell r="A2226" t="str">
            <v>NMSFEAT174.D</v>
          </cell>
          <cell r="C2226">
            <v>1.82</v>
          </cell>
        </row>
        <row r="2227">
          <cell r="A2227" t="str">
            <v>OSSW0515</v>
          </cell>
          <cell r="C2227">
            <v>1.82</v>
          </cell>
        </row>
        <row r="2228">
          <cell r="A2228" t="str">
            <v>OSSW0516</v>
          </cell>
          <cell r="C2228">
            <v>1.82</v>
          </cell>
        </row>
        <row r="2229">
          <cell r="A2229" t="str">
            <v>CS71901.09</v>
          </cell>
          <cell r="C2229">
            <v>1.95</v>
          </cell>
        </row>
        <row r="2230">
          <cell r="A2230" t="str">
            <v>CS73213.11</v>
          </cell>
          <cell r="C2230">
            <v>1.96</v>
          </cell>
        </row>
        <row r="2231">
          <cell r="A2231" t="str">
            <v>00033673</v>
          </cell>
          <cell r="C2231">
            <v>2</v>
          </cell>
        </row>
        <row r="2232">
          <cell r="A2232" t="str">
            <v>22701.41</v>
          </cell>
          <cell r="C2232">
            <v>2</v>
          </cell>
        </row>
        <row r="2233">
          <cell r="A2233" t="str">
            <v>22706.1</v>
          </cell>
          <cell r="C2233">
            <v>2</v>
          </cell>
        </row>
        <row r="2234">
          <cell r="A2234" t="str">
            <v>22701.42</v>
          </cell>
          <cell r="C2234">
            <v>2</v>
          </cell>
        </row>
        <row r="2235">
          <cell r="A2235" t="str">
            <v>22701.70</v>
          </cell>
          <cell r="C2235">
            <v>2</v>
          </cell>
        </row>
        <row r="2236">
          <cell r="A2236" t="str">
            <v>22700.3</v>
          </cell>
          <cell r="C2236">
            <v>2</v>
          </cell>
        </row>
        <row r="2237">
          <cell r="A2237" t="str">
            <v>AG30SWMVM0001</v>
          </cell>
          <cell r="C2237">
            <v>2</v>
          </cell>
        </row>
        <row r="2238">
          <cell r="A2238" t="str">
            <v>22701.3</v>
          </cell>
          <cell r="C2238">
            <v>2</v>
          </cell>
        </row>
        <row r="2239">
          <cell r="A2239" t="str">
            <v>22705.1</v>
          </cell>
          <cell r="C2239">
            <v>2</v>
          </cell>
        </row>
        <row r="2240">
          <cell r="A2240" t="str">
            <v>E62721.01</v>
          </cell>
          <cell r="C2240">
            <v>2</v>
          </cell>
        </row>
        <row r="2241">
          <cell r="A2241" t="str">
            <v>E62721.04</v>
          </cell>
          <cell r="C2241">
            <v>2</v>
          </cell>
        </row>
        <row r="2242">
          <cell r="A2242" t="str">
            <v>E62721.03</v>
          </cell>
          <cell r="C2242">
            <v>2</v>
          </cell>
        </row>
        <row r="2243">
          <cell r="A2243" t="str">
            <v>E62721.02</v>
          </cell>
          <cell r="C2243">
            <v>2</v>
          </cell>
        </row>
        <row r="2244">
          <cell r="A2244" t="str">
            <v>E62725.01</v>
          </cell>
          <cell r="C2244">
            <v>2</v>
          </cell>
        </row>
        <row r="2245">
          <cell r="A2245" t="str">
            <v>467613A</v>
          </cell>
          <cell r="C2245">
            <v>2</v>
          </cell>
        </row>
        <row r="2246">
          <cell r="A2246" t="str">
            <v>00035319</v>
          </cell>
          <cell r="C2246">
            <v>2</v>
          </cell>
        </row>
        <row r="2247">
          <cell r="A2247" t="str">
            <v>OSSW0310</v>
          </cell>
          <cell r="C2247">
            <v>2</v>
          </cell>
        </row>
        <row r="2248">
          <cell r="A2248" t="str">
            <v>NMSFEAT038.C</v>
          </cell>
          <cell r="C2248">
            <v>2.09</v>
          </cell>
        </row>
        <row r="2249">
          <cell r="A2249" t="str">
            <v>CS73205.02</v>
          </cell>
          <cell r="C2249">
            <v>2.09</v>
          </cell>
        </row>
        <row r="2250">
          <cell r="A2250" t="str">
            <v>CS73180.01</v>
          </cell>
          <cell r="C2250">
            <v>2.09</v>
          </cell>
        </row>
        <row r="2251">
          <cell r="A2251" t="str">
            <v>CS73180.02</v>
          </cell>
          <cell r="C2251">
            <v>2.09</v>
          </cell>
        </row>
        <row r="2252">
          <cell r="A2252" t="str">
            <v>OSSW0023</v>
          </cell>
          <cell r="C2252">
            <v>2.13</v>
          </cell>
        </row>
        <row r="2253">
          <cell r="A2253" t="str">
            <v>CS73205.08</v>
          </cell>
          <cell r="C2253">
            <v>2.15</v>
          </cell>
        </row>
        <row r="2254">
          <cell r="A2254" t="str">
            <v>NMSFEAT123.B</v>
          </cell>
          <cell r="C2254">
            <v>2.17</v>
          </cell>
        </row>
        <row r="2255">
          <cell r="A2255" t="str">
            <v>CS73344.05</v>
          </cell>
          <cell r="C2255">
            <v>2.17</v>
          </cell>
        </row>
        <row r="2256">
          <cell r="A2256" t="str">
            <v>NWG40FEAT1096</v>
          </cell>
          <cell r="C2256">
            <v>2.17</v>
          </cell>
        </row>
        <row r="2257">
          <cell r="A2257" t="str">
            <v>NMSFEAT139.2.2</v>
          </cell>
          <cell r="C2257">
            <v>2.1800000000000002</v>
          </cell>
        </row>
        <row r="2258">
          <cell r="A2258" t="str">
            <v>NMSFEAT040.A</v>
          </cell>
          <cell r="C2258">
            <v>2.1800000000000002</v>
          </cell>
        </row>
        <row r="2259">
          <cell r="A2259" t="str">
            <v>NMSFEAT044.A</v>
          </cell>
          <cell r="C2259">
            <v>2.1800000000000002</v>
          </cell>
        </row>
        <row r="2260">
          <cell r="A2260" t="str">
            <v>NMSFEAT050.D</v>
          </cell>
          <cell r="C2260">
            <v>2.1800000000000002</v>
          </cell>
        </row>
        <row r="2261">
          <cell r="A2261" t="str">
            <v>NMSFEAT052.D</v>
          </cell>
          <cell r="C2261">
            <v>2.1800000000000002</v>
          </cell>
        </row>
        <row r="2262">
          <cell r="A2262" t="str">
            <v>NMSFEAT101.A</v>
          </cell>
          <cell r="C2262">
            <v>2.1800000000000002</v>
          </cell>
        </row>
        <row r="2263">
          <cell r="A2263" t="str">
            <v>NMSFEAT102.A</v>
          </cell>
          <cell r="C2263">
            <v>2.1800000000000002</v>
          </cell>
        </row>
        <row r="2264">
          <cell r="A2264" t="str">
            <v>NMSFEAT131.2.2</v>
          </cell>
          <cell r="C2264">
            <v>2.1800000000000002</v>
          </cell>
        </row>
        <row r="2265">
          <cell r="A2265" t="str">
            <v>OSS00210</v>
          </cell>
          <cell r="C2265">
            <v>2.1800000000000002</v>
          </cell>
        </row>
        <row r="2266">
          <cell r="A2266" t="str">
            <v>CS73320.04</v>
          </cell>
          <cell r="C2266">
            <v>2.1800000000000002</v>
          </cell>
        </row>
        <row r="2267">
          <cell r="A2267" t="str">
            <v>CS73176</v>
          </cell>
          <cell r="C2267">
            <v>2.2000000000000002</v>
          </cell>
        </row>
        <row r="2268">
          <cell r="A2268" t="str">
            <v>NMSFEAT049.C</v>
          </cell>
          <cell r="C2268">
            <v>2.21</v>
          </cell>
        </row>
        <row r="2269">
          <cell r="A2269" t="str">
            <v>CS73198</v>
          </cell>
          <cell r="C2269">
            <v>2.23</v>
          </cell>
        </row>
        <row r="2270">
          <cell r="A2270" t="str">
            <v>CS73205.04</v>
          </cell>
          <cell r="C2270">
            <v>2.23</v>
          </cell>
        </row>
        <row r="2271">
          <cell r="A2271" t="str">
            <v>OSSW0028</v>
          </cell>
          <cell r="C2271">
            <v>2.25</v>
          </cell>
        </row>
        <row r="2272">
          <cell r="A2272" t="str">
            <v>CS73205.07</v>
          </cell>
          <cell r="C2272">
            <v>2.2599999999999998</v>
          </cell>
        </row>
        <row r="2273">
          <cell r="A2273" t="str">
            <v>CS72749.12</v>
          </cell>
          <cell r="C2273">
            <v>2.2999999999999998</v>
          </cell>
        </row>
        <row r="2274">
          <cell r="A2274" t="str">
            <v>BSC.870.U</v>
          </cell>
          <cell r="C2274">
            <v>2.2999999999999998</v>
          </cell>
        </row>
        <row r="2275">
          <cell r="A2275" t="str">
            <v>CS73170.04</v>
          </cell>
          <cell r="C2275">
            <v>2.31</v>
          </cell>
        </row>
        <row r="2276">
          <cell r="A2276" t="str">
            <v>CS71159.49</v>
          </cell>
          <cell r="C2276">
            <v>2.35</v>
          </cell>
        </row>
        <row r="2277">
          <cell r="A2277" t="str">
            <v>CS73305.20</v>
          </cell>
          <cell r="C2277">
            <v>2.36</v>
          </cell>
        </row>
        <row r="2278">
          <cell r="A2278" t="str">
            <v>OSSW0537</v>
          </cell>
          <cell r="C2278">
            <v>2.4300000000000002</v>
          </cell>
        </row>
        <row r="2279">
          <cell r="A2279" t="str">
            <v>NMSFEAT039.C</v>
          </cell>
          <cell r="C2279">
            <v>2.46</v>
          </cell>
        </row>
        <row r="2280">
          <cell r="A2280" t="str">
            <v>NMSFEAT174.C</v>
          </cell>
          <cell r="C2280">
            <v>2.46</v>
          </cell>
        </row>
        <row r="2281">
          <cell r="A2281" t="str">
            <v>CS72301</v>
          </cell>
          <cell r="C2281">
            <v>2.4700000000000002</v>
          </cell>
        </row>
        <row r="2282">
          <cell r="A2282" t="str">
            <v>00033755</v>
          </cell>
          <cell r="C2282">
            <v>2.5</v>
          </cell>
        </row>
        <row r="2283">
          <cell r="A2283" t="str">
            <v>CS73800.01</v>
          </cell>
          <cell r="C2283">
            <v>2.5099999999999998</v>
          </cell>
        </row>
        <row r="2284">
          <cell r="A2284" t="str">
            <v>OSSHW006</v>
          </cell>
          <cell r="C2284">
            <v>2.5099999999999998</v>
          </cell>
        </row>
        <row r="2285">
          <cell r="A2285" t="str">
            <v>CS73301.31</v>
          </cell>
          <cell r="C2285">
            <v>2.52</v>
          </cell>
        </row>
        <row r="2286">
          <cell r="A2286" t="str">
            <v>CS72251</v>
          </cell>
          <cell r="C2286">
            <v>2.54</v>
          </cell>
        </row>
        <row r="2287">
          <cell r="A2287" t="str">
            <v>NMSFEAT038.B</v>
          </cell>
          <cell r="C2287">
            <v>2.56</v>
          </cell>
        </row>
        <row r="2288">
          <cell r="A2288" t="str">
            <v>DA5524</v>
          </cell>
          <cell r="C2288">
            <v>2.6</v>
          </cell>
        </row>
        <row r="2289">
          <cell r="A2289" t="str">
            <v>CS73182.11</v>
          </cell>
          <cell r="C2289">
            <v>2.6</v>
          </cell>
        </row>
        <row r="2290">
          <cell r="A2290" t="str">
            <v>NMSFEAT123.A</v>
          </cell>
          <cell r="C2290">
            <v>2.63</v>
          </cell>
        </row>
        <row r="2291">
          <cell r="A2291" t="str">
            <v>NMSFEAT136.2.26</v>
          </cell>
          <cell r="C2291">
            <v>2.63</v>
          </cell>
        </row>
        <row r="2292">
          <cell r="A2292" t="str">
            <v>NMSFEAT043.D</v>
          </cell>
          <cell r="C2292">
            <v>2.64</v>
          </cell>
        </row>
        <row r="2293">
          <cell r="A2293" t="str">
            <v>CS73181</v>
          </cell>
          <cell r="C2293">
            <v>2.65</v>
          </cell>
        </row>
        <row r="2294">
          <cell r="A2294" t="str">
            <v>CS73220.90</v>
          </cell>
          <cell r="C2294">
            <v>2.69</v>
          </cell>
        </row>
        <row r="2295">
          <cell r="A2295" t="str">
            <v>NMSFEAT049.B</v>
          </cell>
          <cell r="C2295">
            <v>2.7</v>
          </cell>
        </row>
        <row r="2296">
          <cell r="A2296" t="str">
            <v>DA5303</v>
          </cell>
          <cell r="C2296">
            <v>2.7</v>
          </cell>
        </row>
        <row r="2297">
          <cell r="A2297" t="str">
            <v>CS73423.12</v>
          </cell>
          <cell r="C2297">
            <v>2.7</v>
          </cell>
        </row>
        <row r="2298">
          <cell r="A2298" t="str">
            <v>BSC.540.U</v>
          </cell>
          <cell r="C2298">
            <v>2.7</v>
          </cell>
        </row>
        <row r="2299">
          <cell r="A2299" t="str">
            <v>CS73217.16</v>
          </cell>
          <cell r="C2299">
            <v>2.72</v>
          </cell>
        </row>
        <row r="2300">
          <cell r="A2300" t="str">
            <v>CS73800.94</v>
          </cell>
          <cell r="C2300">
            <v>2.72</v>
          </cell>
        </row>
        <row r="2301">
          <cell r="A2301" t="str">
            <v>OSSW0514</v>
          </cell>
          <cell r="C2301">
            <v>2.72</v>
          </cell>
        </row>
        <row r="2302">
          <cell r="A2302" t="str">
            <v>NMSFEAT045.D</v>
          </cell>
          <cell r="C2302">
            <v>2.73</v>
          </cell>
        </row>
        <row r="2303">
          <cell r="A2303" t="str">
            <v>NMSFEAT051.D</v>
          </cell>
          <cell r="C2303">
            <v>2.73</v>
          </cell>
        </row>
        <row r="2304">
          <cell r="A2304" t="str">
            <v>NMSFEAT098.D</v>
          </cell>
          <cell r="C2304">
            <v>2.73</v>
          </cell>
        </row>
        <row r="2305">
          <cell r="A2305" t="str">
            <v>CS73344.03</v>
          </cell>
          <cell r="C2305">
            <v>2.75</v>
          </cell>
        </row>
        <row r="2306">
          <cell r="A2306" t="str">
            <v>CS73410.52</v>
          </cell>
          <cell r="C2306">
            <v>2.78</v>
          </cell>
        </row>
        <row r="2307">
          <cell r="A2307" t="str">
            <v>CS73172.03</v>
          </cell>
          <cell r="C2307">
            <v>2.78</v>
          </cell>
        </row>
        <row r="2308">
          <cell r="A2308" t="str">
            <v>CS72749.22</v>
          </cell>
          <cell r="C2308">
            <v>2.78</v>
          </cell>
        </row>
        <row r="2309">
          <cell r="A2309" t="str">
            <v>CS73209.90</v>
          </cell>
          <cell r="C2309">
            <v>2.8</v>
          </cell>
        </row>
        <row r="2310">
          <cell r="A2310" t="str">
            <v>RETHW0050</v>
          </cell>
          <cell r="C2310">
            <v>2.8</v>
          </cell>
        </row>
        <row r="2311">
          <cell r="A2311" t="str">
            <v>BSC.280.U</v>
          </cell>
          <cell r="C2311">
            <v>2.8</v>
          </cell>
        </row>
        <row r="2312">
          <cell r="A2312" t="str">
            <v>CS73177</v>
          </cell>
          <cell r="C2312">
            <v>2.83</v>
          </cell>
        </row>
        <row r="2313">
          <cell r="A2313" t="str">
            <v>RETHW0051</v>
          </cell>
          <cell r="C2313">
            <v>2.85</v>
          </cell>
        </row>
        <row r="2314">
          <cell r="A2314" t="str">
            <v>DA5522</v>
          </cell>
          <cell r="C2314">
            <v>2.9</v>
          </cell>
        </row>
        <row r="2315">
          <cell r="A2315" t="str">
            <v>NMSFEAT050.C</v>
          </cell>
          <cell r="C2315">
            <v>2.95</v>
          </cell>
        </row>
        <row r="2316">
          <cell r="A2316" t="str">
            <v>NMSFEAT052.C</v>
          </cell>
          <cell r="C2316">
            <v>2.95</v>
          </cell>
        </row>
        <row r="2317">
          <cell r="A2317" t="str">
            <v>CS72699.01</v>
          </cell>
          <cell r="C2317">
            <v>2.99</v>
          </cell>
        </row>
        <row r="2318">
          <cell r="A2318" t="str">
            <v>00033670</v>
          </cell>
          <cell r="C2318">
            <v>3</v>
          </cell>
        </row>
        <row r="2319">
          <cell r="A2319" t="str">
            <v>OSSW0033</v>
          </cell>
          <cell r="C2319">
            <v>3</v>
          </cell>
        </row>
        <row r="2320">
          <cell r="A2320" t="str">
            <v>NMSFEAT039.B</v>
          </cell>
          <cell r="C2320">
            <v>3</v>
          </cell>
        </row>
        <row r="2321">
          <cell r="A2321" t="str">
            <v>NMSFEAT174.B</v>
          </cell>
          <cell r="C2321">
            <v>3</v>
          </cell>
        </row>
        <row r="2322">
          <cell r="A2322" t="str">
            <v>OSS02181</v>
          </cell>
          <cell r="C2322">
            <v>3</v>
          </cell>
        </row>
        <row r="2323">
          <cell r="A2323" t="str">
            <v>22700.1</v>
          </cell>
          <cell r="C2323">
            <v>3</v>
          </cell>
        </row>
        <row r="2324">
          <cell r="A2324" t="str">
            <v>CS72745.05</v>
          </cell>
          <cell r="C2324">
            <v>3</v>
          </cell>
        </row>
        <row r="2325">
          <cell r="A2325" t="str">
            <v>22701.80</v>
          </cell>
          <cell r="C2325">
            <v>3</v>
          </cell>
        </row>
        <row r="2326">
          <cell r="A2326" t="str">
            <v>00035571</v>
          </cell>
          <cell r="C2326">
            <v>3</v>
          </cell>
        </row>
        <row r="2327">
          <cell r="A2327" t="str">
            <v>CS73327.08</v>
          </cell>
          <cell r="C2327">
            <v>3</v>
          </cell>
        </row>
        <row r="2328">
          <cell r="A2328" t="str">
            <v>CS73327.09</v>
          </cell>
          <cell r="C2328">
            <v>3</v>
          </cell>
        </row>
        <row r="2329">
          <cell r="A2329" t="str">
            <v>00035318</v>
          </cell>
          <cell r="C2329">
            <v>3</v>
          </cell>
        </row>
        <row r="2330">
          <cell r="A2330" t="str">
            <v>NMSFEAT133.2.11</v>
          </cell>
          <cell r="C2330">
            <v>3.06</v>
          </cell>
        </row>
        <row r="2331">
          <cell r="A2331" t="str">
            <v>NMSFEAT133.2.21</v>
          </cell>
          <cell r="C2331">
            <v>3.06</v>
          </cell>
        </row>
        <row r="2332">
          <cell r="A2332" t="str">
            <v>NMSFEAT133.2.24</v>
          </cell>
          <cell r="C2332">
            <v>3.06</v>
          </cell>
        </row>
        <row r="2333">
          <cell r="A2333" t="str">
            <v>NMSFEAT133.2.51</v>
          </cell>
          <cell r="C2333">
            <v>3.06</v>
          </cell>
        </row>
        <row r="2334">
          <cell r="A2334" t="str">
            <v>NMSFEAT038.A</v>
          </cell>
          <cell r="C2334">
            <v>3.09</v>
          </cell>
        </row>
        <row r="2335">
          <cell r="A2335" t="str">
            <v>CS73181.01</v>
          </cell>
          <cell r="C2335">
            <v>3.17</v>
          </cell>
        </row>
        <row r="2336">
          <cell r="A2336" t="str">
            <v>CS73181.02</v>
          </cell>
          <cell r="C2336">
            <v>3.17</v>
          </cell>
        </row>
        <row r="2337">
          <cell r="A2337" t="str">
            <v>CS73800.95</v>
          </cell>
          <cell r="C2337">
            <v>3.19</v>
          </cell>
        </row>
        <row r="2338">
          <cell r="A2338" t="str">
            <v>OSSW0024</v>
          </cell>
          <cell r="C2338">
            <v>3.25</v>
          </cell>
        </row>
        <row r="2339">
          <cell r="A2339" t="str">
            <v>NMSFEAT049.A</v>
          </cell>
          <cell r="C2339">
            <v>3.28</v>
          </cell>
        </row>
        <row r="2340">
          <cell r="A2340" t="str">
            <v>CS73398.02</v>
          </cell>
          <cell r="C2340">
            <v>3.3</v>
          </cell>
        </row>
        <row r="2341">
          <cell r="A2341" t="str">
            <v>BSC.620.U</v>
          </cell>
          <cell r="C2341">
            <v>3.3</v>
          </cell>
        </row>
        <row r="2342">
          <cell r="A2342" t="str">
            <v>NWG40FEAT1095</v>
          </cell>
          <cell r="C2342">
            <v>3.33</v>
          </cell>
        </row>
        <row r="2343">
          <cell r="A2343" t="str">
            <v>CS73182.04</v>
          </cell>
          <cell r="C2343">
            <v>3.35</v>
          </cell>
        </row>
        <row r="2344">
          <cell r="A2344" t="str">
            <v>BSC.198.U</v>
          </cell>
          <cell r="C2344">
            <v>3.4</v>
          </cell>
        </row>
        <row r="2345">
          <cell r="A2345" t="str">
            <v>BSC.277.U</v>
          </cell>
          <cell r="C2345">
            <v>3.4</v>
          </cell>
        </row>
        <row r="2346">
          <cell r="A2346" t="str">
            <v>BSC.PACK4.U</v>
          </cell>
          <cell r="C2346">
            <v>3.4</v>
          </cell>
        </row>
        <row r="2347">
          <cell r="A2347" t="str">
            <v>CS73213.20</v>
          </cell>
          <cell r="C2347">
            <v>3.44</v>
          </cell>
        </row>
        <row r="2348">
          <cell r="A2348" t="str">
            <v>00002849</v>
          </cell>
          <cell r="C2348">
            <v>3.45</v>
          </cell>
        </row>
        <row r="2349">
          <cell r="A2349" t="str">
            <v>CS73344.15</v>
          </cell>
          <cell r="C2349">
            <v>3.48</v>
          </cell>
        </row>
        <row r="2350">
          <cell r="A2350" t="str">
            <v>NMSFEAT133.2.13</v>
          </cell>
          <cell r="C2350">
            <v>3.5</v>
          </cell>
        </row>
        <row r="2351">
          <cell r="A2351" t="str">
            <v>NMSFEAT133.2.27</v>
          </cell>
          <cell r="C2351">
            <v>3.5</v>
          </cell>
        </row>
        <row r="2352">
          <cell r="A2352" t="str">
            <v>NMSFEAT133.2.48</v>
          </cell>
          <cell r="C2352">
            <v>3.5</v>
          </cell>
        </row>
        <row r="2353">
          <cell r="A2353" t="str">
            <v>NMSFEAT133.2.52</v>
          </cell>
          <cell r="C2353">
            <v>3.5</v>
          </cell>
        </row>
        <row r="2354">
          <cell r="A2354" t="str">
            <v>OSSW0522</v>
          </cell>
          <cell r="C2354">
            <v>3.5</v>
          </cell>
        </row>
        <row r="2355">
          <cell r="A2355" t="str">
            <v>OSSW0525</v>
          </cell>
          <cell r="C2355">
            <v>3.5</v>
          </cell>
        </row>
        <row r="2356">
          <cell r="A2356" t="str">
            <v>OSSW0526</v>
          </cell>
          <cell r="C2356">
            <v>3.5</v>
          </cell>
        </row>
        <row r="2357">
          <cell r="A2357" t="str">
            <v>CS73170.15</v>
          </cell>
          <cell r="C2357">
            <v>3.51</v>
          </cell>
        </row>
        <row r="2358">
          <cell r="A2358" t="str">
            <v>NMSFEAT043.C</v>
          </cell>
          <cell r="C2358">
            <v>3.56</v>
          </cell>
        </row>
        <row r="2359">
          <cell r="A2359" t="str">
            <v>BSC.740ENH.T</v>
          </cell>
          <cell r="C2359">
            <v>3.57</v>
          </cell>
        </row>
        <row r="2360">
          <cell r="A2360" t="str">
            <v>DA5304</v>
          </cell>
          <cell r="C2360">
            <v>3.6</v>
          </cell>
        </row>
        <row r="2361">
          <cell r="A2361" t="str">
            <v>CS73339.14</v>
          </cell>
          <cell r="C2361">
            <v>3.6</v>
          </cell>
        </row>
        <row r="2362">
          <cell r="A2362" t="str">
            <v>CS73339.11</v>
          </cell>
          <cell r="C2362">
            <v>3.6</v>
          </cell>
        </row>
        <row r="2363">
          <cell r="A2363" t="str">
            <v>CS73339.10</v>
          </cell>
          <cell r="C2363">
            <v>3.6</v>
          </cell>
        </row>
        <row r="2364">
          <cell r="A2364" t="str">
            <v>CS73339.12</v>
          </cell>
          <cell r="C2364">
            <v>3.6</v>
          </cell>
        </row>
        <row r="2365">
          <cell r="A2365" t="str">
            <v>CS73339.13</v>
          </cell>
          <cell r="C2365">
            <v>3.6</v>
          </cell>
        </row>
        <row r="2366">
          <cell r="A2366" t="str">
            <v>NMSFEAT050.B</v>
          </cell>
          <cell r="C2366">
            <v>3.61</v>
          </cell>
        </row>
        <row r="2367">
          <cell r="A2367" t="str">
            <v>NMSFEAT052.B</v>
          </cell>
          <cell r="C2367">
            <v>3.61</v>
          </cell>
        </row>
        <row r="2368">
          <cell r="A2368" t="str">
            <v>NMSFEAT039.A</v>
          </cell>
          <cell r="C2368">
            <v>3.64</v>
          </cell>
        </row>
        <row r="2369">
          <cell r="A2369" t="str">
            <v>NMSFEAT174.A</v>
          </cell>
          <cell r="C2369">
            <v>3.64</v>
          </cell>
        </row>
        <row r="2370">
          <cell r="A2370" t="str">
            <v>CS73181.20</v>
          </cell>
          <cell r="C2370">
            <v>3.64</v>
          </cell>
        </row>
        <row r="2371">
          <cell r="A2371" t="str">
            <v>CS73181.21</v>
          </cell>
          <cell r="C2371">
            <v>3.64</v>
          </cell>
        </row>
        <row r="2372">
          <cell r="A2372" t="str">
            <v>CS73181.22</v>
          </cell>
          <cell r="C2372">
            <v>3.64</v>
          </cell>
        </row>
        <row r="2373">
          <cell r="A2373" t="str">
            <v>CS72251.03</v>
          </cell>
          <cell r="C2373">
            <v>3.67</v>
          </cell>
        </row>
        <row r="2374">
          <cell r="A2374" t="str">
            <v>NMSFEAT045.C</v>
          </cell>
          <cell r="C2374">
            <v>3.69</v>
          </cell>
        </row>
        <row r="2375">
          <cell r="A2375" t="str">
            <v>NMSFEAT051.C</v>
          </cell>
          <cell r="C2375">
            <v>3.69</v>
          </cell>
        </row>
        <row r="2376">
          <cell r="A2376" t="str">
            <v>NMSFEAT098.C</v>
          </cell>
          <cell r="C2376">
            <v>3.69</v>
          </cell>
        </row>
        <row r="2377">
          <cell r="A2377" t="str">
            <v>CS73213.06</v>
          </cell>
          <cell r="C2377">
            <v>3.69</v>
          </cell>
        </row>
        <row r="2378">
          <cell r="A2378" t="str">
            <v>CS73300.49</v>
          </cell>
          <cell r="C2378">
            <v>3.7</v>
          </cell>
        </row>
        <row r="2379">
          <cell r="A2379" t="str">
            <v>00002850</v>
          </cell>
          <cell r="C2379">
            <v>3.7</v>
          </cell>
        </row>
        <row r="2380">
          <cell r="A2380" t="str">
            <v>CS72300</v>
          </cell>
          <cell r="C2380">
            <v>3.72</v>
          </cell>
        </row>
        <row r="2381">
          <cell r="A2381" t="str">
            <v>CS72749.32</v>
          </cell>
          <cell r="C2381">
            <v>3.72</v>
          </cell>
        </row>
        <row r="2382">
          <cell r="A2382" t="str">
            <v>CS71140.11</v>
          </cell>
          <cell r="C2382">
            <v>3.72</v>
          </cell>
        </row>
        <row r="2383">
          <cell r="A2383" t="str">
            <v>CS71140.12</v>
          </cell>
          <cell r="C2383">
            <v>3.72</v>
          </cell>
        </row>
        <row r="2384">
          <cell r="A2384" t="str">
            <v>CS71140.13</v>
          </cell>
          <cell r="C2384">
            <v>3.72</v>
          </cell>
        </row>
        <row r="2385">
          <cell r="A2385" t="str">
            <v>CS73214.02</v>
          </cell>
          <cell r="C2385">
            <v>3.76</v>
          </cell>
        </row>
        <row r="2386">
          <cell r="A2386" t="str">
            <v>CS73214.01</v>
          </cell>
          <cell r="C2386">
            <v>3.76</v>
          </cell>
        </row>
        <row r="2387">
          <cell r="A2387" t="str">
            <v>CS73344.16</v>
          </cell>
          <cell r="C2387">
            <v>3.77</v>
          </cell>
        </row>
        <row r="2388">
          <cell r="A2388" t="str">
            <v>CS73182.14</v>
          </cell>
          <cell r="C2388">
            <v>3.77</v>
          </cell>
        </row>
        <row r="2389">
          <cell r="A2389" t="str">
            <v>CS73343.07</v>
          </cell>
          <cell r="C2389">
            <v>3.8</v>
          </cell>
        </row>
        <row r="2390">
          <cell r="A2390" t="str">
            <v>RETHW0057</v>
          </cell>
          <cell r="C2390">
            <v>3.81</v>
          </cell>
        </row>
        <row r="2391">
          <cell r="A2391" t="str">
            <v>NMSFEAT048.D</v>
          </cell>
          <cell r="C2391">
            <v>3.82</v>
          </cell>
        </row>
        <row r="2392">
          <cell r="A2392" t="str">
            <v>RETHW0056</v>
          </cell>
          <cell r="C2392">
            <v>3.87</v>
          </cell>
        </row>
        <row r="2393">
          <cell r="A2393" t="str">
            <v>CS73321.01</v>
          </cell>
          <cell r="C2393">
            <v>3.88</v>
          </cell>
        </row>
        <row r="2394">
          <cell r="A2394" t="str">
            <v>CS73344.04</v>
          </cell>
          <cell r="C2394">
            <v>3.88</v>
          </cell>
        </row>
        <row r="2395">
          <cell r="A2395" t="str">
            <v>NMSFEAT130.1.18</v>
          </cell>
          <cell r="C2395">
            <v>3.94</v>
          </cell>
        </row>
        <row r="2396">
          <cell r="A2396" t="str">
            <v>NMSFEAT130.2.1</v>
          </cell>
          <cell r="C2396">
            <v>3.94</v>
          </cell>
        </row>
        <row r="2397">
          <cell r="A2397" t="str">
            <v>OSSW0499</v>
          </cell>
          <cell r="C2397">
            <v>3.97</v>
          </cell>
        </row>
        <row r="2398">
          <cell r="A2398" t="str">
            <v>OSS01764</v>
          </cell>
          <cell r="C2398">
            <v>4</v>
          </cell>
        </row>
        <row r="2399">
          <cell r="A2399" t="str">
            <v>OSS02123</v>
          </cell>
          <cell r="C2399">
            <v>4</v>
          </cell>
        </row>
        <row r="2400">
          <cell r="A2400" t="str">
            <v>CS72746.30</v>
          </cell>
          <cell r="C2400">
            <v>4</v>
          </cell>
        </row>
        <row r="2401">
          <cell r="A2401" t="str">
            <v>CS72746.20</v>
          </cell>
          <cell r="C2401">
            <v>4</v>
          </cell>
        </row>
        <row r="2402">
          <cell r="A2402" t="str">
            <v>CS73320.05</v>
          </cell>
          <cell r="C2402">
            <v>4</v>
          </cell>
        </row>
        <row r="2403">
          <cell r="A2403" t="str">
            <v>21642.02</v>
          </cell>
          <cell r="C2403">
            <v>4</v>
          </cell>
        </row>
        <row r="2404">
          <cell r="A2404" t="str">
            <v>E35735.03</v>
          </cell>
          <cell r="C2404">
            <v>4</v>
          </cell>
        </row>
        <row r="2405">
          <cell r="A2405" t="str">
            <v>00035317</v>
          </cell>
          <cell r="C2405">
            <v>4</v>
          </cell>
        </row>
        <row r="2406">
          <cell r="A2406" t="str">
            <v>00039332</v>
          </cell>
          <cell r="C2406">
            <v>4</v>
          </cell>
        </row>
        <row r="2407">
          <cell r="A2407" t="str">
            <v>BSC.330.U</v>
          </cell>
          <cell r="C2407">
            <v>4</v>
          </cell>
        </row>
        <row r="2408">
          <cell r="A2408" t="str">
            <v>BSC.875.U</v>
          </cell>
          <cell r="C2408">
            <v>4</v>
          </cell>
        </row>
        <row r="2409">
          <cell r="A2409" t="str">
            <v>CS73217.12</v>
          </cell>
          <cell r="C2409">
            <v>4.01</v>
          </cell>
        </row>
        <row r="2410">
          <cell r="A2410" t="str">
            <v>RETHW0058</v>
          </cell>
          <cell r="C2410">
            <v>4.01</v>
          </cell>
        </row>
        <row r="2411">
          <cell r="A2411" t="str">
            <v>RETHW0060</v>
          </cell>
          <cell r="C2411">
            <v>4.03</v>
          </cell>
        </row>
        <row r="2412">
          <cell r="A2412" t="str">
            <v>BSC.PACK3.U</v>
          </cell>
          <cell r="C2412">
            <v>4.0999999999999996</v>
          </cell>
        </row>
        <row r="2413">
          <cell r="A2413" t="str">
            <v>NMSFEAT133.2.12</v>
          </cell>
          <cell r="C2413">
            <v>4.16</v>
          </cell>
        </row>
        <row r="2414">
          <cell r="A2414" t="str">
            <v>NMSFEAT133.2.22</v>
          </cell>
          <cell r="C2414">
            <v>4.16</v>
          </cell>
        </row>
        <row r="2415">
          <cell r="A2415" t="str">
            <v>NMSFEAT133.2.25</v>
          </cell>
          <cell r="C2415">
            <v>4.16</v>
          </cell>
        </row>
        <row r="2416">
          <cell r="A2416" t="str">
            <v>NMSFEAT133.2.50</v>
          </cell>
          <cell r="C2416">
            <v>4.16</v>
          </cell>
        </row>
        <row r="2417">
          <cell r="A2417" t="str">
            <v>NWG40FEAT1094</v>
          </cell>
          <cell r="C2417">
            <v>4.17</v>
          </cell>
        </row>
        <row r="2418">
          <cell r="A2418" t="str">
            <v>RETHW0052</v>
          </cell>
          <cell r="C2418">
            <v>4.17</v>
          </cell>
        </row>
        <row r="2419">
          <cell r="A2419" t="str">
            <v>NMSFEAT034.D</v>
          </cell>
          <cell r="C2419">
            <v>4.1900000000000004</v>
          </cell>
        </row>
        <row r="2420">
          <cell r="A2420" t="str">
            <v>CS73150.08</v>
          </cell>
          <cell r="C2420">
            <v>4.2</v>
          </cell>
        </row>
        <row r="2421">
          <cell r="A2421" t="str">
            <v>RETHW0059</v>
          </cell>
          <cell r="C2421">
            <v>4.2</v>
          </cell>
        </row>
        <row r="2422">
          <cell r="A2422" t="str">
            <v>CS71901.07</v>
          </cell>
          <cell r="C2422">
            <v>4.2</v>
          </cell>
        </row>
        <row r="2423">
          <cell r="A2423" t="str">
            <v>RETHW0062</v>
          </cell>
          <cell r="C2423">
            <v>4.22</v>
          </cell>
        </row>
        <row r="2424">
          <cell r="A2424" t="str">
            <v>CS72302.03</v>
          </cell>
          <cell r="C2424">
            <v>4.24</v>
          </cell>
        </row>
        <row r="2425">
          <cell r="A2425" t="str">
            <v>CS73422.51</v>
          </cell>
          <cell r="C2425">
            <v>4.24</v>
          </cell>
        </row>
        <row r="2426">
          <cell r="A2426" t="str">
            <v>RETHW0053</v>
          </cell>
          <cell r="C2426">
            <v>4.25</v>
          </cell>
        </row>
        <row r="2427">
          <cell r="A2427" t="str">
            <v>CS72250</v>
          </cell>
          <cell r="C2427">
            <v>4.3</v>
          </cell>
        </row>
        <row r="2428">
          <cell r="A2428" t="str">
            <v>CS72302</v>
          </cell>
          <cell r="C2428">
            <v>4.33</v>
          </cell>
        </row>
        <row r="2429">
          <cell r="A2429" t="str">
            <v>CS72258.10</v>
          </cell>
          <cell r="C2429">
            <v>4.33</v>
          </cell>
        </row>
        <row r="2430">
          <cell r="A2430" t="str">
            <v>NMSFEAT043.B</v>
          </cell>
          <cell r="C2430">
            <v>4.3600000000000003</v>
          </cell>
        </row>
        <row r="2431">
          <cell r="A2431" t="str">
            <v>RETHW0063</v>
          </cell>
          <cell r="C2431">
            <v>4.3600000000000003</v>
          </cell>
        </row>
        <row r="2432">
          <cell r="A2432" t="str">
            <v>NMSFEAT050.A</v>
          </cell>
          <cell r="C2432">
            <v>4.37</v>
          </cell>
        </row>
        <row r="2433">
          <cell r="A2433" t="str">
            <v>NMSFEAT052.A</v>
          </cell>
          <cell r="C2433">
            <v>4.37</v>
          </cell>
        </row>
        <row r="2434">
          <cell r="A2434" t="str">
            <v>NMSFEAT130.1.20</v>
          </cell>
          <cell r="C2434">
            <v>4.37</v>
          </cell>
        </row>
        <row r="2435">
          <cell r="A2435" t="str">
            <v>NMSFEAT130.2.3</v>
          </cell>
          <cell r="C2435">
            <v>4.37</v>
          </cell>
        </row>
        <row r="2436">
          <cell r="A2436" t="str">
            <v>DA4019</v>
          </cell>
          <cell r="C2436">
            <v>4.5</v>
          </cell>
        </row>
        <row r="2437">
          <cell r="A2437" t="str">
            <v>DA4025</v>
          </cell>
          <cell r="C2437">
            <v>4.5</v>
          </cell>
        </row>
        <row r="2438">
          <cell r="A2438" t="str">
            <v>DA4024</v>
          </cell>
          <cell r="C2438">
            <v>4.5</v>
          </cell>
        </row>
        <row r="2439">
          <cell r="A2439" t="str">
            <v>NMSFEAT045.B</v>
          </cell>
          <cell r="C2439">
            <v>4.51</v>
          </cell>
        </row>
        <row r="2440">
          <cell r="A2440" t="str">
            <v>NMSFEAT051.B</v>
          </cell>
          <cell r="C2440">
            <v>4.51</v>
          </cell>
        </row>
        <row r="2441">
          <cell r="A2441" t="str">
            <v>NMSFEAT098.B</v>
          </cell>
          <cell r="C2441">
            <v>4.51</v>
          </cell>
        </row>
        <row r="2442">
          <cell r="A2442" t="str">
            <v>RETHW0064</v>
          </cell>
          <cell r="C2442">
            <v>4.51</v>
          </cell>
        </row>
        <row r="2443">
          <cell r="A2443" t="str">
            <v>CS73800.02</v>
          </cell>
          <cell r="C2443">
            <v>4.53</v>
          </cell>
        </row>
        <row r="2444">
          <cell r="A2444" t="str">
            <v>NMSFEAT046.D</v>
          </cell>
          <cell r="C2444">
            <v>4.55</v>
          </cell>
        </row>
        <row r="2445">
          <cell r="A2445" t="str">
            <v>RETHW0054</v>
          </cell>
          <cell r="C2445">
            <v>4.59</v>
          </cell>
        </row>
        <row r="2446">
          <cell r="A2446" t="str">
            <v>CS72252</v>
          </cell>
          <cell r="C2446">
            <v>4.5999999999999996</v>
          </cell>
        </row>
        <row r="2447">
          <cell r="A2447" t="str">
            <v>BSC.185.U</v>
          </cell>
          <cell r="C2447">
            <v>4.5999999999999996</v>
          </cell>
        </row>
        <row r="2448">
          <cell r="A2448" t="str">
            <v>BSC.860.U</v>
          </cell>
          <cell r="C2448">
            <v>4.5999999999999996</v>
          </cell>
        </row>
        <row r="2449">
          <cell r="A2449" t="str">
            <v>CS73299.22</v>
          </cell>
          <cell r="C2449">
            <v>4.66</v>
          </cell>
        </row>
        <row r="2450">
          <cell r="A2450" t="str">
            <v>OSSPR0007</v>
          </cell>
          <cell r="C2450">
            <v>4.75</v>
          </cell>
        </row>
        <row r="2451">
          <cell r="A2451" t="str">
            <v>CS73422.50</v>
          </cell>
          <cell r="C2451">
            <v>4.75</v>
          </cell>
        </row>
        <row r="2452">
          <cell r="A2452" t="str">
            <v>CS73299.23</v>
          </cell>
          <cell r="C2452">
            <v>4.78</v>
          </cell>
        </row>
        <row r="2453">
          <cell r="A2453" t="str">
            <v>RETHW0055</v>
          </cell>
          <cell r="C2453">
            <v>4.79</v>
          </cell>
        </row>
        <row r="2454">
          <cell r="A2454" t="str">
            <v>CS73117.01</v>
          </cell>
          <cell r="C2454">
            <v>4.8</v>
          </cell>
        </row>
        <row r="2455">
          <cell r="A2455" t="str">
            <v>RETHW0065</v>
          </cell>
          <cell r="C2455">
            <v>4.8</v>
          </cell>
        </row>
        <row r="2456">
          <cell r="A2456" t="str">
            <v>BSC.144.U</v>
          </cell>
          <cell r="C2456">
            <v>4.8</v>
          </cell>
        </row>
        <row r="2457">
          <cell r="A2457" t="str">
            <v>BSC.430.U</v>
          </cell>
          <cell r="C2457">
            <v>4.8</v>
          </cell>
        </row>
        <row r="2458">
          <cell r="A2458" t="str">
            <v>CS72250.03</v>
          </cell>
          <cell r="C2458">
            <v>4.82</v>
          </cell>
        </row>
        <row r="2459">
          <cell r="A2459" t="str">
            <v>CSPH79900.38</v>
          </cell>
          <cell r="C2459">
            <v>4.88</v>
          </cell>
        </row>
        <row r="2460">
          <cell r="A2460" t="str">
            <v>CS73299.24</v>
          </cell>
          <cell r="C2460">
            <v>4.88</v>
          </cell>
        </row>
        <row r="2461">
          <cell r="A2461" t="str">
            <v>CS72753</v>
          </cell>
          <cell r="C2461">
            <v>4.93</v>
          </cell>
        </row>
        <row r="2462">
          <cell r="A2462" t="str">
            <v>CS72261.02</v>
          </cell>
          <cell r="C2462">
            <v>4.9800000000000004</v>
          </cell>
        </row>
        <row r="2463">
          <cell r="A2463" t="str">
            <v>CS73209.31</v>
          </cell>
          <cell r="C2463">
            <v>4.9800000000000004</v>
          </cell>
        </row>
        <row r="2464">
          <cell r="A2464" t="str">
            <v>CS73189.08</v>
          </cell>
          <cell r="C2464">
            <v>4.9800000000000004</v>
          </cell>
        </row>
        <row r="2465">
          <cell r="A2465" t="str">
            <v>00000076</v>
          </cell>
          <cell r="C2465">
            <v>5</v>
          </cell>
        </row>
        <row r="2466">
          <cell r="A2466" t="str">
            <v>00006305</v>
          </cell>
          <cell r="C2466">
            <v>5</v>
          </cell>
        </row>
        <row r="2467">
          <cell r="A2467" t="str">
            <v>OSSW0027</v>
          </cell>
          <cell r="C2467">
            <v>5</v>
          </cell>
        </row>
        <row r="2468">
          <cell r="A2468" t="str">
            <v>00006119</v>
          </cell>
          <cell r="C2468">
            <v>5</v>
          </cell>
        </row>
        <row r="2469">
          <cell r="A2469" t="str">
            <v>GMLCDOC0024</v>
          </cell>
          <cell r="C2469">
            <v>5</v>
          </cell>
        </row>
        <row r="2470">
          <cell r="A2470" t="str">
            <v>GMLCSW0412</v>
          </cell>
          <cell r="C2470">
            <v>5</v>
          </cell>
        </row>
        <row r="2471">
          <cell r="A2471" t="str">
            <v>LMCDROM10</v>
          </cell>
          <cell r="C2471">
            <v>5</v>
          </cell>
        </row>
        <row r="2472">
          <cell r="A2472" t="str">
            <v>LMSDOC0010</v>
          </cell>
          <cell r="C2472">
            <v>5</v>
          </cell>
        </row>
        <row r="2473">
          <cell r="A2473" t="str">
            <v>MMSC31DOC3001</v>
          </cell>
          <cell r="C2473">
            <v>5</v>
          </cell>
        </row>
        <row r="2474">
          <cell r="A2474" t="str">
            <v>MMSCDOC3200</v>
          </cell>
          <cell r="C2474">
            <v>5</v>
          </cell>
        </row>
        <row r="2475">
          <cell r="A2475" t="str">
            <v>MMSCFEAT5001</v>
          </cell>
          <cell r="C2475">
            <v>5</v>
          </cell>
        </row>
        <row r="2476">
          <cell r="A2476" t="str">
            <v>NBG10DOC001</v>
          </cell>
          <cell r="C2476">
            <v>5</v>
          </cell>
        </row>
        <row r="2477">
          <cell r="A2477" t="str">
            <v>NBGINFO0001</v>
          </cell>
          <cell r="C2477">
            <v>5</v>
          </cell>
        </row>
        <row r="2478">
          <cell r="A2478" t="str">
            <v>NBGINFO0002</v>
          </cell>
          <cell r="C2478">
            <v>5</v>
          </cell>
        </row>
        <row r="2479">
          <cell r="A2479" t="str">
            <v>NPS31SW70000</v>
          </cell>
          <cell r="C2479">
            <v>5</v>
          </cell>
        </row>
        <row r="2480">
          <cell r="A2480" t="str">
            <v>NPS40SW70001</v>
          </cell>
          <cell r="C2480">
            <v>5</v>
          </cell>
        </row>
        <row r="2481">
          <cell r="A2481" t="str">
            <v>NWG41DOC0001</v>
          </cell>
          <cell r="C2481">
            <v>5</v>
          </cell>
        </row>
        <row r="2482">
          <cell r="A2482" t="str">
            <v>OSS02464</v>
          </cell>
          <cell r="C2482">
            <v>5</v>
          </cell>
        </row>
        <row r="2483">
          <cell r="A2483" t="str">
            <v>OSS02465</v>
          </cell>
          <cell r="C2483">
            <v>5</v>
          </cell>
        </row>
        <row r="2484">
          <cell r="A2484" t="str">
            <v>PSCDROM20</v>
          </cell>
          <cell r="C2484">
            <v>5</v>
          </cell>
        </row>
        <row r="2485">
          <cell r="A2485" t="str">
            <v>PSCDROM21</v>
          </cell>
          <cell r="C2485">
            <v>5</v>
          </cell>
        </row>
        <row r="2486">
          <cell r="A2486" t="str">
            <v>PSDOC0021</v>
          </cell>
          <cell r="C2486">
            <v>5</v>
          </cell>
        </row>
        <row r="2487">
          <cell r="A2487" t="str">
            <v>PSNOLS20</v>
          </cell>
          <cell r="C2487">
            <v>5</v>
          </cell>
        </row>
        <row r="2488">
          <cell r="A2488" t="str">
            <v>SMSCDOC7000</v>
          </cell>
          <cell r="C2488">
            <v>5</v>
          </cell>
        </row>
        <row r="2489">
          <cell r="A2489" t="str">
            <v>SMSCDOC8000</v>
          </cell>
          <cell r="C2489">
            <v>5</v>
          </cell>
        </row>
        <row r="2490">
          <cell r="A2490" t="str">
            <v>SMSCDOC8100</v>
          </cell>
          <cell r="C2490">
            <v>5</v>
          </cell>
        </row>
        <row r="2491">
          <cell r="A2491" t="str">
            <v>SMSCFEAT0082</v>
          </cell>
          <cell r="C2491">
            <v>5</v>
          </cell>
        </row>
        <row r="2492">
          <cell r="A2492" t="str">
            <v>SMSCFEAT0086</v>
          </cell>
          <cell r="C2492">
            <v>5</v>
          </cell>
        </row>
        <row r="2493">
          <cell r="A2493" t="str">
            <v>SMSCFEAT0076</v>
          </cell>
          <cell r="C2493">
            <v>5</v>
          </cell>
        </row>
        <row r="2494">
          <cell r="A2494" t="str">
            <v>00005344</v>
          </cell>
          <cell r="C2494">
            <v>5</v>
          </cell>
        </row>
        <row r="2495">
          <cell r="A2495" t="str">
            <v>00005423</v>
          </cell>
          <cell r="C2495">
            <v>5</v>
          </cell>
        </row>
        <row r="2496">
          <cell r="A2496" t="str">
            <v>00034748</v>
          </cell>
          <cell r="C2496">
            <v>5</v>
          </cell>
        </row>
        <row r="2497">
          <cell r="A2497" t="str">
            <v>3GN05S0009</v>
          </cell>
          <cell r="C2497">
            <v>5</v>
          </cell>
        </row>
        <row r="2498">
          <cell r="A2498" t="str">
            <v>IMC00012</v>
          </cell>
          <cell r="C2498">
            <v>5</v>
          </cell>
        </row>
        <row r="2499">
          <cell r="A2499" t="str">
            <v>IMC00017</v>
          </cell>
          <cell r="C2499">
            <v>5</v>
          </cell>
        </row>
        <row r="2500">
          <cell r="A2500" t="str">
            <v>NEM01SW0060</v>
          </cell>
          <cell r="C2500">
            <v>5</v>
          </cell>
        </row>
        <row r="2501">
          <cell r="A2501" t="str">
            <v>NEM01SW0061</v>
          </cell>
          <cell r="C2501">
            <v>5</v>
          </cell>
        </row>
        <row r="2502">
          <cell r="A2502" t="str">
            <v>NEM01SW0062</v>
          </cell>
          <cell r="C2502">
            <v>5</v>
          </cell>
        </row>
        <row r="2503">
          <cell r="A2503" t="str">
            <v>NEM01SW0063</v>
          </cell>
          <cell r="C2503">
            <v>5</v>
          </cell>
        </row>
        <row r="2504">
          <cell r="A2504" t="str">
            <v>NEM01SW0064</v>
          </cell>
          <cell r="C2504">
            <v>5</v>
          </cell>
        </row>
        <row r="2505">
          <cell r="A2505" t="str">
            <v>NEM01SW0066</v>
          </cell>
          <cell r="C2505">
            <v>5</v>
          </cell>
        </row>
        <row r="2506">
          <cell r="A2506" t="str">
            <v>00003136</v>
          </cell>
          <cell r="C2506">
            <v>5</v>
          </cell>
        </row>
        <row r="2507">
          <cell r="A2507" t="str">
            <v>00003616</v>
          </cell>
          <cell r="C2507">
            <v>5</v>
          </cell>
        </row>
        <row r="2508">
          <cell r="A2508" t="str">
            <v>00004171</v>
          </cell>
          <cell r="C2508">
            <v>5</v>
          </cell>
        </row>
        <row r="2509">
          <cell r="A2509" t="str">
            <v>00005880</v>
          </cell>
          <cell r="C2509">
            <v>5</v>
          </cell>
        </row>
        <row r="2510">
          <cell r="A2510" t="str">
            <v>00032901</v>
          </cell>
          <cell r="C2510">
            <v>5</v>
          </cell>
        </row>
        <row r="2511">
          <cell r="A2511" t="str">
            <v>00033385</v>
          </cell>
          <cell r="C2511">
            <v>5</v>
          </cell>
        </row>
        <row r="2512">
          <cell r="A2512" t="str">
            <v>00033386</v>
          </cell>
          <cell r="C2512">
            <v>5</v>
          </cell>
        </row>
        <row r="2513">
          <cell r="A2513" t="str">
            <v>00033651</v>
          </cell>
          <cell r="C2513">
            <v>5</v>
          </cell>
        </row>
        <row r="2514">
          <cell r="A2514" t="str">
            <v>00033652</v>
          </cell>
          <cell r="C2514">
            <v>5</v>
          </cell>
        </row>
        <row r="2515">
          <cell r="A2515" t="str">
            <v>00033665</v>
          </cell>
          <cell r="C2515">
            <v>5</v>
          </cell>
        </row>
        <row r="2516">
          <cell r="A2516" t="str">
            <v>00033711</v>
          </cell>
          <cell r="C2516">
            <v>5</v>
          </cell>
        </row>
        <row r="2517">
          <cell r="A2517" t="str">
            <v>00033771</v>
          </cell>
          <cell r="C2517">
            <v>5</v>
          </cell>
        </row>
        <row r="2518">
          <cell r="A2518" t="str">
            <v>00033777</v>
          </cell>
          <cell r="C2518">
            <v>5</v>
          </cell>
        </row>
        <row r="2519">
          <cell r="A2519" t="str">
            <v>00033834</v>
          </cell>
          <cell r="C2519">
            <v>5</v>
          </cell>
        </row>
        <row r="2520">
          <cell r="A2520" t="str">
            <v>00033835</v>
          </cell>
          <cell r="C2520">
            <v>5</v>
          </cell>
        </row>
        <row r="2521">
          <cell r="A2521" t="str">
            <v>00034600</v>
          </cell>
          <cell r="C2521">
            <v>5</v>
          </cell>
        </row>
        <row r="2522">
          <cell r="A2522" t="str">
            <v>00034601</v>
          </cell>
          <cell r="C2522">
            <v>5</v>
          </cell>
        </row>
        <row r="2523">
          <cell r="A2523" t="str">
            <v>00034624</v>
          </cell>
          <cell r="C2523">
            <v>5</v>
          </cell>
        </row>
        <row r="2524">
          <cell r="A2524" t="str">
            <v>00034625</v>
          </cell>
          <cell r="C2524">
            <v>5</v>
          </cell>
        </row>
        <row r="2525">
          <cell r="A2525" t="str">
            <v>00034626</v>
          </cell>
          <cell r="C2525">
            <v>5</v>
          </cell>
        </row>
        <row r="2526">
          <cell r="A2526" t="str">
            <v>00034851</v>
          </cell>
          <cell r="C2526">
            <v>5</v>
          </cell>
        </row>
        <row r="2527">
          <cell r="A2527" t="str">
            <v>00034911</v>
          </cell>
          <cell r="C2527">
            <v>5</v>
          </cell>
        </row>
        <row r="2528">
          <cell r="A2528" t="str">
            <v>00035437</v>
          </cell>
          <cell r="C2528">
            <v>5</v>
          </cell>
        </row>
        <row r="2529">
          <cell r="A2529" t="str">
            <v>00035854</v>
          </cell>
          <cell r="C2529">
            <v>5</v>
          </cell>
        </row>
        <row r="2530">
          <cell r="A2530" t="str">
            <v>00035857</v>
          </cell>
          <cell r="C2530">
            <v>5</v>
          </cell>
        </row>
        <row r="2531">
          <cell r="A2531" t="str">
            <v>00036106</v>
          </cell>
          <cell r="C2531">
            <v>5</v>
          </cell>
        </row>
        <row r="2532">
          <cell r="A2532" t="str">
            <v>00036153</v>
          </cell>
          <cell r="C2532">
            <v>5</v>
          </cell>
        </row>
        <row r="2533">
          <cell r="A2533" t="str">
            <v>00036233</v>
          </cell>
          <cell r="C2533">
            <v>5</v>
          </cell>
        </row>
        <row r="2534">
          <cell r="A2534" t="str">
            <v>00036306</v>
          </cell>
          <cell r="C2534">
            <v>5</v>
          </cell>
        </row>
        <row r="2535">
          <cell r="A2535" t="str">
            <v>00037404</v>
          </cell>
          <cell r="C2535">
            <v>5</v>
          </cell>
        </row>
        <row r="2536">
          <cell r="A2536" t="str">
            <v>00037499</v>
          </cell>
          <cell r="C2536">
            <v>5</v>
          </cell>
        </row>
        <row r="2537">
          <cell r="A2537" t="str">
            <v>00037500</v>
          </cell>
          <cell r="C2537">
            <v>5</v>
          </cell>
        </row>
        <row r="2538">
          <cell r="A2538" t="str">
            <v>00037506</v>
          </cell>
          <cell r="C2538">
            <v>5</v>
          </cell>
        </row>
        <row r="2539">
          <cell r="A2539" t="str">
            <v>00037508</v>
          </cell>
          <cell r="C2539">
            <v>5</v>
          </cell>
        </row>
        <row r="2540">
          <cell r="A2540" t="str">
            <v>DA5288</v>
          </cell>
          <cell r="C2540">
            <v>5</v>
          </cell>
        </row>
        <row r="2541">
          <cell r="A2541" t="str">
            <v>22704.1</v>
          </cell>
          <cell r="C2541">
            <v>5</v>
          </cell>
        </row>
        <row r="2542">
          <cell r="A2542" t="str">
            <v>22700.2</v>
          </cell>
          <cell r="C2542">
            <v>5</v>
          </cell>
        </row>
        <row r="2543">
          <cell r="A2543" t="str">
            <v>21642.01</v>
          </cell>
          <cell r="C2543">
            <v>5</v>
          </cell>
        </row>
        <row r="2544">
          <cell r="A2544" t="str">
            <v>P38205.01</v>
          </cell>
          <cell r="C2544">
            <v>5</v>
          </cell>
        </row>
        <row r="2545">
          <cell r="A2545" t="str">
            <v>P55049.01</v>
          </cell>
          <cell r="C2545">
            <v>5</v>
          </cell>
        </row>
        <row r="2546">
          <cell r="A2546" t="str">
            <v>00032841</v>
          </cell>
          <cell r="C2546">
            <v>5</v>
          </cell>
        </row>
        <row r="2547">
          <cell r="A2547" t="str">
            <v>00033905</v>
          </cell>
          <cell r="C2547">
            <v>5</v>
          </cell>
        </row>
        <row r="2548">
          <cell r="A2548" t="str">
            <v>00035584</v>
          </cell>
          <cell r="C2548">
            <v>5</v>
          </cell>
        </row>
        <row r="2549">
          <cell r="A2549" t="str">
            <v>00035585</v>
          </cell>
          <cell r="C2549">
            <v>5</v>
          </cell>
        </row>
        <row r="2550">
          <cell r="A2550" t="str">
            <v>00035586</v>
          </cell>
          <cell r="C2550">
            <v>5</v>
          </cell>
        </row>
        <row r="2551">
          <cell r="A2551" t="str">
            <v>00036093</v>
          </cell>
          <cell r="C2551">
            <v>5</v>
          </cell>
        </row>
        <row r="2552">
          <cell r="A2552" t="str">
            <v>00036094</v>
          </cell>
          <cell r="C2552">
            <v>5</v>
          </cell>
        </row>
        <row r="2553">
          <cell r="A2553" t="str">
            <v>00036095</v>
          </cell>
          <cell r="C2553">
            <v>5</v>
          </cell>
        </row>
        <row r="2554">
          <cell r="A2554" t="str">
            <v>00037131</v>
          </cell>
          <cell r="C2554">
            <v>5</v>
          </cell>
        </row>
        <row r="2555">
          <cell r="A2555" t="str">
            <v>00037132</v>
          </cell>
          <cell r="C2555">
            <v>5</v>
          </cell>
        </row>
        <row r="2556">
          <cell r="A2556" t="str">
            <v>00037133</v>
          </cell>
          <cell r="C2556">
            <v>5</v>
          </cell>
        </row>
        <row r="2557">
          <cell r="A2557" t="str">
            <v>00037137</v>
          </cell>
          <cell r="C2557">
            <v>5</v>
          </cell>
        </row>
        <row r="2558">
          <cell r="A2558" t="str">
            <v>00037138</v>
          </cell>
          <cell r="C2558">
            <v>5</v>
          </cell>
        </row>
        <row r="2559">
          <cell r="A2559" t="str">
            <v>00037139</v>
          </cell>
          <cell r="C2559">
            <v>5</v>
          </cell>
        </row>
        <row r="2560">
          <cell r="A2560" t="str">
            <v>00038022</v>
          </cell>
          <cell r="C2560">
            <v>5</v>
          </cell>
        </row>
        <row r="2561">
          <cell r="A2561" t="str">
            <v>IMC00039</v>
          </cell>
          <cell r="C2561">
            <v>5</v>
          </cell>
        </row>
        <row r="2562">
          <cell r="A2562" t="str">
            <v>IMC00043</v>
          </cell>
          <cell r="C2562">
            <v>5</v>
          </cell>
        </row>
        <row r="2563">
          <cell r="A2563" t="str">
            <v>IMC00109</v>
          </cell>
          <cell r="C2563">
            <v>5</v>
          </cell>
        </row>
        <row r="2564">
          <cell r="A2564" t="str">
            <v>IMC00029</v>
          </cell>
          <cell r="C2564">
            <v>5</v>
          </cell>
        </row>
        <row r="2565">
          <cell r="A2565" t="str">
            <v>IMC00035</v>
          </cell>
          <cell r="C2565">
            <v>5</v>
          </cell>
        </row>
        <row r="2566">
          <cell r="A2566" t="str">
            <v>00034843</v>
          </cell>
          <cell r="C2566">
            <v>5</v>
          </cell>
        </row>
        <row r="2567">
          <cell r="A2567" t="str">
            <v>GMLCSW0417</v>
          </cell>
          <cell r="C2567">
            <v>5</v>
          </cell>
        </row>
        <row r="2568">
          <cell r="A2568" t="str">
            <v>GMLCSW0422</v>
          </cell>
          <cell r="C2568">
            <v>5</v>
          </cell>
        </row>
        <row r="2569">
          <cell r="A2569" t="str">
            <v>00036089</v>
          </cell>
          <cell r="C2569">
            <v>5</v>
          </cell>
        </row>
        <row r="2570">
          <cell r="A2570" t="str">
            <v>00036090</v>
          </cell>
          <cell r="C2570">
            <v>5</v>
          </cell>
        </row>
        <row r="2571">
          <cell r="A2571" t="str">
            <v>00037135</v>
          </cell>
          <cell r="C2571">
            <v>5</v>
          </cell>
        </row>
        <row r="2572">
          <cell r="A2572" t="str">
            <v>00034771</v>
          </cell>
          <cell r="C2572">
            <v>5</v>
          </cell>
        </row>
        <row r="2573">
          <cell r="A2573" t="str">
            <v>NEM01SW0059</v>
          </cell>
          <cell r="C2573">
            <v>5</v>
          </cell>
        </row>
        <row r="2574">
          <cell r="A2574" t="str">
            <v>NEM01SW0065</v>
          </cell>
          <cell r="C2574">
            <v>5</v>
          </cell>
        </row>
        <row r="2575">
          <cell r="A2575" t="str">
            <v>00036091</v>
          </cell>
          <cell r="C2575">
            <v>5</v>
          </cell>
        </row>
        <row r="2576">
          <cell r="A2576" t="str">
            <v>00036092</v>
          </cell>
          <cell r="C2576">
            <v>5</v>
          </cell>
        </row>
        <row r="2577">
          <cell r="A2577" t="str">
            <v>00037013</v>
          </cell>
          <cell r="C2577">
            <v>5</v>
          </cell>
        </row>
        <row r="2578">
          <cell r="A2578" t="str">
            <v>00037134</v>
          </cell>
          <cell r="C2578">
            <v>5</v>
          </cell>
        </row>
        <row r="2579">
          <cell r="A2579" t="str">
            <v>00037136</v>
          </cell>
          <cell r="C2579">
            <v>5</v>
          </cell>
        </row>
        <row r="2580">
          <cell r="A2580" t="str">
            <v>00038977</v>
          </cell>
          <cell r="C2580">
            <v>5</v>
          </cell>
        </row>
        <row r="2581">
          <cell r="A2581" t="str">
            <v>00038978</v>
          </cell>
          <cell r="C2581">
            <v>5</v>
          </cell>
        </row>
        <row r="2582">
          <cell r="A2582" t="str">
            <v>00035580</v>
          </cell>
          <cell r="C2582">
            <v>5</v>
          </cell>
        </row>
        <row r="2583">
          <cell r="A2583" t="str">
            <v>00035581</v>
          </cell>
          <cell r="C2583">
            <v>5</v>
          </cell>
        </row>
        <row r="2584">
          <cell r="A2584" t="str">
            <v>00037129</v>
          </cell>
          <cell r="C2584">
            <v>5</v>
          </cell>
        </row>
        <row r="2585">
          <cell r="A2585" t="str">
            <v>00037130</v>
          </cell>
          <cell r="C2585">
            <v>5</v>
          </cell>
        </row>
        <row r="2586">
          <cell r="A2586" t="str">
            <v>00004776</v>
          </cell>
          <cell r="C2586">
            <v>5</v>
          </cell>
        </row>
        <row r="2587">
          <cell r="A2587" t="str">
            <v>00004778</v>
          </cell>
          <cell r="C2587">
            <v>5</v>
          </cell>
        </row>
        <row r="2588">
          <cell r="A2588" t="str">
            <v>00034650</v>
          </cell>
          <cell r="C2588">
            <v>5</v>
          </cell>
        </row>
        <row r="2589">
          <cell r="A2589" t="str">
            <v>00034767</v>
          </cell>
          <cell r="C2589">
            <v>5</v>
          </cell>
        </row>
        <row r="2590">
          <cell r="A2590" t="str">
            <v>00035582</v>
          </cell>
          <cell r="C2590">
            <v>5</v>
          </cell>
        </row>
        <row r="2591">
          <cell r="A2591" t="str">
            <v>00035583</v>
          </cell>
          <cell r="C2591">
            <v>5</v>
          </cell>
        </row>
        <row r="2592">
          <cell r="A2592" t="str">
            <v>00038976</v>
          </cell>
          <cell r="C2592">
            <v>5</v>
          </cell>
        </row>
        <row r="2593">
          <cell r="A2593" t="str">
            <v>00004777</v>
          </cell>
          <cell r="C2593">
            <v>5</v>
          </cell>
        </row>
        <row r="2594">
          <cell r="A2594" t="str">
            <v>00004779</v>
          </cell>
          <cell r="C2594">
            <v>5</v>
          </cell>
        </row>
        <row r="2595">
          <cell r="A2595" t="str">
            <v>OSSW0541</v>
          </cell>
          <cell r="C2595">
            <v>5</v>
          </cell>
        </row>
        <row r="2596">
          <cell r="A2596" t="str">
            <v>00035249</v>
          </cell>
          <cell r="C2596">
            <v>5</v>
          </cell>
        </row>
        <row r="2597">
          <cell r="A2597" t="str">
            <v>NWG41SW70001</v>
          </cell>
          <cell r="C2597">
            <v>5</v>
          </cell>
        </row>
        <row r="2598">
          <cell r="A2598" t="str">
            <v>NWG41SW70002</v>
          </cell>
          <cell r="C2598">
            <v>5</v>
          </cell>
        </row>
        <row r="2599">
          <cell r="A2599" t="str">
            <v>NWG41SW70003</v>
          </cell>
          <cell r="C2599">
            <v>5</v>
          </cell>
        </row>
        <row r="2600">
          <cell r="A2600" t="str">
            <v>NWG41SW70004</v>
          </cell>
          <cell r="C2600">
            <v>5</v>
          </cell>
        </row>
        <row r="2601">
          <cell r="A2601" t="str">
            <v>NWG41SW70005</v>
          </cell>
          <cell r="C2601">
            <v>5</v>
          </cell>
        </row>
        <row r="2602">
          <cell r="A2602" t="str">
            <v>CS72749.42</v>
          </cell>
          <cell r="C2602">
            <v>5.01</v>
          </cell>
        </row>
        <row r="2603">
          <cell r="A2603" t="str">
            <v>CS73343.06</v>
          </cell>
          <cell r="C2603">
            <v>5.01</v>
          </cell>
        </row>
        <row r="2604">
          <cell r="A2604" t="str">
            <v>RETHW0066</v>
          </cell>
          <cell r="C2604">
            <v>5.08</v>
          </cell>
        </row>
        <row r="2605">
          <cell r="A2605" t="str">
            <v>CS72753.03</v>
          </cell>
          <cell r="C2605">
            <v>5.09</v>
          </cell>
        </row>
        <row r="2606">
          <cell r="A2606" t="str">
            <v>CS73327.10</v>
          </cell>
          <cell r="C2606">
            <v>5.0999999999999996</v>
          </cell>
        </row>
        <row r="2607">
          <cell r="A2607" t="str">
            <v>CS73327.11</v>
          </cell>
          <cell r="C2607">
            <v>5.0999999999999996</v>
          </cell>
        </row>
        <row r="2608">
          <cell r="A2608" t="str">
            <v>CS73327.12</v>
          </cell>
          <cell r="C2608">
            <v>5.0999999999999996</v>
          </cell>
        </row>
        <row r="2609">
          <cell r="A2609" t="str">
            <v>CS73230.05</v>
          </cell>
          <cell r="C2609">
            <v>5.14</v>
          </cell>
        </row>
        <row r="2610">
          <cell r="A2610" t="str">
            <v>NMSFEAT048.C</v>
          </cell>
          <cell r="C2610">
            <v>5.16</v>
          </cell>
        </row>
        <row r="2611">
          <cell r="A2611" t="str">
            <v>CS73205.10</v>
          </cell>
          <cell r="C2611">
            <v>5.17</v>
          </cell>
        </row>
        <row r="2612">
          <cell r="A2612" t="str">
            <v>CS72753.50</v>
          </cell>
          <cell r="C2612">
            <v>5.17</v>
          </cell>
        </row>
        <row r="2613">
          <cell r="A2613" t="str">
            <v>CS73217.09</v>
          </cell>
          <cell r="C2613">
            <v>5.22</v>
          </cell>
        </row>
        <row r="2614">
          <cell r="A2614" t="str">
            <v>NMSFEAT130.1.19</v>
          </cell>
          <cell r="C2614">
            <v>5.25</v>
          </cell>
        </row>
        <row r="2615">
          <cell r="A2615" t="str">
            <v>NMSFEAT130.2.2</v>
          </cell>
          <cell r="C2615">
            <v>5.25</v>
          </cell>
        </row>
        <row r="2616">
          <cell r="A2616" t="str">
            <v>OSSW0519</v>
          </cell>
          <cell r="C2616">
            <v>5.25</v>
          </cell>
        </row>
        <row r="2617">
          <cell r="A2617" t="str">
            <v>OSSW0521</v>
          </cell>
          <cell r="C2617">
            <v>5.25</v>
          </cell>
        </row>
        <row r="2618">
          <cell r="A2618" t="str">
            <v>OSSW0523</v>
          </cell>
          <cell r="C2618">
            <v>5.25</v>
          </cell>
        </row>
        <row r="2619">
          <cell r="A2619" t="str">
            <v>DA7633</v>
          </cell>
          <cell r="C2619">
            <v>5.28</v>
          </cell>
        </row>
        <row r="2620">
          <cell r="A2620" t="str">
            <v>NMSFEAT043.A</v>
          </cell>
          <cell r="C2620">
            <v>5.29</v>
          </cell>
        </row>
        <row r="2621">
          <cell r="A2621" t="str">
            <v>CS73217.17</v>
          </cell>
          <cell r="C2621">
            <v>5.32</v>
          </cell>
        </row>
        <row r="2622">
          <cell r="A2622" t="str">
            <v>CS73342.01</v>
          </cell>
          <cell r="C2622">
            <v>5.34</v>
          </cell>
        </row>
        <row r="2623">
          <cell r="A2623" t="str">
            <v>DC9239</v>
          </cell>
          <cell r="C2623">
            <v>5.39</v>
          </cell>
        </row>
        <row r="2624">
          <cell r="A2624" t="str">
            <v>RETHW0068</v>
          </cell>
          <cell r="C2624">
            <v>5.4</v>
          </cell>
        </row>
        <row r="2625">
          <cell r="A2625" t="str">
            <v>NMSFEAT045.A</v>
          </cell>
          <cell r="C2625">
            <v>5.46</v>
          </cell>
        </row>
        <row r="2626">
          <cell r="A2626" t="str">
            <v>NMSFEAT051.A</v>
          </cell>
          <cell r="C2626">
            <v>5.46</v>
          </cell>
        </row>
        <row r="2627">
          <cell r="A2627" t="str">
            <v>NMSFEAT098.A</v>
          </cell>
          <cell r="C2627">
            <v>5.46</v>
          </cell>
        </row>
        <row r="2628">
          <cell r="A2628" t="str">
            <v>NMSFEAT136.2.28</v>
          </cell>
          <cell r="C2628">
            <v>5.46</v>
          </cell>
        </row>
        <row r="2629">
          <cell r="A2629" t="str">
            <v>NMSFEAT137.2.11</v>
          </cell>
          <cell r="C2629">
            <v>5.46</v>
          </cell>
        </row>
        <row r="2630">
          <cell r="A2630" t="str">
            <v>RETHW0067</v>
          </cell>
          <cell r="C2630">
            <v>5.48</v>
          </cell>
        </row>
        <row r="2631">
          <cell r="A2631" t="str">
            <v>BSC.530.U</v>
          </cell>
          <cell r="C2631">
            <v>5.5</v>
          </cell>
        </row>
        <row r="2632">
          <cell r="A2632" t="str">
            <v>BSC.390.U</v>
          </cell>
          <cell r="C2632">
            <v>5.6</v>
          </cell>
        </row>
        <row r="2633">
          <cell r="A2633" t="str">
            <v>OSSW0528</v>
          </cell>
          <cell r="C2633">
            <v>5.6</v>
          </cell>
        </row>
        <row r="2634">
          <cell r="A2634" t="str">
            <v>OSSW0529</v>
          </cell>
          <cell r="C2634">
            <v>5.6</v>
          </cell>
        </row>
        <row r="2635">
          <cell r="A2635" t="str">
            <v>DA9237</v>
          </cell>
          <cell r="C2635">
            <v>5.63</v>
          </cell>
        </row>
        <row r="2636">
          <cell r="A2636" t="str">
            <v>NMSFEAT034.C</v>
          </cell>
          <cell r="C2636">
            <v>5.65</v>
          </cell>
        </row>
        <row r="2637">
          <cell r="A2637" t="str">
            <v>BSC.260.U</v>
          </cell>
          <cell r="C2637">
            <v>5.7</v>
          </cell>
        </row>
        <row r="2638">
          <cell r="A2638" t="str">
            <v>RETHW0069</v>
          </cell>
          <cell r="C2638">
            <v>5.71</v>
          </cell>
        </row>
        <row r="2639">
          <cell r="A2639" t="str">
            <v>RETHW0070</v>
          </cell>
          <cell r="C2639">
            <v>5.8</v>
          </cell>
        </row>
        <row r="2640">
          <cell r="A2640" t="str">
            <v>BSC.220.U</v>
          </cell>
          <cell r="C2640">
            <v>5.8</v>
          </cell>
        </row>
        <row r="2641">
          <cell r="A2641" t="str">
            <v>NMSFEAT042.D</v>
          </cell>
          <cell r="C2641">
            <v>5.84</v>
          </cell>
        </row>
        <row r="2642">
          <cell r="A2642" t="str">
            <v>CS73213.10</v>
          </cell>
          <cell r="C2642">
            <v>5.9</v>
          </cell>
        </row>
        <row r="2643">
          <cell r="A2643" t="str">
            <v>BSC.450.U</v>
          </cell>
          <cell r="C2643">
            <v>5.9</v>
          </cell>
        </row>
        <row r="2644">
          <cell r="A2644" t="str">
            <v>RETHW0071</v>
          </cell>
          <cell r="C2644">
            <v>5.97</v>
          </cell>
        </row>
        <row r="2645">
          <cell r="A2645" t="str">
            <v>NMSFEAT047.D</v>
          </cell>
          <cell r="C2645">
            <v>5.99</v>
          </cell>
        </row>
        <row r="2646">
          <cell r="A2646" t="str">
            <v>DC9240</v>
          </cell>
          <cell r="C2646">
            <v>5.99</v>
          </cell>
        </row>
        <row r="2647">
          <cell r="A2647" t="str">
            <v>467513A</v>
          </cell>
          <cell r="C2647">
            <v>6</v>
          </cell>
        </row>
        <row r="2648">
          <cell r="A2648" t="str">
            <v>CS73320.26</v>
          </cell>
          <cell r="C2648">
            <v>6</v>
          </cell>
        </row>
        <row r="2649">
          <cell r="A2649" t="str">
            <v>CS73320.06</v>
          </cell>
          <cell r="C2649">
            <v>6</v>
          </cell>
        </row>
        <row r="2650">
          <cell r="A2650" t="str">
            <v>E35761.04</v>
          </cell>
          <cell r="C2650">
            <v>6</v>
          </cell>
        </row>
        <row r="2651">
          <cell r="A2651" t="str">
            <v>00006154</v>
          </cell>
          <cell r="C2651">
            <v>6</v>
          </cell>
        </row>
        <row r="2652">
          <cell r="A2652" t="str">
            <v>CS73340.05</v>
          </cell>
          <cell r="C2652">
            <v>6.02</v>
          </cell>
        </row>
        <row r="2653">
          <cell r="A2653" t="str">
            <v>CS73344.09</v>
          </cell>
          <cell r="C2653">
            <v>6.02</v>
          </cell>
        </row>
        <row r="2654">
          <cell r="A2654" t="str">
            <v>CS73344.08</v>
          </cell>
          <cell r="C2654">
            <v>6.14</v>
          </cell>
        </row>
        <row r="2655">
          <cell r="A2655" t="str">
            <v>CS72753.60</v>
          </cell>
          <cell r="C2655">
            <v>6.14</v>
          </cell>
        </row>
        <row r="2656">
          <cell r="A2656" t="str">
            <v>NMSFEAT046.C</v>
          </cell>
          <cell r="C2656">
            <v>6.15</v>
          </cell>
        </row>
        <row r="2657">
          <cell r="A2657" t="str">
            <v>BSC.133.U</v>
          </cell>
          <cell r="C2657">
            <v>6.2</v>
          </cell>
        </row>
        <row r="2658">
          <cell r="A2658" t="str">
            <v>BSC.370.U</v>
          </cell>
          <cell r="C2658">
            <v>6.2</v>
          </cell>
        </row>
        <row r="2659">
          <cell r="A2659" t="str">
            <v>CS73181.31</v>
          </cell>
          <cell r="C2659">
            <v>6.23</v>
          </cell>
        </row>
        <row r="2660">
          <cell r="A2660" t="str">
            <v>CS73181.32</v>
          </cell>
          <cell r="C2660">
            <v>6.23</v>
          </cell>
        </row>
        <row r="2661">
          <cell r="A2661" t="str">
            <v>CS73181.30</v>
          </cell>
          <cell r="C2661">
            <v>6.23</v>
          </cell>
        </row>
        <row r="2662">
          <cell r="A2662" t="str">
            <v>CS73339.01</v>
          </cell>
          <cell r="C2662">
            <v>6.31</v>
          </cell>
        </row>
        <row r="2663">
          <cell r="A2663" t="str">
            <v>NMSFEAT048.B</v>
          </cell>
          <cell r="C2663">
            <v>6.32</v>
          </cell>
        </row>
        <row r="2664">
          <cell r="A2664" t="str">
            <v>DC9238</v>
          </cell>
          <cell r="C2664">
            <v>6.36</v>
          </cell>
        </row>
        <row r="2665">
          <cell r="A2665" t="str">
            <v>CS73217.13</v>
          </cell>
          <cell r="C2665">
            <v>6.37</v>
          </cell>
        </row>
        <row r="2666">
          <cell r="A2666" t="str">
            <v>CS73423.22</v>
          </cell>
          <cell r="C2666">
            <v>6.39</v>
          </cell>
        </row>
        <row r="2667">
          <cell r="A2667" t="str">
            <v>CS7219902</v>
          </cell>
          <cell r="C2667">
            <v>6.41</v>
          </cell>
        </row>
        <row r="2668">
          <cell r="A2668" t="str">
            <v>E30804.24</v>
          </cell>
          <cell r="C2668">
            <v>6.46</v>
          </cell>
        </row>
        <row r="2669">
          <cell r="A2669" t="str">
            <v>CS72252.10</v>
          </cell>
          <cell r="C2669">
            <v>6.46</v>
          </cell>
        </row>
        <row r="2670">
          <cell r="A2670" t="str">
            <v>CS73422.63</v>
          </cell>
          <cell r="C2670">
            <v>6.47</v>
          </cell>
        </row>
        <row r="2671">
          <cell r="A2671" t="str">
            <v>CS73339.22</v>
          </cell>
          <cell r="C2671">
            <v>6.53</v>
          </cell>
        </row>
        <row r="2672">
          <cell r="A2672" t="str">
            <v>OSS02241</v>
          </cell>
          <cell r="C2672">
            <v>6.54</v>
          </cell>
        </row>
        <row r="2673">
          <cell r="A2673" t="str">
            <v>CS73230.06</v>
          </cell>
          <cell r="C2673">
            <v>6.58</v>
          </cell>
        </row>
        <row r="2674">
          <cell r="A2674" t="str">
            <v>CS72252.03</v>
          </cell>
          <cell r="C2674">
            <v>6.66</v>
          </cell>
        </row>
        <row r="2675">
          <cell r="A2675" t="str">
            <v>NWG40FEAT1093</v>
          </cell>
          <cell r="C2675">
            <v>6.67</v>
          </cell>
        </row>
        <row r="2676">
          <cell r="A2676" t="str">
            <v>CS71159.43</v>
          </cell>
          <cell r="C2676">
            <v>6.73</v>
          </cell>
        </row>
        <row r="2677">
          <cell r="A2677" t="str">
            <v>CS7219901</v>
          </cell>
          <cell r="C2677">
            <v>6.76</v>
          </cell>
        </row>
        <row r="2678">
          <cell r="A2678" t="str">
            <v>OSSW0141</v>
          </cell>
          <cell r="C2678">
            <v>6.8</v>
          </cell>
        </row>
        <row r="2679">
          <cell r="A2679" t="str">
            <v>NMSFEAT034.B</v>
          </cell>
          <cell r="C2679">
            <v>6.92</v>
          </cell>
        </row>
        <row r="2680">
          <cell r="A2680" t="str">
            <v>CS72753.02</v>
          </cell>
          <cell r="C2680">
            <v>6.95</v>
          </cell>
        </row>
        <row r="2681">
          <cell r="A2681" t="str">
            <v>CS73324.20</v>
          </cell>
          <cell r="C2681">
            <v>6.97</v>
          </cell>
        </row>
        <row r="2682">
          <cell r="A2682" t="str">
            <v>DA9651</v>
          </cell>
          <cell r="C2682">
            <v>7</v>
          </cell>
        </row>
        <row r="2683">
          <cell r="A2683" t="str">
            <v>21475.05</v>
          </cell>
          <cell r="C2683">
            <v>7</v>
          </cell>
        </row>
        <row r="2684">
          <cell r="A2684" t="str">
            <v>21470</v>
          </cell>
          <cell r="C2684">
            <v>7</v>
          </cell>
        </row>
        <row r="2685">
          <cell r="A2685" t="str">
            <v>21475</v>
          </cell>
          <cell r="C2685">
            <v>7</v>
          </cell>
        </row>
        <row r="2686">
          <cell r="A2686" t="str">
            <v>CS7219900</v>
          </cell>
          <cell r="C2686">
            <v>7</v>
          </cell>
        </row>
        <row r="2687">
          <cell r="A2687" t="str">
            <v>CS72199</v>
          </cell>
          <cell r="C2687">
            <v>7</v>
          </cell>
        </row>
        <row r="2688">
          <cell r="A2688" t="str">
            <v>21470.01</v>
          </cell>
          <cell r="C2688">
            <v>7</v>
          </cell>
        </row>
        <row r="2689">
          <cell r="A2689" t="str">
            <v>CS72199.01</v>
          </cell>
          <cell r="C2689">
            <v>7</v>
          </cell>
        </row>
        <row r="2690">
          <cell r="A2690" t="str">
            <v>FS000067</v>
          </cell>
          <cell r="C2690">
            <v>7</v>
          </cell>
        </row>
        <row r="2691">
          <cell r="A2691" t="str">
            <v>CS73331.98</v>
          </cell>
          <cell r="C2691">
            <v>7</v>
          </cell>
        </row>
        <row r="2692">
          <cell r="A2692" t="str">
            <v>CS73327.13</v>
          </cell>
          <cell r="C2692">
            <v>7</v>
          </cell>
        </row>
        <row r="2693">
          <cell r="A2693" t="str">
            <v>CS73327.15</v>
          </cell>
          <cell r="C2693">
            <v>7</v>
          </cell>
        </row>
        <row r="2694">
          <cell r="A2694" t="str">
            <v>T30405.09</v>
          </cell>
          <cell r="C2694">
            <v>7</v>
          </cell>
        </row>
        <row r="2695">
          <cell r="A2695" t="str">
            <v>CSPH79900.40</v>
          </cell>
          <cell r="C2695">
            <v>7.05</v>
          </cell>
        </row>
        <row r="2696">
          <cell r="A2696" t="str">
            <v>CS73217.10</v>
          </cell>
          <cell r="C2696">
            <v>7.1</v>
          </cell>
        </row>
        <row r="2697">
          <cell r="A2697" t="str">
            <v>BSC.440.U</v>
          </cell>
          <cell r="C2697">
            <v>7.1</v>
          </cell>
        </row>
        <row r="2698">
          <cell r="A2698" t="str">
            <v>BSC.470.U</v>
          </cell>
          <cell r="C2698">
            <v>7.1</v>
          </cell>
        </row>
        <row r="2699">
          <cell r="A2699" t="str">
            <v>CS73217.06</v>
          </cell>
          <cell r="C2699">
            <v>7.23</v>
          </cell>
        </row>
        <row r="2700">
          <cell r="A2700" t="str">
            <v>CS72753.52</v>
          </cell>
          <cell r="C2700">
            <v>7.41</v>
          </cell>
        </row>
        <row r="2701">
          <cell r="A2701" t="str">
            <v>CS7113534</v>
          </cell>
          <cell r="C2701">
            <v>7.43</v>
          </cell>
        </row>
        <row r="2702">
          <cell r="A2702" t="str">
            <v>NMSFEAT046.B</v>
          </cell>
          <cell r="C2702">
            <v>7.51</v>
          </cell>
        </row>
        <row r="2703">
          <cell r="A2703" t="str">
            <v>NMSFEAT048.A</v>
          </cell>
          <cell r="C2703">
            <v>7.66</v>
          </cell>
        </row>
        <row r="2704">
          <cell r="A2704" t="str">
            <v>CS7113543</v>
          </cell>
          <cell r="C2704">
            <v>7.68</v>
          </cell>
        </row>
        <row r="2705">
          <cell r="A2705" t="str">
            <v>CS7113536</v>
          </cell>
          <cell r="C2705">
            <v>7.69</v>
          </cell>
        </row>
        <row r="2706">
          <cell r="A2706" t="str">
            <v>CS7113539</v>
          </cell>
          <cell r="C2706">
            <v>7.71</v>
          </cell>
        </row>
        <row r="2707">
          <cell r="A2707" t="str">
            <v>CS7113540</v>
          </cell>
          <cell r="C2707">
            <v>7.71</v>
          </cell>
        </row>
        <row r="2708">
          <cell r="A2708" t="str">
            <v>CS7113535</v>
          </cell>
          <cell r="C2708">
            <v>7.73</v>
          </cell>
        </row>
        <row r="2709">
          <cell r="A2709" t="str">
            <v>CS7113538</v>
          </cell>
          <cell r="C2709">
            <v>7.73</v>
          </cell>
        </row>
        <row r="2710">
          <cell r="A2710" t="str">
            <v>CS7113537</v>
          </cell>
          <cell r="C2710">
            <v>7.77</v>
          </cell>
        </row>
        <row r="2711">
          <cell r="A2711" t="str">
            <v>DA0610111</v>
          </cell>
          <cell r="C2711">
            <v>7.8</v>
          </cell>
        </row>
        <row r="2712">
          <cell r="A2712" t="str">
            <v>BSC.PACK2.U</v>
          </cell>
          <cell r="C2712">
            <v>7.8</v>
          </cell>
        </row>
        <row r="2713">
          <cell r="A2713" t="str">
            <v>NMSFEAT042.C</v>
          </cell>
          <cell r="C2713">
            <v>7.87</v>
          </cell>
        </row>
        <row r="2714">
          <cell r="A2714" t="str">
            <v>BSC.380.U</v>
          </cell>
          <cell r="C2714">
            <v>7.9</v>
          </cell>
        </row>
        <row r="2715">
          <cell r="A2715" t="str">
            <v>CS73422.02</v>
          </cell>
          <cell r="C2715">
            <v>7.97</v>
          </cell>
        </row>
        <row r="2716">
          <cell r="A2716" t="str">
            <v>FS000069</v>
          </cell>
          <cell r="C2716">
            <v>8</v>
          </cell>
        </row>
        <row r="2717">
          <cell r="A2717" t="str">
            <v>467619A</v>
          </cell>
          <cell r="C2717">
            <v>8</v>
          </cell>
        </row>
        <row r="2718">
          <cell r="A2718" t="str">
            <v>E30805.05</v>
          </cell>
          <cell r="C2718">
            <v>8</v>
          </cell>
        </row>
        <row r="2719">
          <cell r="A2719" t="str">
            <v>S38907.01</v>
          </cell>
          <cell r="C2719">
            <v>8</v>
          </cell>
        </row>
        <row r="2720">
          <cell r="A2720" t="str">
            <v>NMSFEAT047.C</v>
          </cell>
          <cell r="C2720">
            <v>8.09</v>
          </cell>
        </row>
        <row r="2721">
          <cell r="A2721" t="str">
            <v>DA4008</v>
          </cell>
          <cell r="C2721">
            <v>8.1</v>
          </cell>
        </row>
        <row r="2722">
          <cell r="A2722" t="str">
            <v>E30529.04</v>
          </cell>
          <cell r="C2722">
            <v>8.24</v>
          </cell>
        </row>
        <row r="2723">
          <cell r="A2723" t="str">
            <v>CS73339.02</v>
          </cell>
          <cell r="C2723">
            <v>8.25</v>
          </cell>
        </row>
        <row r="2724">
          <cell r="A2724" t="str">
            <v>CS73322.51</v>
          </cell>
          <cell r="C2724">
            <v>8.25</v>
          </cell>
        </row>
        <row r="2725">
          <cell r="A2725" t="str">
            <v>CS72682.01</v>
          </cell>
          <cell r="C2725">
            <v>8.31</v>
          </cell>
        </row>
        <row r="2726">
          <cell r="A2726" t="str">
            <v>CS73423.23</v>
          </cell>
          <cell r="C2726">
            <v>8.32</v>
          </cell>
        </row>
        <row r="2727">
          <cell r="A2727" t="str">
            <v>NMSFEAT034.A</v>
          </cell>
          <cell r="C2727">
            <v>8.3800000000000008</v>
          </cell>
        </row>
        <row r="2728">
          <cell r="A2728" t="str">
            <v>OSSW0527</v>
          </cell>
          <cell r="C2728">
            <v>8.4</v>
          </cell>
        </row>
        <row r="2729">
          <cell r="A2729" t="str">
            <v>CS7113541</v>
          </cell>
          <cell r="C2729">
            <v>8.4700000000000006</v>
          </cell>
        </row>
        <row r="2730">
          <cell r="A2730" t="str">
            <v>CS7113542</v>
          </cell>
          <cell r="C2730">
            <v>8.4700000000000006</v>
          </cell>
        </row>
        <row r="2731">
          <cell r="A2731" t="str">
            <v>E30805.25</v>
          </cell>
          <cell r="C2731">
            <v>8.52</v>
          </cell>
        </row>
        <row r="2732">
          <cell r="A2732" t="str">
            <v>CS70401.09</v>
          </cell>
          <cell r="C2732">
            <v>8.65</v>
          </cell>
        </row>
        <row r="2733">
          <cell r="A2733" t="str">
            <v>CS73132</v>
          </cell>
          <cell r="C2733">
            <v>8.8000000000000007</v>
          </cell>
        </row>
        <row r="2734">
          <cell r="A2734" t="str">
            <v>CS73350.04</v>
          </cell>
          <cell r="C2734">
            <v>8.89</v>
          </cell>
        </row>
        <row r="2735">
          <cell r="A2735" t="str">
            <v>C33515.21</v>
          </cell>
          <cell r="C2735">
            <v>9</v>
          </cell>
        </row>
        <row r="2736">
          <cell r="A2736" t="str">
            <v>21474</v>
          </cell>
          <cell r="C2736">
            <v>9</v>
          </cell>
        </row>
        <row r="2737">
          <cell r="A2737" t="str">
            <v>21470.11</v>
          </cell>
          <cell r="C2737">
            <v>9</v>
          </cell>
        </row>
        <row r="2738">
          <cell r="A2738" t="str">
            <v>P55611.05</v>
          </cell>
          <cell r="C2738">
            <v>9</v>
          </cell>
        </row>
        <row r="2739">
          <cell r="A2739" t="str">
            <v>E35724.03</v>
          </cell>
          <cell r="C2739">
            <v>9</v>
          </cell>
        </row>
        <row r="2740">
          <cell r="A2740" t="str">
            <v>E35708.12</v>
          </cell>
          <cell r="C2740">
            <v>9</v>
          </cell>
        </row>
        <row r="2741">
          <cell r="A2741" t="str">
            <v>CS73344.02</v>
          </cell>
          <cell r="C2741">
            <v>9.06</v>
          </cell>
        </row>
        <row r="2742">
          <cell r="A2742" t="str">
            <v>NMSFEAT046.A</v>
          </cell>
          <cell r="C2742">
            <v>9.11</v>
          </cell>
        </row>
        <row r="2743">
          <cell r="A2743" t="str">
            <v>CS72262.02</v>
          </cell>
          <cell r="C2743">
            <v>9.2799999999999994</v>
          </cell>
        </row>
        <row r="2744">
          <cell r="A2744" t="str">
            <v>CS73344.01</v>
          </cell>
          <cell r="C2744">
            <v>9.3800000000000008</v>
          </cell>
        </row>
        <row r="2745">
          <cell r="A2745" t="str">
            <v>CS73800.13</v>
          </cell>
          <cell r="C2745">
            <v>9.3800000000000008</v>
          </cell>
        </row>
        <row r="2746">
          <cell r="A2746" t="str">
            <v>CS73800.14</v>
          </cell>
          <cell r="C2746">
            <v>9.3800000000000008</v>
          </cell>
        </row>
        <row r="2747">
          <cell r="A2747" t="str">
            <v>CS73340.02</v>
          </cell>
          <cell r="C2747">
            <v>9.3800000000000008</v>
          </cell>
        </row>
        <row r="2748">
          <cell r="A2748" t="str">
            <v>CS73339.23</v>
          </cell>
          <cell r="C2748">
            <v>9.4</v>
          </cell>
        </row>
        <row r="2749">
          <cell r="A2749" t="str">
            <v>E32887.25</v>
          </cell>
          <cell r="C2749">
            <v>9.44</v>
          </cell>
        </row>
        <row r="2750">
          <cell r="A2750" t="str">
            <v>CS73230.07</v>
          </cell>
          <cell r="C2750">
            <v>9.57</v>
          </cell>
        </row>
        <row r="2751">
          <cell r="A2751" t="str">
            <v>CS72450.21</v>
          </cell>
          <cell r="C2751">
            <v>9.57</v>
          </cell>
        </row>
        <row r="2752">
          <cell r="A2752" t="str">
            <v>NMSFEAT042.B</v>
          </cell>
          <cell r="C2752">
            <v>9.6199999999999992</v>
          </cell>
        </row>
        <row r="2753">
          <cell r="A2753" t="str">
            <v>CS73217.07</v>
          </cell>
          <cell r="C2753">
            <v>9.6999999999999993</v>
          </cell>
        </row>
        <row r="2754">
          <cell r="A2754" t="str">
            <v>CS73343.03</v>
          </cell>
          <cell r="C2754">
            <v>9.6999999999999993</v>
          </cell>
        </row>
        <row r="2755">
          <cell r="A2755" t="str">
            <v>CS73341.05</v>
          </cell>
          <cell r="C2755">
            <v>9.6999999999999993</v>
          </cell>
        </row>
        <row r="2756">
          <cell r="A2756" t="str">
            <v>CS73209.91</v>
          </cell>
          <cell r="C2756">
            <v>9.6999999999999993</v>
          </cell>
        </row>
        <row r="2757">
          <cell r="A2757" t="str">
            <v>RETHW0072</v>
          </cell>
          <cell r="C2757">
            <v>9.7200000000000006</v>
          </cell>
        </row>
        <row r="2758">
          <cell r="A2758" t="str">
            <v>470165A</v>
          </cell>
          <cell r="C2758">
            <v>9.8000000000000007</v>
          </cell>
        </row>
        <row r="2759">
          <cell r="A2759" t="str">
            <v>OSSW0443</v>
          </cell>
          <cell r="C2759">
            <v>9.8000000000000007</v>
          </cell>
        </row>
        <row r="2760">
          <cell r="A2760" t="str">
            <v>OSSW0445</v>
          </cell>
          <cell r="C2760">
            <v>9.8000000000000007</v>
          </cell>
        </row>
        <row r="2761">
          <cell r="A2761" t="str">
            <v>DC6702</v>
          </cell>
          <cell r="C2761">
            <v>9.8000000000000007</v>
          </cell>
        </row>
        <row r="2762">
          <cell r="A2762" t="str">
            <v>CS73217.08</v>
          </cell>
          <cell r="C2762">
            <v>9.82</v>
          </cell>
        </row>
        <row r="2763">
          <cell r="A2763" t="str">
            <v>NMSFEAT047.B</v>
          </cell>
          <cell r="C2763">
            <v>9.89</v>
          </cell>
        </row>
        <row r="2764">
          <cell r="A2764" t="str">
            <v>DA4009</v>
          </cell>
          <cell r="C2764">
            <v>9.9</v>
          </cell>
        </row>
        <row r="2765">
          <cell r="A2765" t="str">
            <v>CS73227.30</v>
          </cell>
          <cell r="C2765">
            <v>9.94</v>
          </cell>
        </row>
        <row r="2766">
          <cell r="A2766" t="str">
            <v>NTMS3DOCS</v>
          </cell>
          <cell r="C2766">
            <v>10</v>
          </cell>
        </row>
        <row r="2767">
          <cell r="A2767" t="str">
            <v>NTMSDOCS</v>
          </cell>
          <cell r="C2767">
            <v>10</v>
          </cell>
        </row>
        <row r="2768">
          <cell r="A2768" t="str">
            <v>MINSCPSW0002NT</v>
          </cell>
          <cell r="C2768">
            <v>10</v>
          </cell>
        </row>
        <row r="2769">
          <cell r="A2769" t="str">
            <v>MINSMPSW0002NT</v>
          </cell>
          <cell r="C2769">
            <v>10</v>
          </cell>
        </row>
        <row r="2770">
          <cell r="A2770" t="str">
            <v>C33512.23</v>
          </cell>
          <cell r="C2770">
            <v>10</v>
          </cell>
        </row>
        <row r="2771">
          <cell r="A2771" t="str">
            <v>21494.10</v>
          </cell>
          <cell r="C2771">
            <v>10</v>
          </cell>
        </row>
        <row r="2772">
          <cell r="A2772" t="str">
            <v>E35706.05</v>
          </cell>
          <cell r="C2772">
            <v>10</v>
          </cell>
        </row>
        <row r="2773">
          <cell r="A2773" t="str">
            <v>21657</v>
          </cell>
          <cell r="C2773">
            <v>10</v>
          </cell>
        </row>
        <row r="2774">
          <cell r="A2774" t="str">
            <v>21619</v>
          </cell>
          <cell r="C2774">
            <v>10</v>
          </cell>
        </row>
        <row r="2775">
          <cell r="A2775" t="str">
            <v>T30801.02</v>
          </cell>
          <cell r="C2775">
            <v>10</v>
          </cell>
        </row>
        <row r="2776">
          <cell r="A2776" t="str">
            <v>21661.02</v>
          </cell>
          <cell r="C2776">
            <v>10</v>
          </cell>
        </row>
        <row r="2777">
          <cell r="A2777" t="str">
            <v>T30436.03</v>
          </cell>
          <cell r="C2777">
            <v>10</v>
          </cell>
        </row>
        <row r="2778">
          <cell r="A2778" t="str">
            <v>22780.10</v>
          </cell>
          <cell r="C2778">
            <v>10</v>
          </cell>
        </row>
        <row r="2779">
          <cell r="A2779" t="str">
            <v>IMC00098</v>
          </cell>
          <cell r="C2779">
            <v>10</v>
          </cell>
        </row>
        <row r="2780">
          <cell r="A2780" t="str">
            <v>IMC00100</v>
          </cell>
          <cell r="C2780">
            <v>10</v>
          </cell>
        </row>
        <row r="2781">
          <cell r="A2781" t="str">
            <v>E30805.15</v>
          </cell>
          <cell r="C2781">
            <v>10</v>
          </cell>
        </row>
        <row r="2782">
          <cell r="A2782" t="str">
            <v>E30805.30</v>
          </cell>
          <cell r="C2782">
            <v>10</v>
          </cell>
        </row>
        <row r="2783">
          <cell r="A2783" t="str">
            <v>00040506</v>
          </cell>
          <cell r="C2783">
            <v>10</v>
          </cell>
        </row>
        <row r="2784">
          <cell r="A2784" t="str">
            <v>BSC.1345.T</v>
          </cell>
          <cell r="C2784">
            <v>10</v>
          </cell>
        </row>
        <row r="2785">
          <cell r="A2785" t="str">
            <v>BSC.1375.T</v>
          </cell>
          <cell r="C2785">
            <v>10</v>
          </cell>
        </row>
        <row r="2786">
          <cell r="A2786" t="str">
            <v>BSC.1385.T</v>
          </cell>
          <cell r="C2786">
            <v>10</v>
          </cell>
        </row>
        <row r="2787">
          <cell r="A2787" t="str">
            <v>T55409.05</v>
          </cell>
          <cell r="C2787">
            <v>10</v>
          </cell>
        </row>
        <row r="2788">
          <cell r="A2788" t="str">
            <v>CS73322.11</v>
          </cell>
          <cell r="C2788">
            <v>10.029999999999999</v>
          </cell>
        </row>
        <row r="2789">
          <cell r="A2789" t="str">
            <v>CS73800.10</v>
          </cell>
          <cell r="C2789">
            <v>10.029999999999999</v>
          </cell>
        </row>
        <row r="2790">
          <cell r="A2790" t="str">
            <v>CS73800.11</v>
          </cell>
          <cell r="C2790">
            <v>10.029999999999999</v>
          </cell>
        </row>
        <row r="2791">
          <cell r="A2791" t="str">
            <v>CS71159.40</v>
          </cell>
          <cell r="C2791">
            <v>10.09</v>
          </cell>
        </row>
        <row r="2792">
          <cell r="A2792" t="str">
            <v>CS77544.52</v>
          </cell>
          <cell r="C2792">
            <v>10.11</v>
          </cell>
        </row>
        <row r="2793">
          <cell r="A2793" t="str">
            <v>E32886.28</v>
          </cell>
          <cell r="C2793">
            <v>10.16</v>
          </cell>
        </row>
        <row r="2794">
          <cell r="A2794" t="str">
            <v>DA7897</v>
          </cell>
          <cell r="C2794">
            <v>10.199999999999999</v>
          </cell>
        </row>
        <row r="2795">
          <cell r="A2795" t="str">
            <v>CS72753.62</v>
          </cell>
          <cell r="C2795">
            <v>10.27</v>
          </cell>
        </row>
        <row r="2796">
          <cell r="A2796" t="str">
            <v>CS72331.02</v>
          </cell>
          <cell r="C2796">
            <v>10.41</v>
          </cell>
        </row>
        <row r="2797">
          <cell r="A2797" t="str">
            <v>CSPH79900.39</v>
          </cell>
          <cell r="C2797">
            <v>10.44</v>
          </cell>
        </row>
        <row r="2798">
          <cell r="A2798" t="str">
            <v>CS73324.32</v>
          </cell>
          <cell r="C2798">
            <v>10.48</v>
          </cell>
        </row>
        <row r="2799">
          <cell r="A2799" t="str">
            <v>NMSFEAT133.2.28</v>
          </cell>
          <cell r="C2799">
            <v>10.49</v>
          </cell>
        </row>
        <row r="2800">
          <cell r="A2800" t="str">
            <v>CS72303</v>
          </cell>
          <cell r="C2800">
            <v>10.51</v>
          </cell>
        </row>
        <row r="2801">
          <cell r="A2801" t="str">
            <v>CS7213301</v>
          </cell>
          <cell r="C2801">
            <v>10.53</v>
          </cell>
        </row>
        <row r="2802">
          <cell r="A2802" t="str">
            <v>CS73296.02</v>
          </cell>
          <cell r="C2802">
            <v>10.82</v>
          </cell>
        </row>
        <row r="2803">
          <cell r="A2803" t="str">
            <v>CS72253</v>
          </cell>
          <cell r="C2803">
            <v>10.83</v>
          </cell>
        </row>
        <row r="2804">
          <cell r="A2804" t="str">
            <v>3GN03S0007</v>
          </cell>
          <cell r="C2804">
            <v>11</v>
          </cell>
        </row>
        <row r="2805">
          <cell r="A2805" t="str">
            <v>C33508.20</v>
          </cell>
          <cell r="C2805">
            <v>11</v>
          </cell>
        </row>
        <row r="2806">
          <cell r="A2806" t="str">
            <v>C33301.20</v>
          </cell>
          <cell r="C2806">
            <v>11</v>
          </cell>
        </row>
        <row r="2807">
          <cell r="A2807" t="str">
            <v>C33004.20</v>
          </cell>
          <cell r="C2807">
            <v>11</v>
          </cell>
        </row>
        <row r="2808">
          <cell r="A2808" t="str">
            <v>E31441.03</v>
          </cell>
          <cell r="C2808">
            <v>11</v>
          </cell>
        </row>
        <row r="2809">
          <cell r="A2809" t="str">
            <v>T36627.01</v>
          </cell>
          <cell r="C2809">
            <v>11</v>
          </cell>
        </row>
        <row r="2810">
          <cell r="A2810" t="str">
            <v>22780</v>
          </cell>
          <cell r="C2810">
            <v>11</v>
          </cell>
        </row>
        <row r="2811">
          <cell r="A2811" t="str">
            <v>E35734.04</v>
          </cell>
          <cell r="C2811">
            <v>11</v>
          </cell>
        </row>
        <row r="2812">
          <cell r="A2812" t="str">
            <v>OSSW0070</v>
          </cell>
          <cell r="C2812">
            <v>11</v>
          </cell>
        </row>
        <row r="2813">
          <cell r="A2813" t="str">
            <v>CS72320.01</v>
          </cell>
          <cell r="C2813">
            <v>11.16</v>
          </cell>
        </row>
        <row r="2814">
          <cell r="A2814" t="str">
            <v>CS72321.01</v>
          </cell>
          <cell r="C2814">
            <v>11.16</v>
          </cell>
        </row>
        <row r="2815">
          <cell r="A2815" t="str">
            <v>CS73296.03</v>
          </cell>
          <cell r="C2815">
            <v>11.16</v>
          </cell>
        </row>
        <row r="2816">
          <cell r="A2816" t="str">
            <v>CS73320.99</v>
          </cell>
          <cell r="C2816">
            <v>11.3</v>
          </cell>
        </row>
        <row r="2817">
          <cell r="A2817" t="str">
            <v>CS73217.02</v>
          </cell>
          <cell r="C2817">
            <v>11.32</v>
          </cell>
        </row>
        <row r="2818">
          <cell r="A2818" t="str">
            <v>CS72682.03</v>
          </cell>
          <cell r="C2818">
            <v>11.43</v>
          </cell>
        </row>
        <row r="2819">
          <cell r="A2819" t="str">
            <v>DA9400</v>
          </cell>
          <cell r="C2819">
            <v>11.45</v>
          </cell>
        </row>
        <row r="2820">
          <cell r="A2820" t="str">
            <v>CS73800.15</v>
          </cell>
          <cell r="C2820">
            <v>11.64</v>
          </cell>
        </row>
        <row r="2821">
          <cell r="A2821" t="str">
            <v>NMSFEAT042.A</v>
          </cell>
          <cell r="C2821">
            <v>11.66</v>
          </cell>
        </row>
        <row r="2822">
          <cell r="A2822" t="str">
            <v>NWG40FEAT1092</v>
          </cell>
          <cell r="C2822">
            <v>11.67</v>
          </cell>
        </row>
        <row r="2823">
          <cell r="A2823" t="str">
            <v>470034A</v>
          </cell>
          <cell r="C2823">
            <v>11.83</v>
          </cell>
        </row>
        <row r="2824">
          <cell r="A2824" t="str">
            <v>OSSPR0006</v>
          </cell>
          <cell r="C2824">
            <v>11.88</v>
          </cell>
        </row>
        <row r="2825">
          <cell r="A2825" t="str">
            <v>CS72332.02</v>
          </cell>
          <cell r="C2825">
            <v>11.93</v>
          </cell>
        </row>
        <row r="2826">
          <cell r="A2826" t="str">
            <v>NMSFEAT047.A</v>
          </cell>
          <cell r="C2826">
            <v>11.99</v>
          </cell>
        </row>
        <row r="2827">
          <cell r="A2827" t="str">
            <v>3GN03S0004</v>
          </cell>
          <cell r="C2827">
            <v>12</v>
          </cell>
        </row>
        <row r="2828">
          <cell r="A2828" t="str">
            <v>3GN06S0018</v>
          </cell>
          <cell r="C2828">
            <v>12</v>
          </cell>
        </row>
        <row r="2829">
          <cell r="A2829" t="str">
            <v>C33502.21</v>
          </cell>
          <cell r="C2829">
            <v>12</v>
          </cell>
        </row>
        <row r="2830">
          <cell r="A2830" t="str">
            <v>E31441.05</v>
          </cell>
          <cell r="C2830">
            <v>12</v>
          </cell>
        </row>
        <row r="2831">
          <cell r="A2831" t="str">
            <v>21472</v>
          </cell>
          <cell r="C2831">
            <v>12</v>
          </cell>
        </row>
        <row r="2832">
          <cell r="A2832" t="str">
            <v>E62720.06</v>
          </cell>
          <cell r="C2832">
            <v>12</v>
          </cell>
        </row>
        <row r="2833">
          <cell r="A2833" t="str">
            <v>E62720.05</v>
          </cell>
          <cell r="C2833">
            <v>12</v>
          </cell>
        </row>
        <row r="2834">
          <cell r="A2834" t="str">
            <v>E62720.02</v>
          </cell>
          <cell r="C2834">
            <v>12</v>
          </cell>
        </row>
        <row r="2835">
          <cell r="A2835" t="str">
            <v>E62720.03</v>
          </cell>
          <cell r="C2835">
            <v>12</v>
          </cell>
        </row>
        <row r="2836">
          <cell r="A2836" t="str">
            <v>RETHW0038</v>
          </cell>
          <cell r="C2836">
            <v>12</v>
          </cell>
        </row>
        <row r="2837">
          <cell r="A2837" t="str">
            <v>E62720.04</v>
          </cell>
          <cell r="C2837">
            <v>12</v>
          </cell>
        </row>
        <row r="2838">
          <cell r="A2838" t="str">
            <v>E62720.01</v>
          </cell>
          <cell r="C2838">
            <v>12</v>
          </cell>
        </row>
        <row r="2839">
          <cell r="A2839" t="str">
            <v>T30405.10</v>
          </cell>
          <cell r="C2839">
            <v>12</v>
          </cell>
        </row>
        <row r="2840">
          <cell r="A2840" t="str">
            <v>21628</v>
          </cell>
          <cell r="C2840">
            <v>12</v>
          </cell>
        </row>
        <row r="2841">
          <cell r="A2841" t="str">
            <v>21620</v>
          </cell>
          <cell r="C2841">
            <v>12</v>
          </cell>
        </row>
        <row r="2842">
          <cell r="A2842" t="str">
            <v>21613</v>
          </cell>
          <cell r="C2842">
            <v>12</v>
          </cell>
        </row>
        <row r="2843">
          <cell r="A2843" t="str">
            <v>DA7430</v>
          </cell>
          <cell r="C2843">
            <v>12</v>
          </cell>
        </row>
        <row r="2844">
          <cell r="A2844" t="str">
            <v>E65694.01</v>
          </cell>
          <cell r="C2844">
            <v>12</v>
          </cell>
        </row>
        <row r="2845">
          <cell r="A2845" t="str">
            <v>T30801.06</v>
          </cell>
          <cell r="C2845">
            <v>12</v>
          </cell>
        </row>
        <row r="2846">
          <cell r="A2846" t="str">
            <v>BSC.820.U</v>
          </cell>
          <cell r="C2846">
            <v>12</v>
          </cell>
        </row>
        <row r="2847">
          <cell r="A2847" t="str">
            <v>BSC.880.U</v>
          </cell>
          <cell r="C2847">
            <v>12</v>
          </cell>
        </row>
        <row r="2848">
          <cell r="A2848" t="str">
            <v>BSC00013.U</v>
          </cell>
          <cell r="C2848">
            <v>12</v>
          </cell>
        </row>
        <row r="2849">
          <cell r="A2849" t="str">
            <v>OSSW0434</v>
          </cell>
          <cell r="C2849">
            <v>12</v>
          </cell>
        </row>
        <row r="2850">
          <cell r="A2850" t="str">
            <v>E32857.10</v>
          </cell>
          <cell r="C2850">
            <v>12.08</v>
          </cell>
        </row>
        <row r="2851">
          <cell r="A2851" t="str">
            <v>CS73320.08</v>
          </cell>
          <cell r="C2851">
            <v>12.1</v>
          </cell>
        </row>
        <row r="2852">
          <cell r="A2852" t="str">
            <v>CS73118.01</v>
          </cell>
          <cell r="C2852">
            <v>12.21</v>
          </cell>
        </row>
        <row r="2853">
          <cell r="A2853" t="str">
            <v>E30489.01</v>
          </cell>
          <cell r="C2853">
            <v>12.22</v>
          </cell>
        </row>
        <row r="2854">
          <cell r="A2854" t="str">
            <v>RETHW0061</v>
          </cell>
          <cell r="C2854">
            <v>12.24</v>
          </cell>
        </row>
        <row r="2855">
          <cell r="A2855" t="str">
            <v>OSSW0524</v>
          </cell>
          <cell r="C2855">
            <v>12.25</v>
          </cell>
        </row>
        <row r="2856">
          <cell r="A2856" t="str">
            <v>CS71137.01</v>
          </cell>
          <cell r="C2856">
            <v>12.46</v>
          </cell>
        </row>
        <row r="2857">
          <cell r="A2857" t="str">
            <v>CS71137.02</v>
          </cell>
          <cell r="C2857">
            <v>12.46</v>
          </cell>
        </row>
        <row r="2858">
          <cell r="A2858" t="str">
            <v>CS71137.03</v>
          </cell>
          <cell r="C2858">
            <v>12.46</v>
          </cell>
        </row>
        <row r="2859">
          <cell r="A2859" t="str">
            <v>CS71137.04</v>
          </cell>
          <cell r="C2859">
            <v>12.46</v>
          </cell>
        </row>
        <row r="2860">
          <cell r="A2860" t="str">
            <v>CS71137.05</v>
          </cell>
          <cell r="C2860">
            <v>12.46</v>
          </cell>
        </row>
        <row r="2861">
          <cell r="A2861" t="str">
            <v>CS71137.06</v>
          </cell>
          <cell r="C2861">
            <v>12.46</v>
          </cell>
        </row>
        <row r="2862">
          <cell r="A2862" t="str">
            <v>CS71137.07</v>
          </cell>
          <cell r="C2862">
            <v>12.46</v>
          </cell>
        </row>
        <row r="2863">
          <cell r="A2863" t="str">
            <v>CS71137.08</v>
          </cell>
          <cell r="C2863">
            <v>12.46</v>
          </cell>
        </row>
        <row r="2864">
          <cell r="A2864" t="str">
            <v>CS71137.09</v>
          </cell>
          <cell r="C2864">
            <v>12.46</v>
          </cell>
        </row>
        <row r="2865">
          <cell r="A2865" t="str">
            <v>OSSW0539</v>
          </cell>
          <cell r="C2865">
            <v>12.5</v>
          </cell>
        </row>
        <row r="2866">
          <cell r="A2866" t="str">
            <v>OSSW0545</v>
          </cell>
          <cell r="C2866">
            <v>12.5</v>
          </cell>
        </row>
        <row r="2867">
          <cell r="A2867" t="str">
            <v>CS7219605</v>
          </cell>
          <cell r="C2867">
            <v>12.56</v>
          </cell>
        </row>
        <row r="2868">
          <cell r="A2868" t="str">
            <v>BSC.480.U</v>
          </cell>
          <cell r="C2868">
            <v>12.6</v>
          </cell>
        </row>
        <row r="2869">
          <cell r="A2869" t="str">
            <v>CS72333.02</v>
          </cell>
          <cell r="C2869">
            <v>12.64</v>
          </cell>
        </row>
        <row r="2870">
          <cell r="A2870" t="str">
            <v>CS72304</v>
          </cell>
          <cell r="C2870">
            <v>12.69</v>
          </cell>
        </row>
        <row r="2871">
          <cell r="A2871" t="str">
            <v>CS72334.02</v>
          </cell>
          <cell r="C2871">
            <v>12.97</v>
          </cell>
        </row>
        <row r="2872">
          <cell r="A2872" t="str">
            <v>C33558.22</v>
          </cell>
          <cell r="C2872">
            <v>13</v>
          </cell>
        </row>
        <row r="2873">
          <cell r="A2873" t="str">
            <v>CS72196.05</v>
          </cell>
          <cell r="C2873">
            <v>13</v>
          </cell>
        </row>
        <row r="2874">
          <cell r="A2874" t="str">
            <v>CS7219600</v>
          </cell>
          <cell r="C2874">
            <v>13</v>
          </cell>
        </row>
        <row r="2875">
          <cell r="A2875" t="str">
            <v>NET2745FRU</v>
          </cell>
          <cell r="C2875">
            <v>13</v>
          </cell>
        </row>
        <row r="2876">
          <cell r="A2876" t="str">
            <v>T30801.03</v>
          </cell>
          <cell r="C2876">
            <v>13</v>
          </cell>
        </row>
        <row r="2877">
          <cell r="A2877" t="str">
            <v>469598A</v>
          </cell>
          <cell r="C2877">
            <v>13</v>
          </cell>
        </row>
        <row r="2878">
          <cell r="A2878" t="str">
            <v>21613.01</v>
          </cell>
          <cell r="C2878">
            <v>13</v>
          </cell>
        </row>
        <row r="2879">
          <cell r="A2879" t="str">
            <v>T30803.08</v>
          </cell>
          <cell r="C2879">
            <v>13</v>
          </cell>
        </row>
        <row r="2880">
          <cell r="A2880" t="str">
            <v>467525A</v>
          </cell>
          <cell r="C2880">
            <v>13</v>
          </cell>
        </row>
        <row r="2881">
          <cell r="A2881" t="str">
            <v>T30801.05</v>
          </cell>
          <cell r="C2881">
            <v>13</v>
          </cell>
        </row>
        <row r="2882">
          <cell r="A2882" t="str">
            <v>21683</v>
          </cell>
          <cell r="C2882">
            <v>13</v>
          </cell>
        </row>
        <row r="2883">
          <cell r="A2883" t="str">
            <v>21631</v>
          </cell>
          <cell r="C2883">
            <v>13</v>
          </cell>
        </row>
        <row r="2884">
          <cell r="A2884" t="str">
            <v>E35748.04</v>
          </cell>
          <cell r="C2884">
            <v>13</v>
          </cell>
        </row>
        <row r="2885">
          <cell r="A2885" t="str">
            <v>CS72460.03</v>
          </cell>
          <cell r="C2885">
            <v>13</v>
          </cell>
        </row>
        <row r="2886">
          <cell r="A2886" t="str">
            <v>NMSFEAT1228</v>
          </cell>
          <cell r="C2886">
            <v>13</v>
          </cell>
        </row>
        <row r="2887">
          <cell r="A2887" t="str">
            <v>CS72749.64</v>
          </cell>
          <cell r="C2887">
            <v>13.1</v>
          </cell>
        </row>
        <row r="2888">
          <cell r="A2888" t="str">
            <v>CS73800.03</v>
          </cell>
          <cell r="C2888">
            <v>13.1</v>
          </cell>
        </row>
        <row r="2889">
          <cell r="A2889" t="str">
            <v>CS72749.62</v>
          </cell>
          <cell r="C2889">
            <v>13.18</v>
          </cell>
        </row>
        <row r="2890">
          <cell r="A2890" t="str">
            <v>CS72254</v>
          </cell>
          <cell r="C2890">
            <v>13.21</v>
          </cell>
        </row>
        <row r="2891">
          <cell r="A2891" t="str">
            <v>CS22199</v>
          </cell>
          <cell r="C2891">
            <v>13.21</v>
          </cell>
        </row>
        <row r="2892">
          <cell r="A2892" t="str">
            <v>CS73322.16</v>
          </cell>
          <cell r="C2892">
            <v>13.34</v>
          </cell>
        </row>
        <row r="2893">
          <cell r="A2893" t="str">
            <v>CS73343.01</v>
          </cell>
          <cell r="C2893">
            <v>13.44</v>
          </cell>
        </row>
        <row r="2894">
          <cell r="A2894" t="str">
            <v>NMSFEAT136.2.29</v>
          </cell>
          <cell r="C2894">
            <v>13.46</v>
          </cell>
        </row>
        <row r="2895">
          <cell r="A2895" t="str">
            <v>CS73423.25</v>
          </cell>
          <cell r="C2895">
            <v>13.53</v>
          </cell>
        </row>
        <row r="2896">
          <cell r="A2896" t="str">
            <v>CS7269111</v>
          </cell>
          <cell r="C2896">
            <v>13.58</v>
          </cell>
        </row>
        <row r="2897">
          <cell r="A2897" t="str">
            <v>OSSW0492</v>
          </cell>
          <cell r="C2897">
            <v>13.62</v>
          </cell>
        </row>
        <row r="2898">
          <cell r="A2898" t="str">
            <v>CS72450.23</v>
          </cell>
          <cell r="C2898">
            <v>13.78</v>
          </cell>
        </row>
        <row r="2899">
          <cell r="A2899" t="str">
            <v>CS73800.90</v>
          </cell>
          <cell r="C2899">
            <v>13.86</v>
          </cell>
        </row>
        <row r="2900">
          <cell r="A2900" t="str">
            <v>469333A</v>
          </cell>
          <cell r="C2900">
            <v>14</v>
          </cell>
        </row>
        <row r="2901">
          <cell r="A2901" t="str">
            <v>468253A</v>
          </cell>
          <cell r="C2901">
            <v>14</v>
          </cell>
        </row>
        <row r="2902">
          <cell r="A2902" t="str">
            <v>469715A</v>
          </cell>
          <cell r="C2902">
            <v>14</v>
          </cell>
        </row>
        <row r="2903">
          <cell r="A2903" t="str">
            <v>469781A</v>
          </cell>
          <cell r="C2903">
            <v>14</v>
          </cell>
        </row>
        <row r="2904">
          <cell r="A2904" t="str">
            <v>469879A</v>
          </cell>
          <cell r="C2904">
            <v>14</v>
          </cell>
        </row>
        <row r="2905">
          <cell r="A2905" t="str">
            <v>469943A</v>
          </cell>
          <cell r="C2905">
            <v>14</v>
          </cell>
        </row>
        <row r="2906">
          <cell r="A2906" t="str">
            <v>470111A</v>
          </cell>
          <cell r="C2906">
            <v>14</v>
          </cell>
        </row>
        <row r="2907">
          <cell r="A2907" t="str">
            <v>470129A</v>
          </cell>
          <cell r="C2907">
            <v>14</v>
          </cell>
        </row>
        <row r="2908">
          <cell r="A2908" t="str">
            <v>470162A</v>
          </cell>
          <cell r="C2908">
            <v>14</v>
          </cell>
        </row>
        <row r="2909">
          <cell r="A2909" t="str">
            <v>470170A</v>
          </cell>
          <cell r="C2909">
            <v>14</v>
          </cell>
        </row>
        <row r="2910">
          <cell r="A2910" t="str">
            <v>466395A</v>
          </cell>
          <cell r="C2910">
            <v>14</v>
          </cell>
        </row>
        <row r="2911">
          <cell r="A2911" t="str">
            <v>466993A</v>
          </cell>
          <cell r="C2911">
            <v>14</v>
          </cell>
        </row>
        <row r="2912">
          <cell r="A2912" t="str">
            <v>467031A</v>
          </cell>
          <cell r="C2912">
            <v>14</v>
          </cell>
        </row>
        <row r="2913">
          <cell r="A2913" t="str">
            <v>467306A</v>
          </cell>
          <cell r="C2913">
            <v>14</v>
          </cell>
        </row>
        <row r="2914">
          <cell r="A2914" t="str">
            <v>467477A</v>
          </cell>
          <cell r="C2914">
            <v>14</v>
          </cell>
        </row>
        <row r="2915">
          <cell r="A2915" t="str">
            <v>469774A</v>
          </cell>
          <cell r="C2915">
            <v>14</v>
          </cell>
        </row>
        <row r="2916">
          <cell r="A2916" t="str">
            <v>469937A</v>
          </cell>
          <cell r="C2916">
            <v>14</v>
          </cell>
        </row>
        <row r="2917">
          <cell r="A2917" t="str">
            <v>469941A</v>
          </cell>
          <cell r="C2917">
            <v>14</v>
          </cell>
        </row>
        <row r="2918">
          <cell r="A2918" t="str">
            <v>469986A</v>
          </cell>
          <cell r="C2918">
            <v>14</v>
          </cell>
        </row>
        <row r="2919">
          <cell r="A2919" t="str">
            <v>470109A</v>
          </cell>
          <cell r="C2919">
            <v>14</v>
          </cell>
        </row>
        <row r="2920">
          <cell r="A2920" t="str">
            <v>470155A</v>
          </cell>
          <cell r="C2920">
            <v>14</v>
          </cell>
        </row>
        <row r="2921">
          <cell r="A2921" t="str">
            <v>470296A</v>
          </cell>
          <cell r="C2921">
            <v>14</v>
          </cell>
        </row>
        <row r="2922">
          <cell r="A2922" t="str">
            <v>469893A</v>
          </cell>
          <cell r="C2922">
            <v>14</v>
          </cell>
        </row>
        <row r="2923">
          <cell r="A2923" t="str">
            <v>469939A</v>
          </cell>
          <cell r="C2923">
            <v>14</v>
          </cell>
        </row>
        <row r="2924">
          <cell r="A2924" t="str">
            <v>470081A</v>
          </cell>
          <cell r="C2924">
            <v>14</v>
          </cell>
        </row>
        <row r="2925">
          <cell r="A2925" t="str">
            <v>470222A</v>
          </cell>
          <cell r="C2925">
            <v>14</v>
          </cell>
        </row>
        <row r="2926">
          <cell r="A2926" t="str">
            <v>466394A</v>
          </cell>
          <cell r="C2926">
            <v>14</v>
          </cell>
        </row>
        <row r="2927">
          <cell r="A2927" t="str">
            <v>469761A</v>
          </cell>
          <cell r="C2927">
            <v>14</v>
          </cell>
        </row>
        <row r="2928">
          <cell r="A2928" t="str">
            <v>469763A</v>
          </cell>
          <cell r="C2928">
            <v>14</v>
          </cell>
        </row>
        <row r="2929">
          <cell r="A2929" t="str">
            <v>469765A</v>
          </cell>
          <cell r="C2929">
            <v>14</v>
          </cell>
        </row>
        <row r="2930">
          <cell r="A2930" t="str">
            <v>469767A</v>
          </cell>
          <cell r="C2930">
            <v>14</v>
          </cell>
        </row>
        <row r="2931">
          <cell r="A2931" t="str">
            <v>468620A</v>
          </cell>
          <cell r="C2931">
            <v>14</v>
          </cell>
        </row>
        <row r="2932">
          <cell r="A2932" t="str">
            <v>467073A</v>
          </cell>
          <cell r="C2932">
            <v>14</v>
          </cell>
        </row>
        <row r="2933">
          <cell r="A2933" t="str">
            <v>470015A</v>
          </cell>
          <cell r="C2933">
            <v>14</v>
          </cell>
        </row>
        <row r="2934">
          <cell r="A2934" t="str">
            <v>469858A</v>
          </cell>
          <cell r="C2934">
            <v>14</v>
          </cell>
        </row>
        <row r="2935">
          <cell r="A2935" t="str">
            <v>469904A</v>
          </cell>
          <cell r="C2935">
            <v>14</v>
          </cell>
        </row>
        <row r="2936">
          <cell r="A2936" t="str">
            <v>470004A</v>
          </cell>
          <cell r="C2936">
            <v>14</v>
          </cell>
        </row>
        <row r="2937">
          <cell r="A2937" t="str">
            <v>470020A</v>
          </cell>
          <cell r="C2937">
            <v>14</v>
          </cell>
        </row>
        <row r="2938">
          <cell r="A2938" t="str">
            <v>470022A</v>
          </cell>
          <cell r="C2938">
            <v>14</v>
          </cell>
        </row>
        <row r="2939">
          <cell r="A2939" t="str">
            <v>466994A</v>
          </cell>
          <cell r="C2939">
            <v>14</v>
          </cell>
        </row>
        <row r="2940">
          <cell r="A2940" t="str">
            <v>467033A</v>
          </cell>
          <cell r="C2940">
            <v>14</v>
          </cell>
        </row>
        <row r="2941">
          <cell r="A2941" t="str">
            <v>469962A</v>
          </cell>
          <cell r="C2941">
            <v>14</v>
          </cell>
        </row>
        <row r="2942">
          <cell r="A2942" t="str">
            <v>470125A</v>
          </cell>
          <cell r="C2942">
            <v>14</v>
          </cell>
        </row>
        <row r="2943">
          <cell r="A2943" t="str">
            <v>470120A</v>
          </cell>
          <cell r="C2943">
            <v>14</v>
          </cell>
        </row>
        <row r="2944">
          <cell r="A2944" t="str">
            <v>470003A</v>
          </cell>
          <cell r="C2944">
            <v>14</v>
          </cell>
        </row>
        <row r="2945">
          <cell r="A2945" t="str">
            <v>470083A</v>
          </cell>
          <cell r="C2945">
            <v>14</v>
          </cell>
        </row>
        <row r="2946">
          <cell r="A2946" t="str">
            <v>469901A</v>
          </cell>
          <cell r="C2946">
            <v>14</v>
          </cell>
        </row>
        <row r="2947">
          <cell r="A2947" t="str">
            <v>466374A</v>
          </cell>
          <cell r="C2947">
            <v>14</v>
          </cell>
        </row>
        <row r="2948">
          <cell r="A2948" t="str">
            <v>469823A</v>
          </cell>
          <cell r="C2948">
            <v>14</v>
          </cell>
        </row>
        <row r="2949">
          <cell r="A2949" t="str">
            <v>470055A</v>
          </cell>
          <cell r="C2949">
            <v>14</v>
          </cell>
        </row>
        <row r="2950">
          <cell r="A2950" t="str">
            <v>466033A</v>
          </cell>
          <cell r="C2950">
            <v>14</v>
          </cell>
        </row>
        <row r="2951">
          <cell r="A2951" t="str">
            <v>469675A</v>
          </cell>
          <cell r="C2951">
            <v>14</v>
          </cell>
        </row>
        <row r="2952">
          <cell r="A2952" t="str">
            <v>469464A</v>
          </cell>
          <cell r="C2952">
            <v>14</v>
          </cell>
        </row>
        <row r="2953">
          <cell r="A2953" t="str">
            <v>466984A</v>
          </cell>
          <cell r="C2953">
            <v>14</v>
          </cell>
        </row>
        <row r="2954">
          <cell r="A2954" t="str">
            <v>467762A</v>
          </cell>
          <cell r="C2954">
            <v>14</v>
          </cell>
        </row>
        <row r="2955">
          <cell r="A2955" t="str">
            <v>468016A</v>
          </cell>
          <cell r="C2955">
            <v>14</v>
          </cell>
        </row>
        <row r="2956">
          <cell r="A2956" t="str">
            <v>469032A</v>
          </cell>
          <cell r="C2956">
            <v>14</v>
          </cell>
        </row>
        <row r="2957">
          <cell r="A2957" t="str">
            <v>467703A</v>
          </cell>
          <cell r="C2957">
            <v>14</v>
          </cell>
        </row>
        <row r="2958">
          <cell r="A2958" t="str">
            <v>469386A</v>
          </cell>
          <cell r="C2958">
            <v>14</v>
          </cell>
        </row>
        <row r="2959">
          <cell r="A2959" t="str">
            <v>466409A</v>
          </cell>
          <cell r="C2959">
            <v>14</v>
          </cell>
        </row>
        <row r="2960">
          <cell r="A2960" t="str">
            <v>467329A</v>
          </cell>
          <cell r="C2960">
            <v>14</v>
          </cell>
        </row>
        <row r="2961">
          <cell r="A2961" t="str">
            <v>466260A</v>
          </cell>
          <cell r="C2961">
            <v>14</v>
          </cell>
        </row>
        <row r="2962">
          <cell r="A2962" t="str">
            <v>466390A</v>
          </cell>
          <cell r="C2962">
            <v>14</v>
          </cell>
        </row>
        <row r="2963">
          <cell r="A2963" t="str">
            <v>466389A</v>
          </cell>
          <cell r="C2963">
            <v>14</v>
          </cell>
        </row>
        <row r="2964">
          <cell r="A2964" t="str">
            <v>466599A</v>
          </cell>
          <cell r="C2964">
            <v>14</v>
          </cell>
        </row>
        <row r="2965">
          <cell r="A2965" t="str">
            <v>466990A</v>
          </cell>
          <cell r="C2965">
            <v>14</v>
          </cell>
        </row>
        <row r="2966">
          <cell r="A2966" t="str">
            <v>467030A</v>
          </cell>
          <cell r="C2966">
            <v>14</v>
          </cell>
        </row>
        <row r="2967">
          <cell r="A2967" t="str">
            <v>467325A</v>
          </cell>
          <cell r="C2967">
            <v>14</v>
          </cell>
        </row>
        <row r="2968">
          <cell r="A2968" t="str">
            <v>467760A</v>
          </cell>
          <cell r="C2968">
            <v>14</v>
          </cell>
        </row>
        <row r="2969">
          <cell r="A2969" t="str">
            <v>467765A</v>
          </cell>
          <cell r="C2969">
            <v>14</v>
          </cell>
        </row>
        <row r="2970">
          <cell r="A2970" t="str">
            <v>467998A</v>
          </cell>
          <cell r="C2970">
            <v>14</v>
          </cell>
        </row>
        <row r="2971">
          <cell r="A2971" t="str">
            <v>468056A</v>
          </cell>
          <cell r="C2971">
            <v>14</v>
          </cell>
        </row>
        <row r="2972">
          <cell r="A2972" t="str">
            <v>468086A</v>
          </cell>
          <cell r="C2972">
            <v>14</v>
          </cell>
        </row>
        <row r="2973">
          <cell r="A2973" t="str">
            <v>468883A</v>
          </cell>
          <cell r="C2973">
            <v>14</v>
          </cell>
        </row>
        <row r="2974">
          <cell r="A2974" t="str">
            <v>469035A</v>
          </cell>
          <cell r="C2974">
            <v>14</v>
          </cell>
        </row>
        <row r="2975">
          <cell r="A2975" t="str">
            <v>469506A</v>
          </cell>
          <cell r="C2975">
            <v>14</v>
          </cell>
        </row>
        <row r="2976">
          <cell r="A2976" t="str">
            <v>466381A</v>
          </cell>
          <cell r="C2976">
            <v>14</v>
          </cell>
        </row>
        <row r="2977">
          <cell r="A2977" t="str">
            <v>466382A</v>
          </cell>
          <cell r="C2977">
            <v>14</v>
          </cell>
        </row>
        <row r="2978">
          <cell r="A2978" t="str">
            <v>466383A</v>
          </cell>
          <cell r="C2978">
            <v>14</v>
          </cell>
        </row>
        <row r="2979">
          <cell r="A2979" t="str">
            <v>466385A</v>
          </cell>
          <cell r="C2979">
            <v>14</v>
          </cell>
        </row>
        <row r="2980">
          <cell r="A2980" t="str">
            <v>466387A</v>
          </cell>
          <cell r="C2980">
            <v>14</v>
          </cell>
        </row>
        <row r="2981">
          <cell r="A2981" t="str">
            <v>467324A</v>
          </cell>
          <cell r="C2981">
            <v>14</v>
          </cell>
        </row>
        <row r="2982">
          <cell r="A2982" t="str">
            <v>467702A</v>
          </cell>
          <cell r="C2982">
            <v>14</v>
          </cell>
        </row>
        <row r="2983">
          <cell r="A2983" t="str">
            <v>467763A</v>
          </cell>
          <cell r="C2983">
            <v>14</v>
          </cell>
        </row>
        <row r="2984">
          <cell r="A2984" t="str">
            <v>467767A</v>
          </cell>
          <cell r="C2984">
            <v>14</v>
          </cell>
        </row>
        <row r="2985">
          <cell r="A2985" t="str">
            <v>467805A</v>
          </cell>
          <cell r="C2985">
            <v>14</v>
          </cell>
        </row>
        <row r="2986">
          <cell r="A2986" t="str">
            <v>469084A</v>
          </cell>
          <cell r="C2986">
            <v>14</v>
          </cell>
        </row>
        <row r="2987">
          <cell r="A2987" t="str">
            <v>469222A</v>
          </cell>
          <cell r="C2987">
            <v>14</v>
          </cell>
        </row>
        <row r="2988">
          <cell r="A2988" t="str">
            <v>469388A</v>
          </cell>
          <cell r="C2988">
            <v>14</v>
          </cell>
        </row>
        <row r="2989">
          <cell r="A2989" t="str">
            <v>467032A</v>
          </cell>
          <cell r="C2989">
            <v>14</v>
          </cell>
        </row>
        <row r="2990">
          <cell r="A2990" t="str">
            <v>469304A</v>
          </cell>
          <cell r="C2990">
            <v>14</v>
          </cell>
        </row>
        <row r="2991">
          <cell r="A2991" t="str">
            <v>466604A</v>
          </cell>
          <cell r="C2991">
            <v>14</v>
          </cell>
        </row>
        <row r="2992">
          <cell r="A2992" t="str">
            <v>469471A</v>
          </cell>
          <cell r="C2992">
            <v>14</v>
          </cell>
        </row>
        <row r="2993">
          <cell r="A2993" t="str">
            <v>469668A</v>
          </cell>
          <cell r="C2993">
            <v>14</v>
          </cell>
        </row>
        <row r="2994">
          <cell r="A2994" t="str">
            <v>466988A</v>
          </cell>
          <cell r="C2994">
            <v>14</v>
          </cell>
        </row>
        <row r="2995">
          <cell r="A2995" t="str">
            <v>469429A</v>
          </cell>
          <cell r="C2995">
            <v>14</v>
          </cell>
        </row>
        <row r="2996">
          <cell r="A2996" t="str">
            <v>469477A</v>
          </cell>
          <cell r="C2996">
            <v>14</v>
          </cell>
        </row>
        <row r="2997">
          <cell r="A2997" t="str">
            <v>469410A</v>
          </cell>
          <cell r="C2997">
            <v>14</v>
          </cell>
        </row>
        <row r="2998">
          <cell r="A2998" t="str">
            <v>469518A</v>
          </cell>
          <cell r="C2998">
            <v>14</v>
          </cell>
        </row>
        <row r="2999">
          <cell r="A2999" t="str">
            <v>466379A</v>
          </cell>
          <cell r="C2999">
            <v>14</v>
          </cell>
        </row>
        <row r="3000">
          <cell r="A3000" t="str">
            <v>465837A</v>
          </cell>
          <cell r="C3000">
            <v>14</v>
          </cell>
        </row>
        <row r="3001">
          <cell r="A3001" t="str">
            <v>466391A</v>
          </cell>
          <cell r="C3001">
            <v>14</v>
          </cell>
        </row>
        <row r="3002">
          <cell r="A3002" t="str">
            <v>467650A</v>
          </cell>
          <cell r="C3002">
            <v>14</v>
          </cell>
        </row>
        <row r="3003">
          <cell r="A3003" t="str">
            <v>467766A</v>
          </cell>
          <cell r="C3003">
            <v>14</v>
          </cell>
        </row>
        <row r="3004">
          <cell r="A3004" t="str">
            <v>466098A</v>
          </cell>
          <cell r="C3004">
            <v>14</v>
          </cell>
        </row>
        <row r="3005">
          <cell r="A3005" t="str">
            <v>469349A</v>
          </cell>
          <cell r="C3005">
            <v>14</v>
          </cell>
        </row>
        <row r="3006">
          <cell r="A3006" t="str">
            <v>E31441.02</v>
          </cell>
          <cell r="C3006">
            <v>14</v>
          </cell>
        </row>
        <row r="3007">
          <cell r="A3007" t="str">
            <v>466388A</v>
          </cell>
          <cell r="C3007">
            <v>14</v>
          </cell>
        </row>
        <row r="3008">
          <cell r="A3008" t="str">
            <v>466393A</v>
          </cell>
          <cell r="C3008">
            <v>14</v>
          </cell>
        </row>
        <row r="3009">
          <cell r="A3009" t="str">
            <v>466377A</v>
          </cell>
          <cell r="C3009">
            <v>14</v>
          </cell>
        </row>
        <row r="3010">
          <cell r="A3010" t="str">
            <v>466392A</v>
          </cell>
          <cell r="C3010">
            <v>14</v>
          </cell>
        </row>
        <row r="3011">
          <cell r="A3011" t="str">
            <v>466591A</v>
          </cell>
          <cell r="C3011">
            <v>14</v>
          </cell>
        </row>
        <row r="3012">
          <cell r="A3012" t="str">
            <v>466603A</v>
          </cell>
          <cell r="C3012">
            <v>14</v>
          </cell>
        </row>
        <row r="3013">
          <cell r="A3013" t="str">
            <v>466989A</v>
          </cell>
          <cell r="C3013">
            <v>14</v>
          </cell>
        </row>
        <row r="3014">
          <cell r="A3014" t="str">
            <v>467327A</v>
          </cell>
          <cell r="C3014">
            <v>14</v>
          </cell>
        </row>
        <row r="3015">
          <cell r="A3015" t="str">
            <v>467764A</v>
          </cell>
          <cell r="C3015">
            <v>14</v>
          </cell>
        </row>
        <row r="3016">
          <cell r="A3016" t="str">
            <v>469043A</v>
          </cell>
          <cell r="C3016">
            <v>14</v>
          </cell>
        </row>
        <row r="3017">
          <cell r="A3017" t="str">
            <v>469352A</v>
          </cell>
          <cell r="C3017">
            <v>14</v>
          </cell>
        </row>
        <row r="3018">
          <cell r="A3018" t="str">
            <v>469013A</v>
          </cell>
          <cell r="C3018">
            <v>14</v>
          </cell>
        </row>
        <row r="3019">
          <cell r="A3019" t="str">
            <v>469040A</v>
          </cell>
          <cell r="C3019">
            <v>14</v>
          </cell>
        </row>
        <row r="3020">
          <cell r="A3020" t="str">
            <v>469248A</v>
          </cell>
          <cell r="C3020">
            <v>14</v>
          </cell>
        </row>
        <row r="3021">
          <cell r="A3021" t="str">
            <v>469255A</v>
          </cell>
          <cell r="C3021">
            <v>14</v>
          </cell>
        </row>
        <row r="3022">
          <cell r="A3022" t="str">
            <v>469729A</v>
          </cell>
          <cell r="C3022">
            <v>14</v>
          </cell>
        </row>
        <row r="3023">
          <cell r="A3023" t="str">
            <v>469735A</v>
          </cell>
          <cell r="C3023">
            <v>14</v>
          </cell>
        </row>
        <row r="3024">
          <cell r="A3024" t="str">
            <v>469737A</v>
          </cell>
          <cell r="C3024">
            <v>14</v>
          </cell>
        </row>
        <row r="3025">
          <cell r="A3025" t="str">
            <v>469745A</v>
          </cell>
          <cell r="C3025">
            <v>14</v>
          </cell>
        </row>
        <row r="3026">
          <cell r="A3026" t="str">
            <v>469960A</v>
          </cell>
          <cell r="C3026">
            <v>14</v>
          </cell>
        </row>
        <row r="3027">
          <cell r="A3027" t="str">
            <v>470166A</v>
          </cell>
          <cell r="C3027">
            <v>14</v>
          </cell>
        </row>
        <row r="3028">
          <cell r="A3028" t="str">
            <v>470219A</v>
          </cell>
          <cell r="C3028">
            <v>14</v>
          </cell>
        </row>
        <row r="3029">
          <cell r="A3029" t="str">
            <v>466384A</v>
          </cell>
          <cell r="C3029">
            <v>14</v>
          </cell>
        </row>
        <row r="3030">
          <cell r="A3030" t="str">
            <v>466410A</v>
          </cell>
          <cell r="C3030">
            <v>14</v>
          </cell>
        </row>
        <row r="3031">
          <cell r="A3031" t="str">
            <v>466412A</v>
          </cell>
          <cell r="C3031">
            <v>14</v>
          </cell>
        </row>
        <row r="3032">
          <cell r="A3032" t="str">
            <v>466580A</v>
          </cell>
          <cell r="C3032">
            <v>14</v>
          </cell>
        </row>
        <row r="3033">
          <cell r="A3033" t="str">
            <v>466595A</v>
          </cell>
          <cell r="C3033">
            <v>14</v>
          </cell>
        </row>
        <row r="3034">
          <cell r="A3034" t="str">
            <v>466605A</v>
          </cell>
          <cell r="C3034">
            <v>14</v>
          </cell>
        </row>
        <row r="3035">
          <cell r="A3035" t="str">
            <v>466607A</v>
          </cell>
          <cell r="C3035">
            <v>14</v>
          </cell>
        </row>
        <row r="3036">
          <cell r="A3036" t="str">
            <v>466987A</v>
          </cell>
          <cell r="C3036">
            <v>14</v>
          </cell>
        </row>
        <row r="3037">
          <cell r="A3037" t="str">
            <v>467176A</v>
          </cell>
          <cell r="C3037">
            <v>14</v>
          </cell>
        </row>
        <row r="3038">
          <cell r="A3038" t="str">
            <v>467177A</v>
          </cell>
          <cell r="C3038">
            <v>14</v>
          </cell>
        </row>
        <row r="3039">
          <cell r="A3039" t="str">
            <v>467328A</v>
          </cell>
          <cell r="C3039">
            <v>14</v>
          </cell>
        </row>
        <row r="3040">
          <cell r="A3040" t="str">
            <v>467504A</v>
          </cell>
          <cell r="C3040">
            <v>14</v>
          </cell>
        </row>
        <row r="3041">
          <cell r="A3041" t="str">
            <v>467741A</v>
          </cell>
          <cell r="C3041">
            <v>14</v>
          </cell>
        </row>
        <row r="3042">
          <cell r="A3042" t="str">
            <v>467804A</v>
          </cell>
          <cell r="C3042">
            <v>14</v>
          </cell>
        </row>
        <row r="3043">
          <cell r="A3043" t="str">
            <v>467952A</v>
          </cell>
          <cell r="C3043">
            <v>14</v>
          </cell>
        </row>
        <row r="3044">
          <cell r="A3044" t="str">
            <v>467972A</v>
          </cell>
          <cell r="C3044">
            <v>14</v>
          </cell>
        </row>
        <row r="3045">
          <cell r="A3045" t="str">
            <v>468081A</v>
          </cell>
          <cell r="C3045">
            <v>14</v>
          </cell>
        </row>
        <row r="3046">
          <cell r="A3046" t="str">
            <v>469413A</v>
          </cell>
          <cell r="C3046">
            <v>14</v>
          </cell>
        </row>
        <row r="3047">
          <cell r="A3047" t="str">
            <v>465833A</v>
          </cell>
          <cell r="C3047">
            <v>14</v>
          </cell>
        </row>
        <row r="3048">
          <cell r="A3048" t="str">
            <v>465834A</v>
          </cell>
          <cell r="C3048">
            <v>14</v>
          </cell>
        </row>
        <row r="3049">
          <cell r="A3049" t="str">
            <v>465856A</v>
          </cell>
          <cell r="C3049">
            <v>14</v>
          </cell>
        </row>
        <row r="3050">
          <cell r="A3050" t="str">
            <v>465949A</v>
          </cell>
          <cell r="C3050">
            <v>14</v>
          </cell>
        </row>
        <row r="3051">
          <cell r="A3051" t="str">
            <v>469171A</v>
          </cell>
          <cell r="C3051">
            <v>14</v>
          </cell>
        </row>
        <row r="3052">
          <cell r="A3052" t="str">
            <v>466291A</v>
          </cell>
          <cell r="C3052">
            <v>14</v>
          </cell>
        </row>
        <row r="3053">
          <cell r="A3053" t="str">
            <v>470320A</v>
          </cell>
          <cell r="C3053">
            <v>14</v>
          </cell>
        </row>
        <row r="3054">
          <cell r="A3054" t="str">
            <v>467768A</v>
          </cell>
          <cell r="C3054">
            <v>14</v>
          </cell>
        </row>
        <row r="3055">
          <cell r="A3055" t="str">
            <v>469507A</v>
          </cell>
          <cell r="C3055">
            <v>14</v>
          </cell>
        </row>
        <row r="3056">
          <cell r="A3056" t="str">
            <v>469776A</v>
          </cell>
          <cell r="C3056">
            <v>14</v>
          </cell>
        </row>
        <row r="3057">
          <cell r="A3057" t="str">
            <v>470033A</v>
          </cell>
          <cell r="C3057">
            <v>14</v>
          </cell>
        </row>
        <row r="3058">
          <cell r="A3058" t="str">
            <v>470245A</v>
          </cell>
          <cell r="C3058">
            <v>14</v>
          </cell>
        </row>
        <row r="3059">
          <cell r="A3059" t="str">
            <v>471228A</v>
          </cell>
          <cell r="C3059">
            <v>14</v>
          </cell>
        </row>
        <row r="3060">
          <cell r="A3060" t="str">
            <v>471277A</v>
          </cell>
          <cell r="C3060">
            <v>14</v>
          </cell>
        </row>
        <row r="3061">
          <cell r="A3061" t="str">
            <v>471322A</v>
          </cell>
          <cell r="C3061">
            <v>14</v>
          </cell>
        </row>
        <row r="3062">
          <cell r="A3062" t="str">
            <v>470308A</v>
          </cell>
          <cell r="C3062">
            <v>14</v>
          </cell>
        </row>
        <row r="3063">
          <cell r="A3063" t="str">
            <v>470334A</v>
          </cell>
          <cell r="C3063">
            <v>14</v>
          </cell>
        </row>
        <row r="3064">
          <cell r="A3064" t="str">
            <v>471006A</v>
          </cell>
          <cell r="C3064">
            <v>14</v>
          </cell>
        </row>
        <row r="3065">
          <cell r="A3065" t="str">
            <v>471019A</v>
          </cell>
          <cell r="C3065">
            <v>14</v>
          </cell>
        </row>
        <row r="3066">
          <cell r="A3066" t="str">
            <v>466995A</v>
          </cell>
          <cell r="C3066">
            <v>14</v>
          </cell>
        </row>
        <row r="3067">
          <cell r="A3067" t="str">
            <v>467319A</v>
          </cell>
          <cell r="C3067">
            <v>14</v>
          </cell>
        </row>
        <row r="3068">
          <cell r="A3068" t="str">
            <v>471230A</v>
          </cell>
          <cell r="C3068">
            <v>14</v>
          </cell>
        </row>
        <row r="3069">
          <cell r="A3069" t="str">
            <v>466986A</v>
          </cell>
          <cell r="C3069">
            <v>14</v>
          </cell>
        </row>
        <row r="3070">
          <cell r="A3070" t="str">
            <v>466198A</v>
          </cell>
          <cell r="C3070">
            <v>14</v>
          </cell>
        </row>
        <row r="3071">
          <cell r="A3071" t="str">
            <v>467320A</v>
          </cell>
          <cell r="C3071">
            <v>14</v>
          </cell>
        </row>
        <row r="3072">
          <cell r="A3072" t="str">
            <v>466983A</v>
          </cell>
          <cell r="C3072">
            <v>14</v>
          </cell>
        </row>
        <row r="3073">
          <cell r="A3073" t="str">
            <v>469404A</v>
          </cell>
          <cell r="C3073">
            <v>14</v>
          </cell>
        </row>
        <row r="3074">
          <cell r="A3074" t="str">
            <v>470086A</v>
          </cell>
          <cell r="C3074">
            <v>14</v>
          </cell>
        </row>
        <row r="3075">
          <cell r="A3075" t="str">
            <v>470094A</v>
          </cell>
          <cell r="C3075">
            <v>14</v>
          </cell>
        </row>
        <row r="3076">
          <cell r="A3076" t="str">
            <v>469051A</v>
          </cell>
          <cell r="C3076">
            <v>14</v>
          </cell>
        </row>
        <row r="3077">
          <cell r="A3077" t="str">
            <v>469568A</v>
          </cell>
          <cell r="C3077">
            <v>14</v>
          </cell>
        </row>
        <row r="3078">
          <cell r="A3078" t="str">
            <v>470274A</v>
          </cell>
          <cell r="C3078">
            <v>14</v>
          </cell>
        </row>
        <row r="3079">
          <cell r="A3079" t="str">
            <v>467253A</v>
          </cell>
          <cell r="C3079">
            <v>14</v>
          </cell>
        </row>
        <row r="3080">
          <cell r="A3080" t="str">
            <v>469473A</v>
          </cell>
          <cell r="C3080">
            <v>14</v>
          </cell>
        </row>
        <row r="3081">
          <cell r="A3081" t="str">
            <v>466056A</v>
          </cell>
          <cell r="C3081">
            <v>14</v>
          </cell>
        </row>
        <row r="3082">
          <cell r="A3082" t="str">
            <v>465945A</v>
          </cell>
          <cell r="C3082">
            <v>14</v>
          </cell>
        </row>
        <row r="3083">
          <cell r="A3083" t="str">
            <v>466587A</v>
          </cell>
          <cell r="C3083">
            <v>14</v>
          </cell>
        </row>
        <row r="3084">
          <cell r="A3084" t="str">
            <v>466376A</v>
          </cell>
          <cell r="C3084">
            <v>14</v>
          </cell>
        </row>
        <row r="3085">
          <cell r="A3085" t="str">
            <v>466396A</v>
          </cell>
          <cell r="C3085">
            <v>14</v>
          </cell>
        </row>
        <row r="3086">
          <cell r="A3086" t="str">
            <v>466606A</v>
          </cell>
          <cell r="C3086">
            <v>14</v>
          </cell>
        </row>
        <row r="3087">
          <cell r="A3087" t="str">
            <v>466992A</v>
          </cell>
          <cell r="C3087">
            <v>14</v>
          </cell>
        </row>
        <row r="3088">
          <cell r="A3088" t="str">
            <v>467297A</v>
          </cell>
          <cell r="C3088">
            <v>14</v>
          </cell>
        </row>
        <row r="3089">
          <cell r="A3089" t="str">
            <v>467317A</v>
          </cell>
          <cell r="C3089">
            <v>14</v>
          </cell>
        </row>
        <row r="3090">
          <cell r="A3090" t="str">
            <v>467318A</v>
          </cell>
          <cell r="C3090">
            <v>14</v>
          </cell>
        </row>
        <row r="3091">
          <cell r="A3091" t="str">
            <v>467323A</v>
          </cell>
          <cell r="C3091">
            <v>14</v>
          </cell>
        </row>
        <row r="3092">
          <cell r="A3092" t="str">
            <v>467632A</v>
          </cell>
          <cell r="C3092">
            <v>14</v>
          </cell>
        </row>
        <row r="3093">
          <cell r="A3093" t="str">
            <v>469082A</v>
          </cell>
          <cell r="C3093">
            <v>14</v>
          </cell>
        </row>
        <row r="3094">
          <cell r="A3094" t="str">
            <v>465948A</v>
          </cell>
          <cell r="C3094">
            <v>14</v>
          </cell>
        </row>
        <row r="3095">
          <cell r="A3095" t="str">
            <v>466233A</v>
          </cell>
          <cell r="C3095">
            <v>14</v>
          </cell>
        </row>
        <row r="3096">
          <cell r="A3096" t="str">
            <v>469769A</v>
          </cell>
          <cell r="C3096">
            <v>14</v>
          </cell>
        </row>
        <row r="3097">
          <cell r="A3097" t="str">
            <v>465832A</v>
          </cell>
          <cell r="C3097">
            <v>14</v>
          </cell>
        </row>
        <row r="3098">
          <cell r="A3098" t="str">
            <v>00035572</v>
          </cell>
          <cell r="C3098">
            <v>14</v>
          </cell>
        </row>
        <row r="3099">
          <cell r="A3099" t="str">
            <v>469359A</v>
          </cell>
          <cell r="C3099">
            <v>14</v>
          </cell>
        </row>
        <row r="3100">
          <cell r="A3100" t="str">
            <v>T30801.01</v>
          </cell>
          <cell r="C3100">
            <v>14</v>
          </cell>
        </row>
        <row r="3101">
          <cell r="A3101" t="str">
            <v>T30572.02</v>
          </cell>
          <cell r="C3101">
            <v>14</v>
          </cell>
        </row>
        <row r="3102">
          <cell r="A3102" t="str">
            <v>21621</v>
          </cell>
          <cell r="C3102">
            <v>14</v>
          </cell>
        </row>
        <row r="3103">
          <cell r="A3103" t="str">
            <v>T30824.02</v>
          </cell>
          <cell r="C3103">
            <v>14</v>
          </cell>
        </row>
        <row r="3104">
          <cell r="A3104" t="str">
            <v>465831A</v>
          </cell>
          <cell r="C3104">
            <v>14</v>
          </cell>
        </row>
        <row r="3105">
          <cell r="A3105" t="str">
            <v>468887A</v>
          </cell>
          <cell r="C3105">
            <v>14</v>
          </cell>
        </row>
        <row r="3106">
          <cell r="A3106" t="str">
            <v>OSSW0435</v>
          </cell>
          <cell r="C3106">
            <v>14</v>
          </cell>
        </row>
        <row r="3107">
          <cell r="A3107" t="str">
            <v>465835A</v>
          </cell>
          <cell r="C3107">
            <v>14</v>
          </cell>
        </row>
        <row r="3108">
          <cell r="A3108" t="str">
            <v>465946A</v>
          </cell>
          <cell r="C3108">
            <v>14</v>
          </cell>
        </row>
        <row r="3109">
          <cell r="A3109" t="str">
            <v>468002A</v>
          </cell>
          <cell r="C3109">
            <v>14</v>
          </cell>
        </row>
        <row r="3110">
          <cell r="A3110" t="str">
            <v>CS72338.01</v>
          </cell>
          <cell r="C3110">
            <v>14.04</v>
          </cell>
        </row>
        <row r="3111">
          <cell r="A3111" t="str">
            <v>CS7269112</v>
          </cell>
          <cell r="C3111">
            <v>14.07</v>
          </cell>
        </row>
        <row r="3112">
          <cell r="A3112" t="str">
            <v>CS73341.02</v>
          </cell>
          <cell r="C3112">
            <v>14.07</v>
          </cell>
        </row>
        <row r="3113">
          <cell r="A3113" t="str">
            <v>CS7113544</v>
          </cell>
          <cell r="C3113">
            <v>14.25</v>
          </cell>
        </row>
        <row r="3114">
          <cell r="A3114" t="str">
            <v>CS73800.91</v>
          </cell>
          <cell r="C3114">
            <v>14.26</v>
          </cell>
        </row>
        <row r="3115">
          <cell r="A3115" t="str">
            <v>T30803.09</v>
          </cell>
          <cell r="C3115">
            <v>14.29</v>
          </cell>
        </row>
        <row r="3116">
          <cell r="A3116" t="str">
            <v>CS73485.02</v>
          </cell>
          <cell r="C3116">
            <v>14.68</v>
          </cell>
        </row>
        <row r="3117">
          <cell r="A3117" t="str">
            <v>DA7699</v>
          </cell>
          <cell r="C3117">
            <v>14.7</v>
          </cell>
        </row>
        <row r="3118">
          <cell r="A3118" t="str">
            <v>DA7700</v>
          </cell>
          <cell r="C3118">
            <v>14.7</v>
          </cell>
        </row>
        <row r="3119">
          <cell r="A3119" t="str">
            <v>OSSW0448</v>
          </cell>
          <cell r="C3119">
            <v>14.7</v>
          </cell>
        </row>
        <row r="3120">
          <cell r="A3120" t="str">
            <v>CS73213.16</v>
          </cell>
          <cell r="C3120">
            <v>14.8</v>
          </cell>
        </row>
        <row r="3121">
          <cell r="A3121" t="str">
            <v>NBSSM008</v>
          </cell>
          <cell r="C3121">
            <v>14.82</v>
          </cell>
        </row>
        <row r="3122">
          <cell r="A3122" t="str">
            <v>CS73099.05</v>
          </cell>
          <cell r="C3122">
            <v>14.83</v>
          </cell>
        </row>
        <row r="3123">
          <cell r="A3123" t="str">
            <v>CS72320.03</v>
          </cell>
          <cell r="C3123">
            <v>14.84</v>
          </cell>
        </row>
        <row r="3124">
          <cell r="A3124" t="str">
            <v>CS72320.10</v>
          </cell>
          <cell r="C3124">
            <v>14.84</v>
          </cell>
        </row>
        <row r="3125">
          <cell r="A3125" t="str">
            <v>OSSW0008</v>
          </cell>
          <cell r="C3125">
            <v>15</v>
          </cell>
        </row>
        <row r="3126">
          <cell r="A3126" t="str">
            <v>OSSW0009</v>
          </cell>
          <cell r="C3126">
            <v>15</v>
          </cell>
        </row>
        <row r="3127">
          <cell r="A3127" t="str">
            <v>NTMSSW0001</v>
          </cell>
          <cell r="C3127">
            <v>15</v>
          </cell>
        </row>
        <row r="3128">
          <cell r="A3128" t="str">
            <v>3GN05S0008</v>
          </cell>
          <cell r="C3128">
            <v>15</v>
          </cell>
        </row>
        <row r="3129">
          <cell r="A3129" t="str">
            <v>3GN06S0019</v>
          </cell>
          <cell r="C3129">
            <v>15</v>
          </cell>
        </row>
        <row r="3130">
          <cell r="A3130" t="str">
            <v>C33129.20</v>
          </cell>
          <cell r="C3130">
            <v>15</v>
          </cell>
        </row>
        <row r="3131">
          <cell r="A3131" t="str">
            <v>C33085.20</v>
          </cell>
          <cell r="C3131">
            <v>15</v>
          </cell>
        </row>
        <row r="3132">
          <cell r="A3132" t="str">
            <v>C33124.20</v>
          </cell>
          <cell r="C3132">
            <v>15</v>
          </cell>
        </row>
        <row r="3133">
          <cell r="A3133" t="str">
            <v>C33110.20</v>
          </cell>
          <cell r="C3133">
            <v>15</v>
          </cell>
        </row>
        <row r="3134">
          <cell r="A3134" t="str">
            <v>C33126.20</v>
          </cell>
          <cell r="C3134">
            <v>15</v>
          </cell>
        </row>
        <row r="3135">
          <cell r="A3135" t="str">
            <v>C33109.20</v>
          </cell>
          <cell r="C3135">
            <v>15</v>
          </cell>
        </row>
        <row r="3136">
          <cell r="A3136" t="str">
            <v>T55255.01</v>
          </cell>
          <cell r="C3136">
            <v>15</v>
          </cell>
        </row>
        <row r="3137">
          <cell r="A3137" t="str">
            <v>DA5234</v>
          </cell>
          <cell r="C3137">
            <v>15</v>
          </cell>
        </row>
        <row r="3138">
          <cell r="A3138" t="str">
            <v>DA5124</v>
          </cell>
          <cell r="C3138">
            <v>15</v>
          </cell>
        </row>
        <row r="3139">
          <cell r="A3139" t="str">
            <v>NWGSW1213</v>
          </cell>
          <cell r="C3139">
            <v>15</v>
          </cell>
        </row>
        <row r="3140">
          <cell r="A3140" t="str">
            <v>NWGSW1209</v>
          </cell>
          <cell r="C3140">
            <v>15</v>
          </cell>
        </row>
        <row r="3141">
          <cell r="A3141" t="str">
            <v>NWGSW1211</v>
          </cell>
          <cell r="C3141">
            <v>15</v>
          </cell>
        </row>
        <row r="3142">
          <cell r="A3142" t="str">
            <v>NWGSW1215</v>
          </cell>
          <cell r="C3142">
            <v>15</v>
          </cell>
        </row>
        <row r="3143">
          <cell r="A3143" t="str">
            <v>NWGSW1217</v>
          </cell>
          <cell r="C3143">
            <v>15</v>
          </cell>
        </row>
        <row r="3144">
          <cell r="A3144" t="str">
            <v>NWGSW1219</v>
          </cell>
          <cell r="C3144">
            <v>15</v>
          </cell>
        </row>
        <row r="3145">
          <cell r="A3145" t="str">
            <v>NWGSW1221</v>
          </cell>
          <cell r="C3145">
            <v>15</v>
          </cell>
        </row>
        <row r="3146">
          <cell r="A3146" t="str">
            <v>T55252.02</v>
          </cell>
          <cell r="C3146">
            <v>15</v>
          </cell>
        </row>
        <row r="3147">
          <cell r="A3147" t="str">
            <v>T55252.01</v>
          </cell>
          <cell r="C3147">
            <v>15</v>
          </cell>
        </row>
        <row r="3148">
          <cell r="A3148" t="str">
            <v>T55254.01</v>
          </cell>
          <cell r="C3148">
            <v>15</v>
          </cell>
        </row>
        <row r="3149">
          <cell r="A3149" t="str">
            <v>DA5745</v>
          </cell>
          <cell r="C3149">
            <v>15</v>
          </cell>
        </row>
        <row r="3150">
          <cell r="A3150" t="str">
            <v>DA9387</v>
          </cell>
          <cell r="C3150">
            <v>15</v>
          </cell>
        </row>
        <row r="3151">
          <cell r="A3151" t="str">
            <v>21661.01</v>
          </cell>
          <cell r="C3151">
            <v>15</v>
          </cell>
        </row>
        <row r="3152">
          <cell r="A3152" t="str">
            <v>21754</v>
          </cell>
          <cell r="C3152">
            <v>15</v>
          </cell>
        </row>
        <row r="3153">
          <cell r="A3153" t="str">
            <v>21090.65</v>
          </cell>
          <cell r="C3153">
            <v>15</v>
          </cell>
        </row>
        <row r="3154">
          <cell r="A3154" t="str">
            <v>21090.06</v>
          </cell>
          <cell r="C3154">
            <v>15</v>
          </cell>
        </row>
        <row r="3155">
          <cell r="A3155" t="str">
            <v>E37802.25</v>
          </cell>
          <cell r="C3155">
            <v>15</v>
          </cell>
        </row>
        <row r="3156">
          <cell r="A3156" t="str">
            <v>NTMS3SW0001</v>
          </cell>
          <cell r="C3156">
            <v>15</v>
          </cell>
        </row>
        <row r="3157">
          <cell r="A3157" t="str">
            <v>OSSW0010</v>
          </cell>
          <cell r="C3157">
            <v>15</v>
          </cell>
        </row>
        <row r="3158">
          <cell r="A3158" t="str">
            <v>OSSW0012</v>
          </cell>
          <cell r="C3158">
            <v>15</v>
          </cell>
        </row>
        <row r="3159">
          <cell r="A3159" t="str">
            <v>OSSW0362</v>
          </cell>
          <cell r="C3159">
            <v>15</v>
          </cell>
        </row>
        <row r="3160">
          <cell r="A3160" t="str">
            <v>DA7217</v>
          </cell>
          <cell r="C3160">
            <v>15.03</v>
          </cell>
        </row>
        <row r="3161">
          <cell r="A3161" t="str">
            <v>BSC00046.U</v>
          </cell>
          <cell r="C3161">
            <v>15.1</v>
          </cell>
        </row>
        <row r="3162">
          <cell r="A3162" t="str">
            <v>CS7269012</v>
          </cell>
          <cell r="C3162">
            <v>15.12</v>
          </cell>
        </row>
        <row r="3163">
          <cell r="A3163" t="str">
            <v>CS7269011</v>
          </cell>
          <cell r="C3163">
            <v>15.12</v>
          </cell>
        </row>
        <row r="3164">
          <cell r="A3164" t="str">
            <v>DA7146</v>
          </cell>
          <cell r="C3164">
            <v>15.14</v>
          </cell>
        </row>
        <row r="3165">
          <cell r="A3165" t="str">
            <v>CS72322.11</v>
          </cell>
          <cell r="C3165">
            <v>15.2</v>
          </cell>
        </row>
        <row r="3166">
          <cell r="A3166" t="str">
            <v>DA9274</v>
          </cell>
          <cell r="C3166">
            <v>15.24</v>
          </cell>
        </row>
        <row r="3167">
          <cell r="A3167" t="str">
            <v>DA9275</v>
          </cell>
          <cell r="C3167">
            <v>15.24</v>
          </cell>
        </row>
        <row r="3168">
          <cell r="A3168" t="str">
            <v>DA9276</v>
          </cell>
          <cell r="C3168">
            <v>15.24</v>
          </cell>
        </row>
        <row r="3169">
          <cell r="A3169" t="str">
            <v>DA9277</v>
          </cell>
          <cell r="C3169">
            <v>15.24</v>
          </cell>
        </row>
        <row r="3170">
          <cell r="A3170" t="str">
            <v>CS73301.40</v>
          </cell>
          <cell r="C3170">
            <v>15.3</v>
          </cell>
        </row>
        <row r="3171">
          <cell r="A3171" t="str">
            <v>CS73350.06</v>
          </cell>
          <cell r="C3171">
            <v>15.36</v>
          </cell>
        </row>
        <row r="3172">
          <cell r="A3172" t="str">
            <v>CS72322.10</v>
          </cell>
          <cell r="C3172">
            <v>15.44</v>
          </cell>
        </row>
        <row r="3173">
          <cell r="A3173" t="str">
            <v>CS72322.20</v>
          </cell>
          <cell r="C3173">
            <v>15.44</v>
          </cell>
        </row>
        <row r="3174">
          <cell r="A3174" t="str">
            <v>CS73800.16</v>
          </cell>
          <cell r="C3174">
            <v>15.46</v>
          </cell>
        </row>
        <row r="3175">
          <cell r="A3175" t="str">
            <v>E30515.01</v>
          </cell>
          <cell r="C3175">
            <v>15.62</v>
          </cell>
        </row>
        <row r="3176">
          <cell r="A3176" t="str">
            <v>CS7269211</v>
          </cell>
          <cell r="C3176">
            <v>15.85</v>
          </cell>
        </row>
        <row r="3177">
          <cell r="A3177" t="str">
            <v>CS7269212</v>
          </cell>
          <cell r="C3177">
            <v>15.85</v>
          </cell>
        </row>
        <row r="3178">
          <cell r="A3178" t="str">
            <v>21452</v>
          </cell>
          <cell r="C3178">
            <v>16</v>
          </cell>
        </row>
        <row r="3179">
          <cell r="A3179" t="str">
            <v>E31441.01</v>
          </cell>
          <cell r="C3179">
            <v>16</v>
          </cell>
        </row>
        <row r="3180">
          <cell r="A3180" t="str">
            <v>E31441.04</v>
          </cell>
          <cell r="C3180">
            <v>16</v>
          </cell>
        </row>
        <row r="3181">
          <cell r="A3181" t="str">
            <v>21616</v>
          </cell>
          <cell r="C3181">
            <v>16</v>
          </cell>
        </row>
        <row r="3182">
          <cell r="A3182" t="str">
            <v>E37500.01</v>
          </cell>
          <cell r="C3182">
            <v>16</v>
          </cell>
        </row>
        <row r="3183">
          <cell r="A3183" t="str">
            <v>00035535</v>
          </cell>
          <cell r="C3183">
            <v>16</v>
          </cell>
        </row>
        <row r="3184">
          <cell r="A3184" t="str">
            <v>00037512</v>
          </cell>
          <cell r="C3184">
            <v>16</v>
          </cell>
        </row>
        <row r="3185">
          <cell r="A3185" t="str">
            <v>E30445.21</v>
          </cell>
          <cell r="C3185">
            <v>16</v>
          </cell>
        </row>
        <row r="3186">
          <cell r="A3186" t="str">
            <v>21475.02</v>
          </cell>
          <cell r="C3186">
            <v>16</v>
          </cell>
        </row>
        <row r="3187">
          <cell r="A3187" t="str">
            <v>E65693.01</v>
          </cell>
          <cell r="C3187">
            <v>16</v>
          </cell>
        </row>
        <row r="3188">
          <cell r="A3188" t="str">
            <v>FS000089</v>
          </cell>
          <cell r="C3188">
            <v>16</v>
          </cell>
        </row>
        <row r="3189">
          <cell r="A3189" t="str">
            <v>FS000088</v>
          </cell>
          <cell r="C3189">
            <v>16</v>
          </cell>
        </row>
        <row r="3190">
          <cell r="A3190" t="str">
            <v>21452.09</v>
          </cell>
          <cell r="C3190">
            <v>16</v>
          </cell>
        </row>
        <row r="3191">
          <cell r="A3191" t="str">
            <v>21486</v>
          </cell>
          <cell r="C3191">
            <v>16</v>
          </cell>
        </row>
        <row r="3192">
          <cell r="A3192" t="str">
            <v>OSSW0353</v>
          </cell>
          <cell r="C3192">
            <v>16</v>
          </cell>
        </row>
        <row r="3193">
          <cell r="A3193" t="str">
            <v>E36341.01</v>
          </cell>
          <cell r="C3193">
            <v>16.149999999999999</v>
          </cell>
        </row>
        <row r="3194">
          <cell r="A3194" t="str">
            <v>CS71159.42</v>
          </cell>
          <cell r="C3194">
            <v>16.149999999999999</v>
          </cell>
        </row>
        <row r="3195">
          <cell r="A3195" t="str">
            <v>CS7268723</v>
          </cell>
          <cell r="C3195">
            <v>16.170000000000002</v>
          </cell>
        </row>
        <row r="3196">
          <cell r="A3196" t="str">
            <v>CS7268724</v>
          </cell>
          <cell r="C3196">
            <v>16.170000000000002</v>
          </cell>
        </row>
        <row r="3197">
          <cell r="A3197" t="str">
            <v>CS73344.17</v>
          </cell>
          <cell r="C3197">
            <v>16.170000000000002</v>
          </cell>
        </row>
        <row r="3198">
          <cell r="A3198" t="str">
            <v>E32857.15</v>
          </cell>
          <cell r="C3198">
            <v>16.190000000000001</v>
          </cell>
        </row>
        <row r="3199">
          <cell r="A3199" t="str">
            <v>DA7046</v>
          </cell>
          <cell r="C3199">
            <v>16.2</v>
          </cell>
        </row>
        <row r="3200">
          <cell r="A3200" t="str">
            <v>T30843.25</v>
          </cell>
          <cell r="C3200">
            <v>16.22</v>
          </cell>
        </row>
        <row r="3201">
          <cell r="A3201" t="str">
            <v>CS72338.02</v>
          </cell>
          <cell r="C3201">
            <v>16.38</v>
          </cell>
        </row>
        <row r="3202">
          <cell r="A3202" t="str">
            <v>DA7048</v>
          </cell>
          <cell r="C3202">
            <v>16.5</v>
          </cell>
        </row>
        <row r="3203">
          <cell r="A3203" t="str">
            <v>CS71960.33</v>
          </cell>
          <cell r="C3203">
            <v>16.55</v>
          </cell>
        </row>
        <row r="3204">
          <cell r="A3204" t="str">
            <v>DA3293</v>
          </cell>
          <cell r="C3204">
            <v>16.7</v>
          </cell>
        </row>
        <row r="3205">
          <cell r="A3205" t="str">
            <v>PRSSW92001</v>
          </cell>
          <cell r="C3205">
            <v>16.8</v>
          </cell>
        </row>
        <row r="3206">
          <cell r="A3206" t="str">
            <v>CS71155.31</v>
          </cell>
          <cell r="C3206">
            <v>16.82</v>
          </cell>
        </row>
        <row r="3207">
          <cell r="A3207" t="str">
            <v>CS71155.32</v>
          </cell>
          <cell r="C3207">
            <v>16.82</v>
          </cell>
        </row>
        <row r="3208">
          <cell r="A3208" t="str">
            <v>CS71155.33</v>
          </cell>
          <cell r="C3208">
            <v>16.82</v>
          </cell>
        </row>
        <row r="3209">
          <cell r="A3209" t="str">
            <v>CS71155.34</v>
          </cell>
          <cell r="C3209">
            <v>16.82</v>
          </cell>
        </row>
        <row r="3210">
          <cell r="A3210" t="str">
            <v>CS71155.35</v>
          </cell>
          <cell r="C3210">
            <v>16.82</v>
          </cell>
        </row>
        <row r="3211">
          <cell r="A3211" t="str">
            <v>CS71155.36</v>
          </cell>
          <cell r="C3211">
            <v>16.82</v>
          </cell>
        </row>
        <row r="3212">
          <cell r="A3212" t="str">
            <v>CS71155.37</v>
          </cell>
          <cell r="C3212">
            <v>16.82</v>
          </cell>
        </row>
        <row r="3213">
          <cell r="A3213" t="str">
            <v>DA9490</v>
          </cell>
          <cell r="C3213">
            <v>16.920000000000002</v>
          </cell>
        </row>
        <row r="3214">
          <cell r="A3214" t="str">
            <v>466744A</v>
          </cell>
          <cell r="C3214">
            <v>17</v>
          </cell>
        </row>
        <row r="3215">
          <cell r="A3215" t="str">
            <v>E31441.06</v>
          </cell>
          <cell r="C3215">
            <v>17</v>
          </cell>
        </row>
        <row r="3216">
          <cell r="A3216" t="str">
            <v>467372A</v>
          </cell>
          <cell r="C3216">
            <v>17</v>
          </cell>
        </row>
        <row r="3217">
          <cell r="A3217" t="str">
            <v>466059A</v>
          </cell>
          <cell r="C3217">
            <v>17</v>
          </cell>
        </row>
        <row r="3218">
          <cell r="A3218" t="str">
            <v>21090.08</v>
          </cell>
          <cell r="C3218">
            <v>17</v>
          </cell>
        </row>
        <row r="3219">
          <cell r="A3219" t="str">
            <v>21617</v>
          </cell>
          <cell r="C3219">
            <v>17</v>
          </cell>
        </row>
        <row r="3220">
          <cell r="A3220" t="str">
            <v>FS000090</v>
          </cell>
          <cell r="C3220">
            <v>17</v>
          </cell>
        </row>
        <row r="3221">
          <cell r="A3221" t="str">
            <v>E35724.02</v>
          </cell>
          <cell r="C3221">
            <v>17</v>
          </cell>
        </row>
        <row r="3222">
          <cell r="A3222" t="str">
            <v>CS73217.04</v>
          </cell>
          <cell r="C3222">
            <v>17.010000000000002</v>
          </cell>
        </row>
        <row r="3223">
          <cell r="A3223" t="str">
            <v>BSC.PACK1.U</v>
          </cell>
          <cell r="C3223">
            <v>17.2</v>
          </cell>
        </row>
        <row r="3224">
          <cell r="A3224" t="str">
            <v>E37501.03</v>
          </cell>
          <cell r="C3224">
            <v>17.36</v>
          </cell>
        </row>
        <row r="3225">
          <cell r="A3225" t="str">
            <v>NMSFEAT136.2.47</v>
          </cell>
          <cell r="C3225">
            <v>17.5</v>
          </cell>
        </row>
        <row r="3226">
          <cell r="A3226" t="str">
            <v>NMSFEAT137.2.12</v>
          </cell>
          <cell r="C3226">
            <v>17.5</v>
          </cell>
        </row>
        <row r="3227">
          <cell r="A3227" t="str">
            <v>NMSFEAT232.2.5</v>
          </cell>
          <cell r="C3227">
            <v>17.5</v>
          </cell>
        </row>
        <row r="3228">
          <cell r="A3228" t="str">
            <v>OSS02242</v>
          </cell>
          <cell r="C3228">
            <v>17.5</v>
          </cell>
        </row>
        <row r="3229">
          <cell r="A3229" t="str">
            <v>BSC.690.U</v>
          </cell>
          <cell r="C3229">
            <v>17.5</v>
          </cell>
        </row>
        <row r="3230">
          <cell r="A3230" t="str">
            <v>DA5921</v>
          </cell>
          <cell r="C3230">
            <v>17.600000000000001</v>
          </cell>
        </row>
        <row r="3231">
          <cell r="A3231" t="str">
            <v>E37503.03</v>
          </cell>
          <cell r="C3231">
            <v>17.62</v>
          </cell>
        </row>
        <row r="3232">
          <cell r="A3232" t="str">
            <v>CS7268821</v>
          </cell>
          <cell r="C3232">
            <v>17.79</v>
          </cell>
        </row>
        <row r="3233">
          <cell r="A3233" t="str">
            <v>CS7268822</v>
          </cell>
          <cell r="C3233">
            <v>17.79</v>
          </cell>
        </row>
        <row r="3234">
          <cell r="A3234" t="str">
            <v>BSC.460.U</v>
          </cell>
          <cell r="C3234">
            <v>17.8</v>
          </cell>
        </row>
        <row r="3235">
          <cell r="A3235" t="str">
            <v>P55611.01</v>
          </cell>
          <cell r="C3235">
            <v>18</v>
          </cell>
        </row>
        <row r="3236">
          <cell r="A3236" t="str">
            <v>P55611.04</v>
          </cell>
          <cell r="C3236">
            <v>18</v>
          </cell>
        </row>
        <row r="3237">
          <cell r="A3237" t="str">
            <v>DA7049</v>
          </cell>
          <cell r="C3237">
            <v>18</v>
          </cell>
        </row>
        <row r="3238">
          <cell r="A3238" t="str">
            <v>P55611.02</v>
          </cell>
          <cell r="C3238">
            <v>18</v>
          </cell>
        </row>
        <row r="3239">
          <cell r="A3239" t="str">
            <v>P55611.07</v>
          </cell>
          <cell r="C3239">
            <v>18</v>
          </cell>
        </row>
        <row r="3240">
          <cell r="A3240" t="str">
            <v>P55611.03</v>
          </cell>
          <cell r="C3240">
            <v>18</v>
          </cell>
        </row>
        <row r="3241">
          <cell r="A3241" t="str">
            <v>21629.01</v>
          </cell>
          <cell r="C3241">
            <v>18</v>
          </cell>
        </row>
        <row r="3242">
          <cell r="A3242" t="str">
            <v>DA7047</v>
          </cell>
          <cell r="C3242">
            <v>18</v>
          </cell>
        </row>
        <row r="3243">
          <cell r="A3243" t="str">
            <v>468448A</v>
          </cell>
          <cell r="C3243">
            <v>18</v>
          </cell>
        </row>
        <row r="3244">
          <cell r="A3244" t="str">
            <v>21090.04</v>
          </cell>
          <cell r="C3244">
            <v>18</v>
          </cell>
        </row>
        <row r="3245">
          <cell r="A3245" t="str">
            <v>T30405.05</v>
          </cell>
          <cell r="C3245">
            <v>18</v>
          </cell>
        </row>
        <row r="3246">
          <cell r="A3246" t="str">
            <v>2003440.U</v>
          </cell>
          <cell r="C3246">
            <v>18</v>
          </cell>
        </row>
        <row r="3247">
          <cell r="A3247" t="str">
            <v>BSC.360.U</v>
          </cell>
          <cell r="C3247">
            <v>18</v>
          </cell>
        </row>
        <row r="3248">
          <cell r="A3248" t="str">
            <v>BSC00061.U</v>
          </cell>
          <cell r="C3248">
            <v>18</v>
          </cell>
        </row>
        <row r="3249">
          <cell r="A3249" t="str">
            <v>OSSW0433</v>
          </cell>
          <cell r="C3249">
            <v>18</v>
          </cell>
        </row>
        <row r="3250">
          <cell r="A3250" t="str">
            <v>CS73309.03</v>
          </cell>
          <cell r="C3250">
            <v>18.059999999999999</v>
          </cell>
        </row>
        <row r="3251">
          <cell r="A3251" t="str">
            <v>CS73422.03</v>
          </cell>
          <cell r="C3251">
            <v>18.100000000000001</v>
          </cell>
        </row>
        <row r="3252">
          <cell r="A3252" t="str">
            <v>DA7709</v>
          </cell>
          <cell r="C3252">
            <v>18.149999999999999</v>
          </cell>
        </row>
        <row r="3253">
          <cell r="A3253" t="str">
            <v>CS73485.03</v>
          </cell>
          <cell r="C3253">
            <v>18.3</v>
          </cell>
        </row>
        <row r="3254">
          <cell r="A3254" t="str">
            <v>DA0271056</v>
          </cell>
          <cell r="C3254">
            <v>18.399999999999999</v>
          </cell>
        </row>
        <row r="3255">
          <cell r="A3255" t="str">
            <v>DA9263</v>
          </cell>
          <cell r="C3255">
            <v>18.43</v>
          </cell>
        </row>
        <row r="3256">
          <cell r="A3256" t="str">
            <v>NBSSM007</v>
          </cell>
          <cell r="C3256">
            <v>18.53</v>
          </cell>
        </row>
        <row r="3257">
          <cell r="A3257" t="str">
            <v>CS73339.20</v>
          </cell>
          <cell r="C3257">
            <v>18.600000000000001</v>
          </cell>
        </row>
        <row r="3258">
          <cell r="A3258" t="str">
            <v>DA9441</v>
          </cell>
          <cell r="C3258">
            <v>18.670000000000002</v>
          </cell>
        </row>
        <row r="3259">
          <cell r="A3259" t="str">
            <v>BSC00019.U</v>
          </cell>
          <cell r="C3259">
            <v>18.7</v>
          </cell>
        </row>
        <row r="3260">
          <cell r="A3260" t="str">
            <v>BSC00025.U</v>
          </cell>
          <cell r="C3260">
            <v>18.7</v>
          </cell>
        </row>
        <row r="3261">
          <cell r="A3261" t="str">
            <v>BSC00037.U</v>
          </cell>
          <cell r="C3261">
            <v>18.7</v>
          </cell>
        </row>
        <row r="3262">
          <cell r="A3262" t="str">
            <v>DA9442</v>
          </cell>
          <cell r="C3262">
            <v>18.760000000000002</v>
          </cell>
        </row>
        <row r="3263">
          <cell r="A3263" t="str">
            <v>CS7268712</v>
          </cell>
          <cell r="C3263">
            <v>18.760000000000002</v>
          </cell>
        </row>
        <row r="3264">
          <cell r="A3264" t="str">
            <v>CS7268711</v>
          </cell>
          <cell r="C3264">
            <v>18.760000000000002</v>
          </cell>
        </row>
        <row r="3265">
          <cell r="A3265" t="str">
            <v>CS73485.05</v>
          </cell>
          <cell r="C3265">
            <v>18.850000000000001</v>
          </cell>
        </row>
        <row r="3266">
          <cell r="A3266" t="str">
            <v>T36627.02</v>
          </cell>
          <cell r="C3266">
            <v>19</v>
          </cell>
        </row>
        <row r="3267">
          <cell r="A3267" t="str">
            <v>T30405.06</v>
          </cell>
          <cell r="C3267">
            <v>19</v>
          </cell>
        </row>
        <row r="3268">
          <cell r="A3268" t="str">
            <v>DS3603.50</v>
          </cell>
          <cell r="C3268">
            <v>19</v>
          </cell>
        </row>
        <row r="3269">
          <cell r="A3269" t="str">
            <v>CS72190.05</v>
          </cell>
          <cell r="C3269">
            <v>19</v>
          </cell>
        </row>
        <row r="3270">
          <cell r="A3270" t="str">
            <v>CS71960.34</v>
          </cell>
          <cell r="C3270">
            <v>19</v>
          </cell>
        </row>
        <row r="3271">
          <cell r="A3271" t="str">
            <v>T30405.08</v>
          </cell>
          <cell r="C3271">
            <v>19</v>
          </cell>
        </row>
        <row r="3272">
          <cell r="A3272" t="str">
            <v>T30572.03</v>
          </cell>
          <cell r="C3272">
            <v>19</v>
          </cell>
        </row>
        <row r="3273">
          <cell r="A3273" t="str">
            <v>FS000091</v>
          </cell>
          <cell r="C3273">
            <v>19</v>
          </cell>
        </row>
        <row r="3274">
          <cell r="A3274" t="str">
            <v>21485</v>
          </cell>
          <cell r="C3274">
            <v>19</v>
          </cell>
        </row>
        <row r="3275">
          <cell r="A3275" t="str">
            <v>CS7219005</v>
          </cell>
          <cell r="C3275">
            <v>19</v>
          </cell>
        </row>
        <row r="3276">
          <cell r="A3276" t="str">
            <v>E32810.10</v>
          </cell>
          <cell r="C3276">
            <v>19.16</v>
          </cell>
        </row>
        <row r="3277">
          <cell r="A3277" t="str">
            <v>DA5208</v>
          </cell>
          <cell r="C3277">
            <v>19.2</v>
          </cell>
        </row>
        <row r="3278">
          <cell r="A3278" t="str">
            <v>OSSW0480</v>
          </cell>
          <cell r="C3278">
            <v>19.25</v>
          </cell>
        </row>
        <row r="3279">
          <cell r="A3279" t="str">
            <v>OSSW0482</v>
          </cell>
          <cell r="C3279">
            <v>19.25</v>
          </cell>
        </row>
        <row r="3280">
          <cell r="A3280" t="str">
            <v>CS73485.20</v>
          </cell>
          <cell r="C3280">
            <v>19.27</v>
          </cell>
        </row>
        <row r="3281">
          <cell r="A3281" t="str">
            <v>CS73487.02</v>
          </cell>
          <cell r="C3281">
            <v>19.32</v>
          </cell>
        </row>
        <row r="3282">
          <cell r="A3282" t="str">
            <v>E30477.07</v>
          </cell>
          <cell r="C3282">
            <v>19.350000000000001</v>
          </cell>
        </row>
        <row r="3283">
          <cell r="A3283" t="str">
            <v>CS72460.02</v>
          </cell>
          <cell r="C3283">
            <v>19.5</v>
          </cell>
        </row>
        <row r="3284">
          <cell r="A3284" t="str">
            <v>DA0273386</v>
          </cell>
          <cell r="C3284">
            <v>19.510000000000002</v>
          </cell>
        </row>
        <row r="3285">
          <cell r="A3285" t="str">
            <v>E37500.05</v>
          </cell>
          <cell r="C3285">
            <v>19.54</v>
          </cell>
        </row>
        <row r="3286">
          <cell r="A3286" t="str">
            <v>CS7136214</v>
          </cell>
          <cell r="C3286">
            <v>19.57</v>
          </cell>
        </row>
        <row r="3287">
          <cell r="A3287" t="str">
            <v>CS73487.03</v>
          </cell>
          <cell r="C3287">
            <v>19.579999999999998</v>
          </cell>
        </row>
        <row r="3288">
          <cell r="A3288" t="str">
            <v>OSSW0447</v>
          </cell>
          <cell r="C3288">
            <v>19.600000000000001</v>
          </cell>
        </row>
        <row r="3289">
          <cell r="A3289" t="str">
            <v>CS72339.51</v>
          </cell>
          <cell r="C3289">
            <v>19.649999999999999</v>
          </cell>
        </row>
        <row r="3290">
          <cell r="A3290" t="str">
            <v>DA5647</v>
          </cell>
          <cell r="C3290">
            <v>19.649999999999999</v>
          </cell>
        </row>
        <row r="3291">
          <cell r="A3291" t="str">
            <v>NMSFEAT136.2.44</v>
          </cell>
          <cell r="C3291">
            <v>19.68</v>
          </cell>
        </row>
        <row r="3292">
          <cell r="A3292" t="str">
            <v>NMSFEAT136.2.45</v>
          </cell>
          <cell r="C3292">
            <v>19.68</v>
          </cell>
        </row>
        <row r="3293">
          <cell r="A3293" t="str">
            <v>NMSFEAT136.2.50</v>
          </cell>
          <cell r="C3293">
            <v>19.68</v>
          </cell>
        </row>
        <row r="3294">
          <cell r="A3294" t="str">
            <v>CS71137.10</v>
          </cell>
          <cell r="C3294">
            <v>19.690000000000001</v>
          </cell>
        </row>
        <row r="3295">
          <cell r="A3295" t="str">
            <v>CS73360</v>
          </cell>
          <cell r="C3295">
            <v>19.73</v>
          </cell>
        </row>
        <row r="3296">
          <cell r="A3296" t="str">
            <v>CS72749.66</v>
          </cell>
          <cell r="C3296">
            <v>19.73</v>
          </cell>
        </row>
        <row r="3297">
          <cell r="A3297" t="str">
            <v>NBSSM006</v>
          </cell>
          <cell r="C3297">
            <v>19.760000000000002</v>
          </cell>
        </row>
        <row r="3298">
          <cell r="A3298" t="str">
            <v>CS72450.22</v>
          </cell>
          <cell r="C3298">
            <v>19.79</v>
          </cell>
        </row>
        <row r="3299">
          <cell r="A3299" t="str">
            <v>DA5741</v>
          </cell>
          <cell r="C3299">
            <v>19.8</v>
          </cell>
        </row>
        <row r="3300">
          <cell r="A3300" t="str">
            <v>CS77502.91</v>
          </cell>
          <cell r="C3300">
            <v>19.809999999999999</v>
          </cell>
        </row>
        <row r="3301">
          <cell r="A3301" t="str">
            <v>NWG40FEAT1091</v>
          </cell>
          <cell r="C3301">
            <v>19.829999999999998</v>
          </cell>
        </row>
        <row r="3302">
          <cell r="A3302" t="str">
            <v>DA9129</v>
          </cell>
          <cell r="C3302">
            <v>19.89</v>
          </cell>
        </row>
        <row r="3303">
          <cell r="A3303" t="str">
            <v>DA7216</v>
          </cell>
          <cell r="C3303">
            <v>19.98</v>
          </cell>
        </row>
        <row r="3304">
          <cell r="A3304" t="str">
            <v>CS71366.06</v>
          </cell>
          <cell r="C3304">
            <v>19.989999999999998</v>
          </cell>
        </row>
        <row r="3305">
          <cell r="A3305" t="str">
            <v>BSC.870</v>
          </cell>
          <cell r="C3305">
            <v>20</v>
          </cell>
        </row>
        <row r="3306">
          <cell r="A3306" t="str">
            <v>HLRFEAT11277</v>
          </cell>
          <cell r="C3306">
            <v>20</v>
          </cell>
        </row>
        <row r="3307">
          <cell r="A3307" t="str">
            <v>HLRFEAT11331</v>
          </cell>
          <cell r="C3307">
            <v>20</v>
          </cell>
        </row>
        <row r="3308">
          <cell r="A3308" t="str">
            <v>MSCFEAT11325</v>
          </cell>
          <cell r="C3308">
            <v>20</v>
          </cell>
        </row>
        <row r="3309">
          <cell r="A3309" t="str">
            <v>MSCSW61266</v>
          </cell>
          <cell r="C3309">
            <v>20</v>
          </cell>
        </row>
        <row r="3310">
          <cell r="A3310" t="str">
            <v>MSCSW61301</v>
          </cell>
          <cell r="C3310">
            <v>20</v>
          </cell>
        </row>
        <row r="3311">
          <cell r="A3311" t="str">
            <v>MSCSW61371</v>
          </cell>
          <cell r="C3311">
            <v>20</v>
          </cell>
        </row>
        <row r="3312">
          <cell r="A3312" t="str">
            <v>MSGDEL60000</v>
          </cell>
          <cell r="C3312">
            <v>20</v>
          </cell>
        </row>
        <row r="3313">
          <cell r="A3313" t="str">
            <v>MSGDEL60004</v>
          </cell>
          <cell r="C3313">
            <v>20</v>
          </cell>
        </row>
        <row r="3314">
          <cell r="A3314" t="str">
            <v>MSGDEL61249</v>
          </cell>
          <cell r="C3314">
            <v>20</v>
          </cell>
        </row>
        <row r="3315">
          <cell r="A3315" t="str">
            <v>MSGDEL61278</v>
          </cell>
          <cell r="C3315">
            <v>20</v>
          </cell>
        </row>
        <row r="3316">
          <cell r="A3316" t="str">
            <v>MSGDEL61279</v>
          </cell>
          <cell r="C3316">
            <v>20</v>
          </cell>
        </row>
        <row r="3317">
          <cell r="A3317" t="str">
            <v>MSGDEL61321</v>
          </cell>
          <cell r="C3317">
            <v>20</v>
          </cell>
        </row>
        <row r="3318">
          <cell r="A3318" t="str">
            <v>MSGDEL61328</v>
          </cell>
          <cell r="C3318">
            <v>20</v>
          </cell>
        </row>
        <row r="3319">
          <cell r="A3319" t="str">
            <v>MSGDEL61330</v>
          </cell>
          <cell r="C3319">
            <v>20</v>
          </cell>
        </row>
        <row r="3320">
          <cell r="A3320" t="str">
            <v>MSGDEL61332</v>
          </cell>
          <cell r="C3320">
            <v>20</v>
          </cell>
        </row>
        <row r="3321">
          <cell r="A3321" t="str">
            <v>MSGDEL61334</v>
          </cell>
          <cell r="C3321">
            <v>20</v>
          </cell>
        </row>
        <row r="3322">
          <cell r="A3322" t="str">
            <v>BSC.875</v>
          </cell>
          <cell r="C3322">
            <v>20</v>
          </cell>
        </row>
        <row r="3323">
          <cell r="A3323" t="str">
            <v>NWG40FEAT1097</v>
          </cell>
          <cell r="C3323">
            <v>20</v>
          </cell>
        </row>
        <row r="3324">
          <cell r="A3324" t="str">
            <v>00000786</v>
          </cell>
          <cell r="C3324">
            <v>20</v>
          </cell>
        </row>
        <row r="3325">
          <cell r="A3325" t="str">
            <v>A0360001</v>
          </cell>
          <cell r="C3325">
            <v>20</v>
          </cell>
        </row>
        <row r="3326">
          <cell r="A3326" t="str">
            <v>A0360002</v>
          </cell>
          <cell r="C3326">
            <v>20</v>
          </cell>
        </row>
        <row r="3327">
          <cell r="A3327" t="str">
            <v>A0360003</v>
          </cell>
          <cell r="C3327">
            <v>20</v>
          </cell>
        </row>
        <row r="3328">
          <cell r="A3328" t="str">
            <v>T55259.02</v>
          </cell>
          <cell r="C3328">
            <v>20</v>
          </cell>
        </row>
        <row r="3329">
          <cell r="A3329" t="str">
            <v>T30842.25</v>
          </cell>
          <cell r="C3329">
            <v>20</v>
          </cell>
        </row>
        <row r="3330">
          <cell r="A3330" t="str">
            <v>T55258.02</v>
          </cell>
          <cell r="C3330">
            <v>20</v>
          </cell>
        </row>
        <row r="3331">
          <cell r="A3331" t="str">
            <v>CS72749.69</v>
          </cell>
          <cell r="C3331">
            <v>20</v>
          </cell>
        </row>
        <row r="3332">
          <cell r="A3332" t="str">
            <v>CS72749.60</v>
          </cell>
          <cell r="C3332">
            <v>20</v>
          </cell>
        </row>
        <row r="3333">
          <cell r="A3333" t="str">
            <v>21627</v>
          </cell>
          <cell r="C3333">
            <v>20</v>
          </cell>
        </row>
        <row r="3334">
          <cell r="A3334" t="str">
            <v>469107A</v>
          </cell>
          <cell r="C3334">
            <v>20</v>
          </cell>
        </row>
        <row r="3335">
          <cell r="A3335" t="str">
            <v>E30605.01</v>
          </cell>
          <cell r="C3335">
            <v>20</v>
          </cell>
        </row>
        <row r="3336">
          <cell r="A3336" t="str">
            <v>E65693.02</v>
          </cell>
          <cell r="C3336">
            <v>20</v>
          </cell>
        </row>
        <row r="3337">
          <cell r="A3337" t="str">
            <v>T30803.20</v>
          </cell>
          <cell r="C3337">
            <v>20</v>
          </cell>
        </row>
        <row r="3338">
          <cell r="A3338" t="str">
            <v>OSSW0543</v>
          </cell>
          <cell r="C3338">
            <v>20</v>
          </cell>
        </row>
        <row r="3339">
          <cell r="A3339" t="str">
            <v>2003368</v>
          </cell>
          <cell r="C3339">
            <v>20</v>
          </cell>
        </row>
        <row r="3340">
          <cell r="A3340" t="str">
            <v>BSC.1215.T</v>
          </cell>
          <cell r="C3340">
            <v>20</v>
          </cell>
        </row>
        <row r="3341">
          <cell r="A3341" t="str">
            <v>BSC.1230.T</v>
          </cell>
          <cell r="C3341">
            <v>20</v>
          </cell>
        </row>
        <row r="3342">
          <cell r="A3342" t="str">
            <v>BSC.1240.T</v>
          </cell>
          <cell r="C3342">
            <v>20</v>
          </cell>
        </row>
        <row r="3343">
          <cell r="A3343" t="str">
            <v>BSC.1260.T</v>
          </cell>
          <cell r="C3343">
            <v>20</v>
          </cell>
        </row>
        <row r="3344">
          <cell r="A3344" t="str">
            <v>BSC.1285.T</v>
          </cell>
          <cell r="C3344">
            <v>20</v>
          </cell>
        </row>
        <row r="3345">
          <cell r="A3345" t="str">
            <v>BSC.1330.T</v>
          </cell>
          <cell r="C3345">
            <v>20</v>
          </cell>
        </row>
        <row r="3346">
          <cell r="A3346" t="str">
            <v>BSC.1340.T</v>
          </cell>
          <cell r="C3346">
            <v>20</v>
          </cell>
        </row>
        <row r="3347">
          <cell r="A3347" t="str">
            <v>BSC.1350.T</v>
          </cell>
          <cell r="C3347">
            <v>20</v>
          </cell>
        </row>
        <row r="3348">
          <cell r="A3348" t="str">
            <v>BSC.1370.T</v>
          </cell>
          <cell r="C3348">
            <v>20</v>
          </cell>
        </row>
        <row r="3349">
          <cell r="A3349" t="str">
            <v>BSC.1380.T</v>
          </cell>
          <cell r="C3349">
            <v>20</v>
          </cell>
        </row>
        <row r="3350">
          <cell r="A3350" t="str">
            <v>BSC.1460.T</v>
          </cell>
          <cell r="C3350">
            <v>20</v>
          </cell>
        </row>
        <row r="3351">
          <cell r="A3351" t="str">
            <v>BSC.870.T</v>
          </cell>
          <cell r="C3351">
            <v>20</v>
          </cell>
        </row>
        <row r="3352">
          <cell r="A3352" t="str">
            <v>OSSW0437</v>
          </cell>
          <cell r="C3352">
            <v>20</v>
          </cell>
        </row>
        <row r="3353">
          <cell r="A3353" t="str">
            <v>BSC.875.T</v>
          </cell>
          <cell r="C3353">
            <v>20</v>
          </cell>
        </row>
        <row r="3354">
          <cell r="A3354" t="str">
            <v>3GN06S0101</v>
          </cell>
          <cell r="C3354">
            <v>20</v>
          </cell>
        </row>
        <row r="3355">
          <cell r="A3355" t="str">
            <v>CS73487.05</v>
          </cell>
          <cell r="C3355">
            <v>20.12</v>
          </cell>
        </row>
        <row r="3356">
          <cell r="A3356" t="str">
            <v>CS72339.61</v>
          </cell>
          <cell r="C3356">
            <v>20.18</v>
          </cell>
        </row>
        <row r="3357">
          <cell r="A3357" t="str">
            <v>CS73485.10</v>
          </cell>
          <cell r="C3357">
            <v>20.18</v>
          </cell>
        </row>
        <row r="3358">
          <cell r="A3358" t="str">
            <v>BSC.741.U</v>
          </cell>
          <cell r="C3358">
            <v>20.2</v>
          </cell>
        </row>
        <row r="3359">
          <cell r="A3359" t="str">
            <v>E32857.20</v>
          </cell>
          <cell r="C3359">
            <v>20.3</v>
          </cell>
        </row>
        <row r="3360">
          <cell r="A3360" t="str">
            <v>BSC.710.U</v>
          </cell>
          <cell r="C3360">
            <v>20.3</v>
          </cell>
        </row>
        <row r="3361">
          <cell r="A3361" t="str">
            <v>DA0273899</v>
          </cell>
          <cell r="C3361">
            <v>20.5</v>
          </cell>
        </row>
        <row r="3362">
          <cell r="A3362" t="str">
            <v>CS73220.03</v>
          </cell>
          <cell r="C3362">
            <v>20.54</v>
          </cell>
        </row>
        <row r="3363">
          <cell r="A3363" t="str">
            <v>CS73486.02</v>
          </cell>
          <cell r="C3363">
            <v>20.6</v>
          </cell>
        </row>
        <row r="3364">
          <cell r="A3364" t="str">
            <v>CS71637.08</v>
          </cell>
          <cell r="C3364">
            <v>20.8</v>
          </cell>
        </row>
        <row r="3365">
          <cell r="A3365" t="str">
            <v>DA0610004</v>
          </cell>
          <cell r="C3365">
            <v>20.8</v>
          </cell>
        </row>
        <row r="3366">
          <cell r="A3366" t="str">
            <v>CS73099.10</v>
          </cell>
          <cell r="C3366">
            <v>20.86</v>
          </cell>
        </row>
        <row r="3367">
          <cell r="A3367" t="str">
            <v>CS73486.03</v>
          </cell>
          <cell r="C3367">
            <v>20.86</v>
          </cell>
        </row>
        <row r="3368">
          <cell r="A3368" t="str">
            <v>CS73322.15</v>
          </cell>
          <cell r="C3368">
            <v>20.86</v>
          </cell>
        </row>
        <row r="3369">
          <cell r="A3369" t="str">
            <v>NMSFEAT131.2.4</v>
          </cell>
          <cell r="C3369">
            <v>20.99</v>
          </cell>
        </row>
        <row r="3370">
          <cell r="A3370" t="str">
            <v>MSCFEAT11029</v>
          </cell>
          <cell r="C3370">
            <v>21</v>
          </cell>
        </row>
        <row r="3371">
          <cell r="A3371" t="str">
            <v>CS72749.61</v>
          </cell>
          <cell r="C3371">
            <v>21</v>
          </cell>
        </row>
        <row r="3372">
          <cell r="A3372" t="str">
            <v>466554A</v>
          </cell>
          <cell r="C3372">
            <v>21</v>
          </cell>
        </row>
        <row r="3373">
          <cell r="A3373" t="str">
            <v>E37504.01</v>
          </cell>
          <cell r="C3373">
            <v>21</v>
          </cell>
        </row>
        <row r="3374">
          <cell r="A3374" t="str">
            <v>21026.50</v>
          </cell>
          <cell r="C3374">
            <v>21</v>
          </cell>
        </row>
        <row r="3375">
          <cell r="A3375" t="str">
            <v>465983A</v>
          </cell>
          <cell r="C3375">
            <v>21</v>
          </cell>
        </row>
        <row r="3376">
          <cell r="A3376" t="str">
            <v>T30426.01</v>
          </cell>
          <cell r="C3376">
            <v>21</v>
          </cell>
        </row>
        <row r="3377">
          <cell r="A3377" t="str">
            <v>T30512.20</v>
          </cell>
          <cell r="C3377">
            <v>21</v>
          </cell>
        </row>
        <row r="3378">
          <cell r="A3378" t="str">
            <v>467935A</v>
          </cell>
          <cell r="C3378">
            <v>21</v>
          </cell>
        </row>
        <row r="3379">
          <cell r="A3379" t="str">
            <v>CS73231</v>
          </cell>
          <cell r="C3379">
            <v>21.02</v>
          </cell>
        </row>
        <row r="3380">
          <cell r="A3380" t="str">
            <v>E32805.04</v>
          </cell>
          <cell r="C3380">
            <v>21.33</v>
          </cell>
        </row>
        <row r="3381">
          <cell r="A3381" t="str">
            <v>CS72263.02</v>
          </cell>
          <cell r="C3381">
            <v>21.36</v>
          </cell>
        </row>
        <row r="3382">
          <cell r="A3382" t="str">
            <v>CS73486.05</v>
          </cell>
          <cell r="C3382">
            <v>21.39</v>
          </cell>
        </row>
        <row r="3383">
          <cell r="A3383" t="str">
            <v>E37500.14</v>
          </cell>
          <cell r="C3383">
            <v>21.41</v>
          </cell>
        </row>
        <row r="3384">
          <cell r="A3384" t="str">
            <v>CS73487.10</v>
          </cell>
          <cell r="C3384">
            <v>21.46</v>
          </cell>
        </row>
        <row r="3385">
          <cell r="A3385" t="str">
            <v>CS73114.01</v>
          </cell>
          <cell r="C3385">
            <v>21.48</v>
          </cell>
        </row>
        <row r="3386">
          <cell r="A3386" t="str">
            <v>CS73485.15</v>
          </cell>
          <cell r="C3386">
            <v>21.51</v>
          </cell>
        </row>
        <row r="3387">
          <cell r="A3387" t="str">
            <v>T36618.01</v>
          </cell>
          <cell r="C3387">
            <v>21.6</v>
          </cell>
        </row>
        <row r="3388">
          <cell r="A3388" t="str">
            <v>CS73800.92</v>
          </cell>
          <cell r="C3388">
            <v>21.75</v>
          </cell>
        </row>
        <row r="3389">
          <cell r="A3389" t="str">
            <v>DA7210</v>
          </cell>
          <cell r="C3389">
            <v>21.86</v>
          </cell>
        </row>
        <row r="3390">
          <cell r="A3390" t="str">
            <v>DA9527</v>
          </cell>
          <cell r="C3390">
            <v>21.86</v>
          </cell>
        </row>
        <row r="3391">
          <cell r="A3391" t="str">
            <v>NMSFEAT133.2.31</v>
          </cell>
          <cell r="C3391">
            <v>21.87</v>
          </cell>
        </row>
        <row r="3392">
          <cell r="A3392" t="str">
            <v>NPSDOC0001</v>
          </cell>
          <cell r="C3392">
            <v>22</v>
          </cell>
        </row>
        <row r="3393">
          <cell r="A3393" t="str">
            <v>NPSDOC0003</v>
          </cell>
          <cell r="C3393">
            <v>22</v>
          </cell>
        </row>
        <row r="3394">
          <cell r="A3394" t="str">
            <v>OSS02467</v>
          </cell>
          <cell r="C3394">
            <v>22</v>
          </cell>
        </row>
        <row r="3395">
          <cell r="A3395" t="str">
            <v>OSSW0156</v>
          </cell>
          <cell r="C3395">
            <v>22</v>
          </cell>
        </row>
        <row r="3396">
          <cell r="A3396" t="str">
            <v>OSSW0169</v>
          </cell>
          <cell r="C3396">
            <v>22</v>
          </cell>
        </row>
        <row r="3397">
          <cell r="A3397" t="str">
            <v>OSSW0172</v>
          </cell>
          <cell r="C3397">
            <v>22</v>
          </cell>
        </row>
        <row r="3398">
          <cell r="A3398" t="str">
            <v>PRSDOC0004</v>
          </cell>
          <cell r="C3398">
            <v>22</v>
          </cell>
        </row>
        <row r="3399">
          <cell r="A3399" t="str">
            <v>OSDOC0001</v>
          </cell>
          <cell r="C3399">
            <v>22</v>
          </cell>
        </row>
        <row r="3400">
          <cell r="A3400" t="str">
            <v>OSS02533</v>
          </cell>
          <cell r="C3400">
            <v>22</v>
          </cell>
        </row>
        <row r="3401">
          <cell r="A3401" t="str">
            <v>OSSW0083</v>
          </cell>
          <cell r="C3401">
            <v>22</v>
          </cell>
        </row>
        <row r="3402">
          <cell r="A3402" t="str">
            <v>OSSW0235</v>
          </cell>
          <cell r="C3402">
            <v>22</v>
          </cell>
        </row>
        <row r="3403">
          <cell r="A3403" t="str">
            <v>OSSW0324</v>
          </cell>
          <cell r="C3403">
            <v>22</v>
          </cell>
        </row>
        <row r="3404">
          <cell r="A3404" t="str">
            <v>OSSW0325</v>
          </cell>
          <cell r="C3404">
            <v>22</v>
          </cell>
        </row>
        <row r="3405">
          <cell r="A3405" t="str">
            <v>OSSW0367</v>
          </cell>
          <cell r="C3405">
            <v>22</v>
          </cell>
        </row>
        <row r="3406">
          <cell r="A3406" t="str">
            <v>OSSW0399</v>
          </cell>
          <cell r="C3406">
            <v>22</v>
          </cell>
        </row>
        <row r="3407">
          <cell r="A3407" t="str">
            <v>00003138</v>
          </cell>
          <cell r="C3407">
            <v>22</v>
          </cell>
        </row>
        <row r="3408">
          <cell r="A3408" t="str">
            <v>00005431</v>
          </cell>
          <cell r="C3408">
            <v>22</v>
          </cell>
        </row>
        <row r="3409">
          <cell r="A3409" t="str">
            <v>00005935</v>
          </cell>
          <cell r="C3409">
            <v>22</v>
          </cell>
        </row>
        <row r="3410">
          <cell r="A3410" t="str">
            <v>00033027</v>
          </cell>
          <cell r="C3410">
            <v>22</v>
          </cell>
        </row>
        <row r="3411">
          <cell r="A3411" t="str">
            <v>00033472</v>
          </cell>
          <cell r="C3411">
            <v>22</v>
          </cell>
        </row>
        <row r="3412">
          <cell r="A3412" t="str">
            <v>00033680</v>
          </cell>
          <cell r="C3412">
            <v>22</v>
          </cell>
        </row>
        <row r="3413">
          <cell r="A3413" t="str">
            <v>00034865</v>
          </cell>
          <cell r="C3413">
            <v>22</v>
          </cell>
        </row>
        <row r="3414">
          <cell r="A3414" t="str">
            <v>00035682</v>
          </cell>
          <cell r="C3414">
            <v>22</v>
          </cell>
        </row>
        <row r="3415">
          <cell r="A3415" t="str">
            <v>00006556</v>
          </cell>
          <cell r="C3415">
            <v>22</v>
          </cell>
        </row>
        <row r="3416">
          <cell r="A3416" t="str">
            <v>T38081.26</v>
          </cell>
          <cell r="C3416">
            <v>22</v>
          </cell>
        </row>
        <row r="3417">
          <cell r="A3417" t="str">
            <v>00037196</v>
          </cell>
          <cell r="C3417">
            <v>22</v>
          </cell>
        </row>
        <row r="3418">
          <cell r="A3418" t="str">
            <v>469619A</v>
          </cell>
          <cell r="C3418">
            <v>22</v>
          </cell>
        </row>
        <row r="3419">
          <cell r="A3419" t="str">
            <v>21022.23</v>
          </cell>
          <cell r="C3419">
            <v>22</v>
          </cell>
        </row>
        <row r="3420">
          <cell r="A3420" t="str">
            <v>E35722.01</v>
          </cell>
          <cell r="C3420">
            <v>22</v>
          </cell>
        </row>
        <row r="3421">
          <cell r="A3421" t="str">
            <v>T38347.41</v>
          </cell>
          <cell r="C3421">
            <v>22</v>
          </cell>
        </row>
        <row r="3422">
          <cell r="A3422" t="str">
            <v>E35723.02</v>
          </cell>
          <cell r="C3422">
            <v>22</v>
          </cell>
        </row>
        <row r="3423">
          <cell r="A3423" t="str">
            <v>T66340.61</v>
          </cell>
          <cell r="C3423">
            <v>22</v>
          </cell>
        </row>
        <row r="3424">
          <cell r="A3424" t="str">
            <v>B34811.01</v>
          </cell>
          <cell r="C3424">
            <v>22</v>
          </cell>
        </row>
        <row r="3425">
          <cell r="A3425" t="str">
            <v>CS72460.06</v>
          </cell>
          <cell r="C3425">
            <v>22</v>
          </cell>
        </row>
        <row r="3426">
          <cell r="A3426" t="str">
            <v>OSS01595</v>
          </cell>
          <cell r="C3426">
            <v>22.1</v>
          </cell>
        </row>
        <row r="3427">
          <cell r="A3427" t="str">
            <v>OSS01820</v>
          </cell>
          <cell r="C3427">
            <v>22.1</v>
          </cell>
        </row>
        <row r="3428">
          <cell r="A3428" t="str">
            <v>DA7901</v>
          </cell>
          <cell r="C3428">
            <v>22.1</v>
          </cell>
        </row>
        <row r="3429">
          <cell r="A3429" t="str">
            <v>DA7903</v>
          </cell>
          <cell r="C3429">
            <v>22.1</v>
          </cell>
        </row>
        <row r="3430">
          <cell r="A3430" t="str">
            <v>DA9508</v>
          </cell>
          <cell r="C3430">
            <v>22.24</v>
          </cell>
        </row>
        <row r="3431">
          <cell r="A3431" t="str">
            <v>CS72460.04</v>
          </cell>
          <cell r="C3431">
            <v>22.28</v>
          </cell>
        </row>
        <row r="3432">
          <cell r="A3432" t="str">
            <v>DA9449</v>
          </cell>
          <cell r="C3432">
            <v>22.34</v>
          </cell>
        </row>
        <row r="3433">
          <cell r="A3433" t="str">
            <v>E30804.22</v>
          </cell>
          <cell r="C3433">
            <v>22.48</v>
          </cell>
        </row>
        <row r="3434">
          <cell r="A3434" t="str">
            <v>CS73800.30</v>
          </cell>
          <cell r="C3434">
            <v>22.64</v>
          </cell>
        </row>
        <row r="3435">
          <cell r="A3435" t="str">
            <v>OSS01274</v>
          </cell>
          <cell r="C3435">
            <v>22.7</v>
          </cell>
        </row>
        <row r="3436">
          <cell r="A3436" t="str">
            <v>CS73486.10</v>
          </cell>
          <cell r="C3436">
            <v>22.72</v>
          </cell>
        </row>
        <row r="3437">
          <cell r="A3437" t="str">
            <v>CS73322.12</v>
          </cell>
          <cell r="C3437">
            <v>22.8</v>
          </cell>
        </row>
        <row r="3438">
          <cell r="A3438" t="str">
            <v>CS73487.15</v>
          </cell>
          <cell r="C3438">
            <v>22.8</v>
          </cell>
        </row>
        <row r="3439">
          <cell r="A3439" t="str">
            <v>E30531.66</v>
          </cell>
          <cell r="C3439">
            <v>22.96</v>
          </cell>
        </row>
        <row r="3440">
          <cell r="A3440" t="str">
            <v>CS73349.01</v>
          </cell>
          <cell r="C3440">
            <v>22.98</v>
          </cell>
        </row>
        <row r="3441">
          <cell r="A3441" t="str">
            <v>BSC.280</v>
          </cell>
          <cell r="C3441">
            <v>23</v>
          </cell>
        </row>
        <row r="3442">
          <cell r="A3442" t="str">
            <v>469642A</v>
          </cell>
          <cell r="C3442">
            <v>23</v>
          </cell>
        </row>
        <row r="3443">
          <cell r="A3443" t="str">
            <v>21090.07</v>
          </cell>
          <cell r="C3443">
            <v>23</v>
          </cell>
        </row>
        <row r="3444">
          <cell r="A3444" t="str">
            <v>T30824.04</v>
          </cell>
          <cell r="C3444">
            <v>23</v>
          </cell>
        </row>
        <row r="3445">
          <cell r="A3445" t="str">
            <v>BSC.280.T</v>
          </cell>
          <cell r="C3445">
            <v>23</v>
          </cell>
        </row>
        <row r="3446">
          <cell r="A3446" t="str">
            <v>CS71159.53</v>
          </cell>
          <cell r="C3446">
            <v>23.04</v>
          </cell>
        </row>
        <row r="3447">
          <cell r="A3447" t="str">
            <v>CS77559.01</v>
          </cell>
          <cell r="C3447">
            <v>23.22</v>
          </cell>
        </row>
        <row r="3448">
          <cell r="A3448" t="str">
            <v>CS7216902</v>
          </cell>
          <cell r="C3448">
            <v>23.32</v>
          </cell>
        </row>
        <row r="3449">
          <cell r="A3449" t="str">
            <v>E30477.08</v>
          </cell>
          <cell r="C3449">
            <v>23.38</v>
          </cell>
        </row>
        <row r="3450">
          <cell r="A3450" t="str">
            <v>DA0610007</v>
          </cell>
          <cell r="C3450">
            <v>23.4</v>
          </cell>
        </row>
        <row r="3451">
          <cell r="A3451" t="str">
            <v>CS72338.04</v>
          </cell>
          <cell r="C3451">
            <v>23.4</v>
          </cell>
        </row>
        <row r="3452">
          <cell r="A3452" t="str">
            <v>E37500.16</v>
          </cell>
          <cell r="C3452">
            <v>23.43</v>
          </cell>
        </row>
        <row r="3453">
          <cell r="A3453" t="str">
            <v>BSC.1050.T</v>
          </cell>
          <cell r="C3453">
            <v>23.7</v>
          </cell>
        </row>
        <row r="3454">
          <cell r="A3454" t="str">
            <v>BSC.1050E.T</v>
          </cell>
          <cell r="C3454">
            <v>23.7</v>
          </cell>
        </row>
        <row r="3455">
          <cell r="A3455" t="str">
            <v>CS72749.68</v>
          </cell>
          <cell r="C3455">
            <v>23.72</v>
          </cell>
        </row>
        <row r="3456">
          <cell r="A3456" t="str">
            <v>CS73800.17</v>
          </cell>
          <cell r="C3456">
            <v>23.77</v>
          </cell>
        </row>
        <row r="3457">
          <cell r="A3457" t="str">
            <v>DA7904</v>
          </cell>
          <cell r="C3457">
            <v>23.8</v>
          </cell>
        </row>
        <row r="3458">
          <cell r="A3458" t="str">
            <v>21416</v>
          </cell>
          <cell r="C3458">
            <v>24</v>
          </cell>
        </row>
        <row r="3459">
          <cell r="A3459" t="str">
            <v>21461.02</v>
          </cell>
          <cell r="C3459">
            <v>24</v>
          </cell>
        </row>
        <row r="3460">
          <cell r="A3460" t="str">
            <v>21021.11</v>
          </cell>
          <cell r="C3460">
            <v>24</v>
          </cell>
        </row>
        <row r="3461">
          <cell r="A3461" t="str">
            <v>DA0273289</v>
          </cell>
          <cell r="C3461">
            <v>24</v>
          </cell>
        </row>
        <row r="3462">
          <cell r="A3462" t="str">
            <v>BSC00058.U</v>
          </cell>
          <cell r="C3462">
            <v>24</v>
          </cell>
        </row>
        <row r="3463">
          <cell r="A3463" t="str">
            <v>CS73487.20</v>
          </cell>
          <cell r="C3463">
            <v>24.13</v>
          </cell>
        </row>
        <row r="3464">
          <cell r="A3464" t="str">
            <v>T30844.25</v>
          </cell>
          <cell r="C3464">
            <v>24.16</v>
          </cell>
        </row>
        <row r="3465">
          <cell r="A3465" t="str">
            <v>CS73423.24</v>
          </cell>
          <cell r="C3465">
            <v>24.18</v>
          </cell>
        </row>
        <row r="3466">
          <cell r="A3466" t="str">
            <v>DC6704</v>
          </cell>
          <cell r="C3466">
            <v>24.22</v>
          </cell>
        </row>
        <row r="3467">
          <cell r="A3467" t="str">
            <v>DA0271739</v>
          </cell>
          <cell r="C3467">
            <v>24.27</v>
          </cell>
        </row>
        <row r="3468">
          <cell r="A3468" t="str">
            <v>OEMEMCSW14NA</v>
          </cell>
          <cell r="C3468">
            <v>24.28</v>
          </cell>
        </row>
        <row r="3469">
          <cell r="A3469" t="str">
            <v>E37500.18</v>
          </cell>
          <cell r="C3469">
            <v>24.37</v>
          </cell>
        </row>
        <row r="3470">
          <cell r="A3470" t="str">
            <v>E37200.04</v>
          </cell>
          <cell r="C3470">
            <v>24.37</v>
          </cell>
        </row>
        <row r="3471">
          <cell r="A3471" t="str">
            <v>CS72450.11</v>
          </cell>
          <cell r="C3471">
            <v>24.41</v>
          </cell>
        </row>
        <row r="3472">
          <cell r="A3472" t="str">
            <v>CS7219604</v>
          </cell>
          <cell r="C3472">
            <v>24.55</v>
          </cell>
        </row>
        <row r="3473">
          <cell r="A3473" t="str">
            <v>E32810.20</v>
          </cell>
          <cell r="C3473">
            <v>24.63</v>
          </cell>
        </row>
        <row r="3474">
          <cell r="A3474" t="str">
            <v>E37502.03</v>
          </cell>
          <cell r="C3474">
            <v>24.73</v>
          </cell>
        </row>
        <row r="3475">
          <cell r="A3475" t="str">
            <v>DA5209</v>
          </cell>
        </row>
        <row r="3476">
          <cell r="A3476" t="str">
            <v>DA5484</v>
          </cell>
        </row>
        <row r="3477">
          <cell r="A3477" t="str">
            <v>OSSW0232</v>
          </cell>
        </row>
        <row r="3478">
          <cell r="A3478" t="str">
            <v>OSSW0347</v>
          </cell>
        </row>
        <row r="3479">
          <cell r="A3479" t="str">
            <v>T55255.11</v>
          </cell>
        </row>
        <row r="3480">
          <cell r="A3480" t="str">
            <v>21752</v>
          </cell>
        </row>
        <row r="3481">
          <cell r="A3481" t="str">
            <v>DA9435</v>
          </cell>
        </row>
        <row r="3482">
          <cell r="A3482" t="str">
            <v>CS7114100</v>
          </cell>
        </row>
        <row r="3483">
          <cell r="A3483" t="str">
            <v>NET0501FRU</v>
          </cell>
        </row>
        <row r="3484">
          <cell r="A3484" t="str">
            <v>NET3014FRU</v>
          </cell>
        </row>
        <row r="3485">
          <cell r="A3485" t="str">
            <v>NET3018FRU</v>
          </cell>
        </row>
        <row r="3486">
          <cell r="A3486" t="str">
            <v>NET3020FRU</v>
          </cell>
        </row>
        <row r="3487">
          <cell r="A3487" t="str">
            <v>469482A</v>
          </cell>
        </row>
        <row r="3488">
          <cell r="A3488" t="str">
            <v>DS2896.1</v>
          </cell>
        </row>
        <row r="3489">
          <cell r="A3489" t="str">
            <v>E30445.11</v>
          </cell>
        </row>
        <row r="3490">
          <cell r="A3490" t="str">
            <v>DA9372</v>
          </cell>
        </row>
        <row r="3491">
          <cell r="A3491" t="str">
            <v>DA9373</v>
          </cell>
        </row>
        <row r="3492">
          <cell r="A3492" t="str">
            <v>DA9374</v>
          </cell>
        </row>
        <row r="3493">
          <cell r="A3493" t="str">
            <v>DP2898.1</v>
          </cell>
        </row>
        <row r="3494">
          <cell r="A3494" t="str">
            <v>OEMEMCSW24</v>
          </cell>
        </row>
        <row r="3495">
          <cell r="A3495" t="str">
            <v>OEMEMCSW14</v>
          </cell>
        </row>
        <row r="3496">
          <cell r="A3496" t="str">
            <v>OEMEMCSW13</v>
          </cell>
        </row>
        <row r="3497">
          <cell r="A3497" t="str">
            <v>21634</v>
          </cell>
        </row>
        <row r="3498">
          <cell r="A3498" t="str">
            <v>DS60155.12</v>
          </cell>
        </row>
        <row r="3499">
          <cell r="A3499" t="str">
            <v>IMC00146</v>
          </cell>
        </row>
        <row r="3500">
          <cell r="A3500" t="str">
            <v>467502A</v>
          </cell>
        </row>
        <row r="3501">
          <cell r="A3501" t="str">
            <v>00000081</v>
          </cell>
        </row>
        <row r="3502">
          <cell r="A3502" t="str">
            <v>OSSW0530</v>
          </cell>
        </row>
        <row r="3503">
          <cell r="A3503" t="str">
            <v>T55417.15</v>
          </cell>
        </row>
        <row r="3504">
          <cell r="A3504" t="str">
            <v>CS71159.44</v>
          </cell>
        </row>
        <row r="3505">
          <cell r="A3505" t="str">
            <v>CS71155.30</v>
          </cell>
        </row>
        <row r="3506">
          <cell r="A3506" t="str">
            <v>E37200.10</v>
          </cell>
        </row>
        <row r="3507">
          <cell r="A3507" t="str">
            <v>E30804.17</v>
          </cell>
        </row>
        <row r="3508">
          <cell r="A3508" t="str">
            <v>CS7216901</v>
          </cell>
        </row>
        <row r="3509">
          <cell r="A3509" t="str">
            <v>T36625.01</v>
          </cell>
        </row>
        <row r="3510">
          <cell r="A3510" t="str">
            <v>T30824.05</v>
          </cell>
        </row>
        <row r="3511">
          <cell r="A3511" t="str">
            <v>469111A</v>
          </cell>
        </row>
        <row r="3512">
          <cell r="A3512" t="str">
            <v>CS72196.04</v>
          </cell>
        </row>
        <row r="3513">
          <cell r="A3513" t="str">
            <v>21485.02</v>
          </cell>
        </row>
        <row r="3514">
          <cell r="A3514" t="str">
            <v>CS71521.03</v>
          </cell>
        </row>
        <row r="3515">
          <cell r="A3515" t="str">
            <v>CS72452.50</v>
          </cell>
        </row>
        <row r="3516">
          <cell r="A3516" t="str">
            <v>00037511</v>
          </cell>
        </row>
        <row r="3517">
          <cell r="A3517" t="str">
            <v>21027.10</v>
          </cell>
        </row>
        <row r="3518">
          <cell r="A3518" t="str">
            <v>DA0272510</v>
          </cell>
        </row>
        <row r="3519">
          <cell r="A3519" t="str">
            <v>DA0610001</v>
          </cell>
        </row>
        <row r="3520">
          <cell r="A3520" t="str">
            <v>B34871.01</v>
          </cell>
        </row>
        <row r="3521">
          <cell r="A3521" t="str">
            <v>CS72460.05</v>
          </cell>
        </row>
        <row r="3522">
          <cell r="A3522" t="str">
            <v>OSSW0440</v>
          </cell>
        </row>
        <row r="3523">
          <cell r="A3523" t="str">
            <v>T55409.06</v>
          </cell>
        </row>
        <row r="3524">
          <cell r="A3524" t="str">
            <v>E30804.23</v>
          </cell>
        </row>
        <row r="3525">
          <cell r="A3525" t="str">
            <v>E32806.16</v>
          </cell>
        </row>
        <row r="3526">
          <cell r="A3526" t="str">
            <v>CS73800.12</v>
          </cell>
        </row>
        <row r="3527">
          <cell r="A3527" t="str">
            <v>CS71137.12</v>
          </cell>
        </row>
        <row r="3528">
          <cell r="A3528" t="str">
            <v>E37200.16</v>
          </cell>
        </row>
        <row r="3529">
          <cell r="A3529" t="str">
            <v>DA9266</v>
          </cell>
        </row>
        <row r="3530">
          <cell r="A3530" t="str">
            <v>DA9268</v>
          </cell>
        </row>
        <row r="3531">
          <cell r="A3531" t="str">
            <v>CS72311.05</v>
          </cell>
        </row>
        <row r="3532">
          <cell r="A3532" t="str">
            <v>E32856.03</v>
          </cell>
        </row>
        <row r="3533">
          <cell r="A3533" t="str">
            <v>DA9448</v>
          </cell>
        </row>
        <row r="3534">
          <cell r="A3534" t="str">
            <v>CS73129.15</v>
          </cell>
        </row>
        <row r="3535">
          <cell r="A3535" t="str">
            <v>BSC00016.U</v>
          </cell>
        </row>
        <row r="3536">
          <cell r="A3536" t="str">
            <v>CS73099.15</v>
          </cell>
        </row>
        <row r="3537">
          <cell r="A3537" t="str">
            <v>E32857.30</v>
          </cell>
        </row>
        <row r="3538">
          <cell r="A3538" t="str">
            <v>CS7216903</v>
          </cell>
        </row>
        <row r="3539">
          <cell r="A3539" t="str">
            <v>21026</v>
          </cell>
        </row>
        <row r="3540">
          <cell r="A3540" t="str">
            <v>21090.29</v>
          </cell>
        </row>
        <row r="3541">
          <cell r="A3541" t="str">
            <v>466867A</v>
          </cell>
        </row>
        <row r="3542">
          <cell r="A3542" t="str">
            <v>E37220.08</v>
          </cell>
        </row>
        <row r="3543">
          <cell r="A3543" t="str">
            <v>21461</v>
          </cell>
        </row>
        <row r="3544">
          <cell r="A3544" t="str">
            <v>21453.09</v>
          </cell>
        </row>
        <row r="3545">
          <cell r="A3545" t="str">
            <v>468582A</v>
          </cell>
        </row>
        <row r="3546">
          <cell r="A3546" t="str">
            <v>SGNHW3010</v>
          </cell>
        </row>
        <row r="3547">
          <cell r="A3547" t="str">
            <v>SGNHW3013</v>
          </cell>
        </row>
        <row r="3548">
          <cell r="A3548" t="str">
            <v>SGNHW3011</v>
          </cell>
        </row>
        <row r="3549">
          <cell r="A3549" t="str">
            <v>SGNHW3012</v>
          </cell>
        </row>
        <row r="3550">
          <cell r="A3550" t="str">
            <v>DA3285</v>
          </cell>
        </row>
        <row r="3551">
          <cell r="A3551" t="str">
            <v>E32863.15</v>
          </cell>
        </row>
        <row r="3552">
          <cell r="A3552" t="str">
            <v>DA7900</v>
          </cell>
        </row>
        <row r="3553">
          <cell r="A3553" t="str">
            <v>CS73349.02</v>
          </cell>
        </row>
        <row r="3554">
          <cell r="A3554" t="str">
            <v>CS73093.15</v>
          </cell>
        </row>
        <row r="3555">
          <cell r="A3555" t="str">
            <v>CS72681.11</v>
          </cell>
        </row>
        <row r="3556">
          <cell r="A3556" t="str">
            <v>DA9649</v>
          </cell>
        </row>
        <row r="3557">
          <cell r="A3557" t="str">
            <v>CS73231.05</v>
          </cell>
        </row>
        <row r="3558">
          <cell r="A3558" t="str">
            <v>CS73350.02</v>
          </cell>
        </row>
        <row r="3559">
          <cell r="A3559" t="str">
            <v>OSSW0462</v>
          </cell>
        </row>
        <row r="3560">
          <cell r="A3560" t="str">
            <v>OSSW0464</v>
          </cell>
        </row>
        <row r="3561">
          <cell r="A3561" t="str">
            <v>CS73800.33</v>
          </cell>
        </row>
        <row r="3562">
          <cell r="A3562" t="str">
            <v>CS73800.31</v>
          </cell>
        </row>
        <row r="3563">
          <cell r="A3563" t="str">
            <v>E37501.06</v>
          </cell>
        </row>
        <row r="3564">
          <cell r="A3564" t="str">
            <v>CS73350.03</v>
          </cell>
        </row>
        <row r="3565">
          <cell r="A3565" t="str">
            <v>T38127.04</v>
          </cell>
        </row>
        <row r="3566">
          <cell r="A3566" t="str">
            <v>21451.09</v>
          </cell>
        </row>
        <row r="3567">
          <cell r="A3567" t="str">
            <v>OSSW0431</v>
          </cell>
        </row>
        <row r="3568">
          <cell r="A3568" t="str">
            <v>T55417.07</v>
          </cell>
        </row>
        <row r="3569">
          <cell r="A3569" t="str">
            <v>CS72452.01</v>
          </cell>
        </row>
        <row r="3570">
          <cell r="A3570" t="str">
            <v>CS72311.04</v>
          </cell>
        </row>
        <row r="3571">
          <cell r="A3571" t="str">
            <v>CS72311</v>
          </cell>
        </row>
        <row r="3572">
          <cell r="A3572" t="str">
            <v>E37503.06</v>
          </cell>
        </row>
        <row r="3573">
          <cell r="A3573" t="str">
            <v>CS72813.15</v>
          </cell>
        </row>
        <row r="3574">
          <cell r="A3574" t="str">
            <v>CS73343.08</v>
          </cell>
        </row>
        <row r="3575">
          <cell r="A3575" t="str">
            <v>CS73322.21</v>
          </cell>
        </row>
        <row r="3576">
          <cell r="A3576" t="str">
            <v>CS72339.71</v>
          </cell>
        </row>
        <row r="3577">
          <cell r="A3577" t="str">
            <v>CS72681</v>
          </cell>
        </row>
        <row r="3578">
          <cell r="A3578" t="str">
            <v>CS72681.01</v>
          </cell>
        </row>
        <row r="3579">
          <cell r="A3579" t="str">
            <v>T36615.01</v>
          </cell>
        </row>
        <row r="3580">
          <cell r="A3580" t="str">
            <v>DA0610009</v>
          </cell>
        </row>
        <row r="3581">
          <cell r="A3581" t="str">
            <v>CS72264.02</v>
          </cell>
        </row>
        <row r="3582">
          <cell r="A3582" t="str">
            <v>CS72450.24</v>
          </cell>
        </row>
        <row r="3583">
          <cell r="A3583" t="str">
            <v>CS72698.07</v>
          </cell>
        </row>
        <row r="3584">
          <cell r="A3584" t="str">
            <v>CS73220</v>
          </cell>
        </row>
        <row r="3585">
          <cell r="A3585" t="str">
            <v>T36601.01</v>
          </cell>
        </row>
        <row r="3586">
          <cell r="A3586" t="str">
            <v>DA7902</v>
          </cell>
        </row>
        <row r="3587">
          <cell r="A3587" t="str">
            <v>BSC.198.T</v>
          </cell>
        </row>
        <row r="3588">
          <cell r="A3588" t="str">
            <v>BSC.PACK4.T</v>
          </cell>
        </row>
        <row r="3589">
          <cell r="A3589" t="str">
            <v>BSC.198</v>
          </cell>
        </row>
        <row r="3590">
          <cell r="A3590" t="str">
            <v>BSC.PACK4</v>
          </cell>
        </row>
        <row r="3591">
          <cell r="A3591" t="str">
            <v>C33458.20</v>
          </cell>
        </row>
        <row r="3592">
          <cell r="A3592" t="str">
            <v>T36608.01</v>
          </cell>
        </row>
        <row r="3593">
          <cell r="A3593" t="str">
            <v>466289A</v>
          </cell>
        </row>
        <row r="3594">
          <cell r="A3594" t="str">
            <v>00037520</v>
          </cell>
        </row>
        <row r="3595">
          <cell r="A3595" t="str">
            <v>CS71521.02</v>
          </cell>
        </row>
        <row r="3596">
          <cell r="A3596" t="str">
            <v>CS72452.51</v>
          </cell>
        </row>
        <row r="3597">
          <cell r="A3597" t="str">
            <v>E35740.01</v>
          </cell>
        </row>
        <row r="3598">
          <cell r="A3598" t="str">
            <v>E35739.01</v>
          </cell>
        </row>
        <row r="3599">
          <cell r="A3599" t="str">
            <v>F5UPGCBL30FT</v>
          </cell>
        </row>
        <row r="3600">
          <cell r="A3600" t="str">
            <v>OSSW0363</v>
          </cell>
        </row>
        <row r="3601">
          <cell r="A3601" t="str">
            <v>E37500.30</v>
          </cell>
        </row>
        <row r="3602">
          <cell r="A3602" t="str">
            <v>CS73105.10</v>
          </cell>
        </row>
        <row r="3603">
          <cell r="A3603" t="str">
            <v>BSC.750.U</v>
          </cell>
        </row>
        <row r="3604">
          <cell r="A3604" t="str">
            <v>CS73094.07</v>
          </cell>
        </row>
        <row r="3605">
          <cell r="A3605" t="str">
            <v>DA9149</v>
          </cell>
        </row>
        <row r="3606">
          <cell r="A3606" t="str">
            <v>OSSW0444</v>
          </cell>
        </row>
        <row r="3607">
          <cell r="A3607" t="str">
            <v>OSSW0446</v>
          </cell>
        </row>
        <row r="3608">
          <cell r="A3608" t="str">
            <v>E32810.40</v>
          </cell>
        </row>
        <row r="3609">
          <cell r="A3609" t="str">
            <v>T55241.01</v>
          </cell>
        </row>
        <row r="3610">
          <cell r="A3610" t="str">
            <v>T55251.01</v>
          </cell>
        </row>
        <row r="3611">
          <cell r="A3611" t="str">
            <v>T55255.02</v>
          </cell>
        </row>
        <row r="3612">
          <cell r="A3612" t="str">
            <v>T55241.05</v>
          </cell>
        </row>
        <row r="3613">
          <cell r="A3613" t="str">
            <v>470321A</v>
          </cell>
        </row>
        <row r="3614">
          <cell r="A3614" t="str">
            <v>DA4016</v>
          </cell>
        </row>
        <row r="3615">
          <cell r="A3615" t="str">
            <v>T55241.02</v>
          </cell>
        </row>
        <row r="3616">
          <cell r="A3616" t="str">
            <v>469409A</v>
          </cell>
        </row>
        <row r="3617">
          <cell r="A3617" t="str">
            <v>E37801.25</v>
          </cell>
        </row>
        <row r="3618">
          <cell r="A3618" t="str">
            <v>T55241.03</v>
          </cell>
        </row>
        <row r="3619">
          <cell r="A3619" t="str">
            <v>CS73342.04</v>
          </cell>
        </row>
        <row r="3620">
          <cell r="A3620" t="str">
            <v>469432A</v>
          </cell>
        </row>
        <row r="3621">
          <cell r="A3621" t="str">
            <v>SSHSRVSUP</v>
          </cell>
        </row>
        <row r="3622">
          <cell r="A3622" t="str">
            <v>E35722.05</v>
          </cell>
        </row>
        <row r="3623">
          <cell r="A3623" t="str">
            <v>E35724.01</v>
          </cell>
        </row>
        <row r="3624">
          <cell r="A3624" t="str">
            <v>T30824.03</v>
          </cell>
        </row>
        <row r="3625">
          <cell r="A3625" t="str">
            <v>B34812.01</v>
          </cell>
        </row>
        <row r="3626">
          <cell r="A3626" t="str">
            <v>BSC.1335.T</v>
          </cell>
        </row>
        <row r="3627">
          <cell r="A3627" t="str">
            <v>BSC.1440.T</v>
          </cell>
        </row>
        <row r="3628">
          <cell r="A3628" t="str">
            <v>BSC00022.U</v>
          </cell>
        </row>
        <row r="3629">
          <cell r="A3629" t="str">
            <v>BSC00073.U</v>
          </cell>
        </row>
        <row r="3630">
          <cell r="A3630" t="str">
            <v>BSC00079.U</v>
          </cell>
        </row>
        <row r="3631">
          <cell r="A3631" t="str">
            <v>OSSW0436</v>
          </cell>
        </row>
        <row r="3632">
          <cell r="A3632" t="str">
            <v>OSSW0438</v>
          </cell>
        </row>
        <row r="3633">
          <cell r="A3633" t="str">
            <v>CS71960.35</v>
          </cell>
        </row>
        <row r="3634">
          <cell r="A3634" t="str">
            <v>CS7113900</v>
          </cell>
        </row>
        <row r="3635">
          <cell r="A3635" t="str">
            <v>MINAPPL10600NT</v>
          </cell>
        </row>
        <row r="3636">
          <cell r="A3636" t="str">
            <v>DA7910</v>
          </cell>
        </row>
        <row r="3637">
          <cell r="A3637" t="str">
            <v>DA7911</v>
          </cell>
        </row>
        <row r="3638">
          <cell r="A3638" t="str">
            <v>T36625.02</v>
          </cell>
        </row>
        <row r="3639">
          <cell r="A3639" t="str">
            <v>CS73107.10</v>
          </cell>
        </row>
        <row r="3640">
          <cell r="A3640" t="str">
            <v>469834A</v>
          </cell>
        </row>
        <row r="3641">
          <cell r="A3641" t="str">
            <v>469442A</v>
          </cell>
        </row>
        <row r="3642">
          <cell r="A3642" t="str">
            <v>E30419.05</v>
          </cell>
        </row>
        <row r="3643">
          <cell r="A3643" t="str">
            <v>DA7218</v>
          </cell>
        </row>
        <row r="3644">
          <cell r="A3644" t="str">
            <v>CS73800.32</v>
          </cell>
        </row>
        <row r="3645">
          <cell r="A3645" t="str">
            <v>CS73800.34</v>
          </cell>
        </row>
        <row r="3646">
          <cell r="A3646" t="str">
            <v>DA0670359</v>
          </cell>
        </row>
        <row r="3647">
          <cell r="A3647" t="str">
            <v>DA9288</v>
          </cell>
        </row>
        <row r="3648">
          <cell r="A3648" t="str">
            <v>CS73105.15</v>
          </cell>
        </row>
        <row r="3649">
          <cell r="A3649" t="str">
            <v>E30550.34</v>
          </cell>
        </row>
        <row r="3650">
          <cell r="A3650" t="str">
            <v>CS72699.03</v>
          </cell>
        </row>
        <row r="3651">
          <cell r="A3651" t="str">
            <v>E36653.01</v>
          </cell>
        </row>
        <row r="3652">
          <cell r="A3652" t="str">
            <v>21021.10</v>
          </cell>
        </row>
        <row r="3653">
          <cell r="A3653" t="str">
            <v>E30488.01</v>
          </cell>
        </row>
        <row r="3654">
          <cell r="A3654" t="str">
            <v>CS71366.17</v>
          </cell>
        </row>
        <row r="3655">
          <cell r="A3655" t="str">
            <v>E35717.09</v>
          </cell>
        </row>
        <row r="3656">
          <cell r="A3656" t="str">
            <v>DA7673</v>
          </cell>
        </row>
        <row r="3657">
          <cell r="A3657" t="str">
            <v>T30824.01</v>
          </cell>
        </row>
        <row r="3658">
          <cell r="A3658" t="str">
            <v>T30426.02</v>
          </cell>
        </row>
        <row r="3659">
          <cell r="A3659" t="str">
            <v>468092A</v>
          </cell>
        </row>
        <row r="3660">
          <cell r="A3660" t="str">
            <v>FS000076</v>
          </cell>
        </row>
        <row r="3661">
          <cell r="A3661" t="str">
            <v>T55417.03</v>
          </cell>
        </row>
        <row r="3662">
          <cell r="A3662" t="str">
            <v>CS7113545</v>
          </cell>
        </row>
        <row r="3663">
          <cell r="A3663" t="str">
            <v>DA7895</v>
          </cell>
        </row>
        <row r="3664">
          <cell r="A3664" t="str">
            <v>CS73342.03</v>
          </cell>
        </row>
        <row r="3665">
          <cell r="A3665" t="str">
            <v>CS73226.04</v>
          </cell>
        </row>
        <row r="3666">
          <cell r="A3666" t="str">
            <v>CS73800.47</v>
          </cell>
        </row>
        <row r="3667">
          <cell r="A3667" t="str">
            <v>CS73800.46</v>
          </cell>
        </row>
        <row r="3668">
          <cell r="A3668" t="str">
            <v>CS73343.02</v>
          </cell>
        </row>
        <row r="3669">
          <cell r="A3669" t="str">
            <v>CS72339.81</v>
          </cell>
        </row>
        <row r="3670">
          <cell r="A3670" t="str">
            <v>CS72450.12</v>
          </cell>
        </row>
        <row r="3671">
          <cell r="A3671" t="str">
            <v>DA0273868</v>
          </cell>
        </row>
        <row r="3672">
          <cell r="A3672" t="str">
            <v>E30488.02</v>
          </cell>
        </row>
        <row r="3673">
          <cell r="A3673" t="str">
            <v>CS73129.20</v>
          </cell>
        </row>
        <row r="3674">
          <cell r="A3674" t="str">
            <v>E32863.20</v>
          </cell>
        </row>
        <row r="3675">
          <cell r="A3675" t="str">
            <v>CS73104.10</v>
          </cell>
        </row>
        <row r="3676">
          <cell r="A3676" t="str">
            <v>C33461.20</v>
          </cell>
        </row>
        <row r="3677">
          <cell r="A3677" t="str">
            <v>C33549.22</v>
          </cell>
        </row>
        <row r="3678">
          <cell r="A3678" t="str">
            <v>C33983.20</v>
          </cell>
        </row>
        <row r="3679">
          <cell r="A3679" t="str">
            <v>C33210.20</v>
          </cell>
        </row>
        <row r="3680">
          <cell r="A3680" t="str">
            <v>C33980.20</v>
          </cell>
        </row>
        <row r="3681">
          <cell r="A3681" t="str">
            <v>C33204.20</v>
          </cell>
        </row>
        <row r="3682">
          <cell r="A3682" t="str">
            <v>C33805.22</v>
          </cell>
        </row>
        <row r="3683">
          <cell r="A3683" t="str">
            <v>C33221.25</v>
          </cell>
        </row>
        <row r="3684">
          <cell r="A3684" t="str">
            <v>C33221.26</v>
          </cell>
        </row>
        <row r="3685">
          <cell r="A3685" t="str">
            <v>C33009.20</v>
          </cell>
        </row>
        <row r="3686">
          <cell r="A3686" t="str">
            <v>C33015.20</v>
          </cell>
        </row>
        <row r="3687">
          <cell r="A3687" t="str">
            <v>C33905.20</v>
          </cell>
        </row>
        <row r="3688">
          <cell r="A3688" t="str">
            <v>C33005.20</v>
          </cell>
        </row>
        <row r="3689">
          <cell r="A3689" t="str">
            <v>C33118.20</v>
          </cell>
        </row>
        <row r="3690">
          <cell r="A3690" t="str">
            <v>C33322.23</v>
          </cell>
        </row>
        <row r="3691">
          <cell r="A3691" t="str">
            <v>C33366.21</v>
          </cell>
        </row>
        <row r="3692">
          <cell r="A3692" t="str">
            <v>C33203.20</v>
          </cell>
        </row>
        <row r="3693">
          <cell r="A3693" t="str">
            <v>C33404.20</v>
          </cell>
        </row>
        <row r="3694">
          <cell r="A3694" t="str">
            <v>C33407.20</v>
          </cell>
        </row>
        <row r="3695">
          <cell r="A3695" t="str">
            <v>C33239.20</v>
          </cell>
        </row>
        <row r="3696">
          <cell r="A3696" t="str">
            <v>C33470.20</v>
          </cell>
        </row>
        <row r="3697">
          <cell r="A3697" t="str">
            <v>C33395.20</v>
          </cell>
        </row>
        <row r="3698">
          <cell r="A3698" t="str">
            <v>C33425.20</v>
          </cell>
        </row>
        <row r="3699">
          <cell r="A3699" t="str">
            <v>C33449.20</v>
          </cell>
        </row>
        <row r="3700">
          <cell r="A3700" t="str">
            <v>C33387.20</v>
          </cell>
        </row>
        <row r="3701">
          <cell r="A3701" t="str">
            <v>C33981.20</v>
          </cell>
        </row>
        <row r="3702">
          <cell r="A3702" t="str">
            <v>C33424.21</v>
          </cell>
        </row>
        <row r="3703">
          <cell r="A3703" t="str">
            <v>C33424.20</v>
          </cell>
        </row>
        <row r="3704">
          <cell r="A3704" t="str">
            <v>C33123.20</v>
          </cell>
        </row>
        <row r="3705">
          <cell r="A3705" t="str">
            <v>C33415.20</v>
          </cell>
        </row>
        <row r="3706">
          <cell r="A3706" t="str">
            <v>C33121.20</v>
          </cell>
        </row>
        <row r="3707">
          <cell r="A3707" t="str">
            <v>T36630.01</v>
          </cell>
        </row>
        <row r="3708">
          <cell r="A3708" t="str">
            <v>T30405.11</v>
          </cell>
        </row>
        <row r="3709">
          <cell r="A3709" t="str">
            <v>E30445.02</v>
          </cell>
        </row>
        <row r="3710">
          <cell r="A3710" t="str">
            <v>21966.02</v>
          </cell>
        </row>
        <row r="3711">
          <cell r="A3711" t="str">
            <v>00037479</v>
          </cell>
        </row>
        <row r="3712">
          <cell r="A3712" t="str">
            <v>CS71522.01</v>
          </cell>
        </row>
        <row r="3713">
          <cell r="A3713" t="str">
            <v>E32850.15</v>
          </cell>
        </row>
        <row r="3714">
          <cell r="A3714" t="str">
            <v>CS72452.53</v>
          </cell>
        </row>
        <row r="3715">
          <cell r="A3715" t="str">
            <v>E30815.05</v>
          </cell>
        </row>
        <row r="3716">
          <cell r="A3716" t="str">
            <v>00035570</v>
          </cell>
        </row>
        <row r="3717">
          <cell r="A3717" t="str">
            <v>E65563.12</v>
          </cell>
        </row>
        <row r="3718">
          <cell r="A3718" t="str">
            <v>00035569</v>
          </cell>
        </row>
        <row r="3719">
          <cell r="A3719" t="str">
            <v>E65563.11</v>
          </cell>
        </row>
        <row r="3720">
          <cell r="A3720" t="str">
            <v>CS72697</v>
          </cell>
        </row>
        <row r="3721">
          <cell r="A3721" t="str">
            <v>DA9436</v>
          </cell>
        </row>
        <row r="3722">
          <cell r="A3722" t="str">
            <v>CS72311.03</v>
          </cell>
        </row>
        <row r="3723">
          <cell r="A3723" t="str">
            <v>CS71159.52</v>
          </cell>
        </row>
        <row r="3724">
          <cell r="A3724" t="str">
            <v>DA7387</v>
          </cell>
        </row>
        <row r="3725">
          <cell r="A3725" t="str">
            <v>CS71154.10</v>
          </cell>
        </row>
        <row r="3726">
          <cell r="A3726" t="str">
            <v>CS71155.39</v>
          </cell>
        </row>
        <row r="3727">
          <cell r="A3727" t="str">
            <v>CS71155.40</v>
          </cell>
        </row>
        <row r="3728">
          <cell r="A3728" t="str">
            <v>DA0273209</v>
          </cell>
        </row>
        <row r="3729">
          <cell r="A3729" t="str">
            <v>BSC.660.U</v>
          </cell>
        </row>
        <row r="3730">
          <cell r="A3730" t="str">
            <v>DA9413</v>
          </cell>
        </row>
        <row r="3731">
          <cell r="A3731" t="str">
            <v>DA9411</v>
          </cell>
        </row>
        <row r="3732">
          <cell r="A3732" t="str">
            <v>CS73486.12</v>
          </cell>
        </row>
        <row r="3733">
          <cell r="A3733" t="str">
            <v>CS72681.02</v>
          </cell>
        </row>
        <row r="3734">
          <cell r="A3734" t="str">
            <v>CS72681.03</v>
          </cell>
        </row>
        <row r="3735">
          <cell r="A3735" t="str">
            <v>BSC.PACK3.T</v>
          </cell>
        </row>
        <row r="3736">
          <cell r="A3736" t="str">
            <v>BSC.PACK3</v>
          </cell>
        </row>
        <row r="3737">
          <cell r="A3737" t="str">
            <v>OSS01726</v>
          </cell>
        </row>
        <row r="3738">
          <cell r="A3738" t="str">
            <v>21458.40</v>
          </cell>
        </row>
        <row r="3739">
          <cell r="A3739" t="str">
            <v>CS71522.03</v>
          </cell>
        </row>
        <row r="3740">
          <cell r="A3740" t="str">
            <v>469954A</v>
          </cell>
        </row>
        <row r="3741">
          <cell r="A3741" t="str">
            <v>OSSW0337</v>
          </cell>
        </row>
        <row r="3742">
          <cell r="A3742" t="str">
            <v>T36606.01</v>
          </cell>
        </row>
        <row r="3743">
          <cell r="A3743" t="str">
            <v>BSC.224.U</v>
          </cell>
        </row>
        <row r="3744">
          <cell r="A3744" t="str">
            <v>DA9159</v>
          </cell>
        </row>
        <row r="3745">
          <cell r="A3745" t="str">
            <v>CS71137.11</v>
          </cell>
        </row>
        <row r="3746">
          <cell r="A3746" t="str">
            <v>CS72681.10</v>
          </cell>
        </row>
        <row r="3747">
          <cell r="A3747" t="str">
            <v>CS70100.01</v>
          </cell>
        </row>
        <row r="3748">
          <cell r="A3748" t="str">
            <v>CS73486.15</v>
          </cell>
        </row>
        <row r="3749">
          <cell r="A3749" t="str">
            <v>CS72460.01</v>
          </cell>
        </row>
        <row r="3750">
          <cell r="A3750" t="str">
            <v>CS73105.20</v>
          </cell>
        </row>
        <row r="3751">
          <cell r="A3751" t="str">
            <v>CS72805.03</v>
          </cell>
        </row>
        <row r="3752">
          <cell r="A3752" t="str">
            <v>NMSFEAT131.2.6</v>
          </cell>
        </row>
        <row r="3753">
          <cell r="A3753" t="str">
            <v>NMSFEAT137.2.3</v>
          </cell>
        </row>
        <row r="3754">
          <cell r="A3754" t="str">
            <v>NMSFEAT231.2.3</v>
          </cell>
        </row>
        <row r="3755">
          <cell r="A3755" t="str">
            <v>NMSFEAT232.2.3</v>
          </cell>
        </row>
        <row r="3756">
          <cell r="A3756" t="str">
            <v>E30815.15</v>
          </cell>
        </row>
        <row r="3757">
          <cell r="A3757" t="str">
            <v>T55255.12</v>
          </cell>
        </row>
        <row r="3758">
          <cell r="A3758" t="str">
            <v>T55250.20</v>
          </cell>
        </row>
        <row r="3759">
          <cell r="A3759" t="str">
            <v>471001A</v>
          </cell>
        </row>
        <row r="3760">
          <cell r="A3760" t="str">
            <v>CS7219114</v>
          </cell>
        </row>
        <row r="3761">
          <cell r="A3761" t="str">
            <v>CS71131.04</v>
          </cell>
        </row>
        <row r="3762">
          <cell r="A3762" t="str">
            <v>E62734.01</v>
          </cell>
        </row>
        <row r="3763">
          <cell r="A3763" t="str">
            <v>E62732.01</v>
          </cell>
        </row>
        <row r="3764">
          <cell r="A3764" t="str">
            <v>E62731.01</v>
          </cell>
        </row>
        <row r="3765">
          <cell r="A3765" t="str">
            <v>OSSW0327</v>
          </cell>
        </row>
        <row r="3766">
          <cell r="A3766" t="str">
            <v>CS73094.10</v>
          </cell>
        </row>
        <row r="3767">
          <cell r="A3767" t="str">
            <v>CS73423.27</v>
          </cell>
        </row>
        <row r="3768">
          <cell r="A3768" t="str">
            <v>CS73486.18</v>
          </cell>
        </row>
        <row r="3769">
          <cell r="A3769" t="str">
            <v>NMSFEAT135.1.9</v>
          </cell>
        </row>
        <row r="3770">
          <cell r="A3770" t="str">
            <v>NMSFEAT136.1.43</v>
          </cell>
        </row>
        <row r="3771">
          <cell r="A3771" t="str">
            <v>CS72680.08</v>
          </cell>
        </row>
        <row r="3772">
          <cell r="A3772" t="str">
            <v>CS73226.06</v>
          </cell>
        </row>
        <row r="3773">
          <cell r="A3773" t="str">
            <v>CS72198.12</v>
          </cell>
        </row>
        <row r="3774">
          <cell r="A3774" t="str">
            <v>E30804.06</v>
          </cell>
        </row>
        <row r="3775">
          <cell r="A3775" t="str">
            <v>CS73486.20</v>
          </cell>
        </row>
        <row r="3776">
          <cell r="A3776" t="str">
            <v>CS73107.15</v>
          </cell>
        </row>
        <row r="3777">
          <cell r="A3777" t="str">
            <v>CS73487.25</v>
          </cell>
        </row>
        <row r="3778">
          <cell r="A3778" t="str">
            <v>E62712.01</v>
          </cell>
        </row>
        <row r="3779">
          <cell r="A3779" t="str">
            <v>467416A</v>
          </cell>
        </row>
        <row r="3780">
          <cell r="A3780" t="str">
            <v>E62711.01</v>
          </cell>
        </row>
        <row r="3781">
          <cell r="A3781" t="str">
            <v>E64320.01</v>
          </cell>
        </row>
        <row r="3782">
          <cell r="A3782" t="str">
            <v>21090.78</v>
          </cell>
        </row>
        <row r="3783">
          <cell r="A3783" t="str">
            <v>E35704.08</v>
          </cell>
        </row>
        <row r="3784">
          <cell r="A3784" t="str">
            <v>E35709.05</v>
          </cell>
        </row>
        <row r="3785">
          <cell r="A3785" t="str">
            <v>E35722.02</v>
          </cell>
        </row>
        <row r="3786">
          <cell r="A3786" t="str">
            <v>E35727.01</v>
          </cell>
        </row>
        <row r="3787">
          <cell r="A3787" t="str">
            <v>466866A</v>
          </cell>
        </row>
        <row r="3788">
          <cell r="A3788" t="str">
            <v>CS72193.01</v>
          </cell>
        </row>
        <row r="3789">
          <cell r="A3789" t="str">
            <v>CS72805.02</v>
          </cell>
        </row>
        <row r="3790">
          <cell r="A3790" t="str">
            <v>CS73231.04</v>
          </cell>
        </row>
        <row r="3791">
          <cell r="A3791" t="str">
            <v>DA9407</v>
          </cell>
        </row>
        <row r="3792">
          <cell r="A3792" t="str">
            <v>CS72680.12</v>
          </cell>
        </row>
        <row r="3793">
          <cell r="A3793" t="str">
            <v>CS71305.06</v>
          </cell>
        </row>
        <row r="3794">
          <cell r="A3794" t="str">
            <v>CS73423.26</v>
          </cell>
        </row>
        <row r="3795">
          <cell r="A3795" t="str">
            <v>21567</v>
          </cell>
        </row>
        <row r="3796">
          <cell r="A3796" t="str">
            <v>21325</v>
          </cell>
        </row>
        <row r="3797">
          <cell r="A3797" t="str">
            <v>21565</v>
          </cell>
        </row>
        <row r="3798">
          <cell r="A3798" t="str">
            <v>21305</v>
          </cell>
        </row>
        <row r="3799">
          <cell r="A3799" t="str">
            <v>21905</v>
          </cell>
        </row>
        <row r="3800">
          <cell r="A3800" t="str">
            <v>21912</v>
          </cell>
        </row>
        <row r="3801">
          <cell r="A3801" t="str">
            <v>21922</v>
          </cell>
        </row>
        <row r="3802">
          <cell r="A3802" t="str">
            <v>21568</v>
          </cell>
        </row>
        <row r="3803">
          <cell r="A3803" t="str">
            <v>21345</v>
          </cell>
        </row>
        <row r="3804">
          <cell r="A3804" t="str">
            <v>DA9691</v>
          </cell>
        </row>
        <row r="3805">
          <cell r="A3805" t="str">
            <v>466030A</v>
          </cell>
        </row>
        <row r="3806">
          <cell r="A3806" t="str">
            <v>21090.03</v>
          </cell>
        </row>
        <row r="3807">
          <cell r="A3807" t="str">
            <v>00003345</v>
          </cell>
        </row>
        <row r="3808">
          <cell r="A3808" t="str">
            <v>21027.30</v>
          </cell>
        </row>
        <row r="3809">
          <cell r="A3809" t="str">
            <v>00003344</v>
          </cell>
        </row>
        <row r="3810">
          <cell r="A3810" t="str">
            <v>DA9438</v>
          </cell>
        </row>
        <row r="3811">
          <cell r="A3811" t="str">
            <v>E32713.15</v>
          </cell>
        </row>
        <row r="3812">
          <cell r="A3812" t="str">
            <v>CS73226.23</v>
          </cell>
        </row>
        <row r="3813">
          <cell r="A3813" t="str">
            <v>CS73226.26</v>
          </cell>
        </row>
        <row r="3814">
          <cell r="A3814" t="str">
            <v>CS72684.03</v>
          </cell>
        </row>
        <row r="3815">
          <cell r="A3815" t="str">
            <v>CS73342.06</v>
          </cell>
        </row>
        <row r="3816">
          <cell r="A3816" t="str">
            <v>CS73105.25</v>
          </cell>
        </row>
        <row r="3817">
          <cell r="A3817" t="str">
            <v>DA9128</v>
          </cell>
        </row>
        <row r="3818">
          <cell r="A3818" t="str">
            <v>DA9256</v>
          </cell>
        </row>
        <row r="3819">
          <cell r="A3819" t="str">
            <v>DA3292</v>
          </cell>
        </row>
        <row r="3820">
          <cell r="A3820" t="str">
            <v>CS71912.03</v>
          </cell>
        </row>
        <row r="3821">
          <cell r="A3821" t="str">
            <v>21744.00</v>
          </cell>
        </row>
        <row r="3822">
          <cell r="A3822" t="str">
            <v>DA9150</v>
          </cell>
        </row>
        <row r="3823">
          <cell r="A3823" t="str">
            <v>NWG40FEAT3037</v>
          </cell>
        </row>
        <row r="3824">
          <cell r="A3824" t="str">
            <v>NWG40FEAT3047</v>
          </cell>
        </row>
        <row r="3825">
          <cell r="A3825" t="str">
            <v>NWG40FEAT3057</v>
          </cell>
        </row>
        <row r="3826">
          <cell r="A3826" t="str">
            <v>NWG40FEAT3067</v>
          </cell>
        </row>
        <row r="3827">
          <cell r="A3827" t="str">
            <v>CS73217.11</v>
          </cell>
        </row>
        <row r="3828">
          <cell r="A3828" t="str">
            <v>CS72684.01</v>
          </cell>
        </row>
        <row r="3829">
          <cell r="A3829" t="str">
            <v>BSC.185</v>
          </cell>
        </row>
        <row r="3830">
          <cell r="A3830" t="str">
            <v>BSC.860</v>
          </cell>
        </row>
        <row r="3831">
          <cell r="A3831" t="str">
            <v>470001A</v>
          </cell>
        </row>
        <row r="3832">
          <cell r="A3832" t="str">
            <v>469789A</v>
          </cell>
        </row>
        <row r="3833">
          <cell r="A3833" t="str">
            <v>00040530</v>
          </cell>
        </row>
        <row r="3834">
          <cell r="A3834" t="str">
            <v>T30802.01</v>
          </cell>
        </row>
        <row r="3835">
          <cell r="A3835" t="str">
            <v>E30806.15</v>
          </cell>
        </row>
        <row r="3836">
          <cell r="A3836" t="str">
            <v>CS71960.32</v>
          </cell>
        </row>
        <row r="3837">
          <cell r="A3837" t="str">
            <v>BSC.185.T</v>
          </cell>
        </row>
        <row r="3838">
          <cell r="A3838" t="str">
            <v>BSC.860.T</v>
          </cell>
        </row>
        <row r="3839">
          <cell r="A3839" t="str">
            <v>OSSW0432</v>
          </cell>
        </row>
        <row r="3840">
          <cell r="A3840" t="str">
            <v>T55417.17</v>
          </cell>
        </row>
        <row r="3841">
          <cell r="A3841" t="str">
            <v>CS71637.06</v>
          </cell>
        </row>
        <row r="3842">
          <cell r="A3842" t="str">
            <v>CS73129.25</v>
          </cell>
        </row>
        <row r="3843">
          <cell r="A3843" t="str">
            <v>CS73422.61</v>
          </cell>
        </row>
        <row r="3844">
          <cell r="A3844" t="str">
            <v>E37502.06</v>
          </cell>
        </row>
        <row r="3845">
          <cell r="A3845" t="str">
            <v>CS73501.05</v>
          </cell>
        </row>
        <row r="3846">
          <cell r="A3846" t="str">
            <v>CS73486.30</v>
          </cell>
        </row>
        <row r="3847">
          <cell r="A3847" t="str">
            <v>OSSW0484</v>
          </cell>
        </row>
        <row r="3848">
          <cell r="A3848" t="str">
            <v>OSSW0487</v>
          </cell>
        </row>
        <row r="3849">
          <cell r="A3849" t="str">
            <v>OSSW0488</v>
          </cell>
        </row>
        <row r="3850">
          <cell r="A3850" t="str">
            <v>CS71912.09</v>
          </cell>
        </row>
        <row r="3851">
          <cell r="A3851" t="str">
            <v>E37200.18</v>
          </cell>
        </row>
        <row r="3852">
          <cell r="A3852" t="str">
            <v>DA9474</v>
          </cell>
        </row>
        <row r="3853">
          <cell r="A3853" t="str">
            <v>CS71159.47</v>
          </cell>
        </row>
        <row r="3854">
          <cell r="A3854" t="str">
            <v>E37100.06</v>
          </cell>
        </row>
        <row r="3855">
          <cell r="A3855" t="str">
            <v>CS73345.02</v>
          </cell>
        </row>
        <row r="3856">
          <cell r="A3856" t="str">
            <v>CS73231.01</v>
          </cell>
        </row>
        <row r="3857">
          <cell r="A3857" t="str">
            <v>CS73294.02</v>
          </cell>
        </row>
        <row r="3858">
          <cell r="A3858" t="str">
            <v>DA7446</v>
          </cell>
        </row>
        <row r="3859">
          <cell r="A3859" t="str">
            <v>DF62001.1</v>
          </cell>
        </row>
        <row r="3860">
          <cell r="A3860" t="str">
            <v>T30436.01</v>
          </cell>
        </row>
        <row r="3861">
          <cell r="A3861" t="str">
            <v>469441A</v>
          </cell>
        </row>
        <row r="3862">
          <cell r="A3862" t="str">
            <v>E30806.25</v>
          </cell>
        </row>
        <row r="3863">
          <cell r="A3863" t="str">
            <v>T66340.51</v>
          </cell>
        </row>
        <row r="3864">
          <cell r="A3864" t="str">
            <v>CS73500.05</v>
          </cell>
        </row>
        <row r="3865">
          <cell r="A3865" t="str">
            <v>CS73349.03</v>
          </cell>
        </row>
        <row r="3866">
          <cell r="A3866" t="str">
            <v>CS72450.13</v>
          </cell>
        </row>
        <row r="3867">
          <cell r="A3867" t="str">
            <v>OSSW0449</v>
          </cell>
        </row>
        <row r="3868">
          <cell r="A3868" t="str">
            <v>OSSW0459</v>
          </cell>
        </row>
        <row r="3869">
          <cell r="A3869" t="str">
            <v>OSSW0460</v>
          </cell>
        </row>
        <row r="3870">
          <cell r="A3870" t="str">
            <v>NMSFEAT131.2.7</v>
          </cell>
        </row>
        <row r="3871">
          <cell r="A3871" t="str">
            <v>NMSFEAT131.2.8</v>
          </cell>
        </row>
        <row r="3872">
          <cell r="A3872" t="str">
            <v>DA9492</v>
          </cell>
        </row>
        <row r="3873">
          <cell r="A3873" t="str">
            <v>CS73095.10</v>
          </cell>
        </row>
        <row r="3874">
          <cell r="A3874" t="str">
            <v>00035891</v>
          </cell>
        </row>
        <row r="3875">
          <cell r="A3875" t="str">
            <v>CS73426.08</v>
          </cell>
        </row>
        <row r="3876">
          <cell r="A3876" t="str">
            <v>BSC.144.T</v>
          </cell>
        </row>
        <row r="3877">
          <cell r="A3877" t="str">
            <v>BSC.430.T</v>
          </cell>
        </row>
        <row r="3878">
          <cell r="A3878" t="str">
            <v>BSC.144</v>
          </cell>
        </row>
        <row r="3879">
          <cell r="A3879" t="str">
            <v>BSC.430</v>
          </cell>
        </row>
        <row r="3880">
          <cell r="A3880" t="str">
            <v>T55257.02</v>
          </cell>
        </row>
        <row r="3881">
          <cell r="A3881" t="str">
            <v>468295A</v>
          </cell>
        </row>
        <row r="3882">
          <cell r="A3882" t="str">
            <v>468280A</v>
          </cell>
        </row>
        <row r="3883">
          <cell r="A3883" t="str">
            <v>T36607.02</v>
          </cell>
        </row>
        <row r="3884">
          <cell r="A3884" t="str">
            <v>469782A</v>
          </cell>
        </row>
        <row r="3885">
          <cell r="A3885" t="str">
            <v>469824A</v>
          </cell>
        </row>
        <row r="3886">
          <cell r="A3886" t="str">
            <v>469880A</v>
          </cell>
        </row>
        <row r="3887">
          <cell r="A3887" t="str">
            <v>469942A</v>
          </cell>
        </row>
        <row r="3888">
          <cell r="A3888" t="str">
            <v>470130A</v>
          </cell>
        </row>
        <row r="3889">
          <cell r="A3889" t="str">
            <v>470161A</v>
          </cell>
        </row>
        <row r="3890">
          <cell r="A3890" t="str">
            <v>470169A</v>
          </cell>
        </row>
        <row r="3891">
          <cell r="A3891" t="str">
            <v>468379A</v>
          </cell>
        </row>
        <row r="3892">
          <cell r="A3892" t="str">
            <v>469472A</v>
          </cell>
        </row>
        <row r="3893">
          <cell r="A3893" t="str">
            <v>469762A</v>
          </cell>
        </row>
        <row r="3894">
          <cell r="A3894" t="str">
            <v>469764A</v>
          </cell>
        </row>
        <row r="3895">
          <cell r="A3895" t="str">
            <v>469766A</v>
          </cell>
        </row>
        <row r="3896">
          <cell r="A3896" t="str">
            <v>469768A</v>
          </cell>
        </row>
        <row r="3897">
          <cell r="A3897" t="str">
            <v>469770A</v>
          </cell>
        </row>
        <row r="3898">
          <cell r="A3898" t="str">
            <v>468289A</v>
          </cell>
        </row>
        <row r="3899">
          <cell r="A3899" t="str">
            <v>468311A</v>
          </cell>
        </row>
        <row r="3900">
          <cell r="A3900" t="str">
            <v>468319A</v>
          </cell>
        </row>
        <row r="3901">
          <cell r="A3901" t="str">
            <v>468320A</v>
          </cell>
        </row>
        <row r="3902">
          <cell r="A3902" t="str">
            <v>468325A</v>
          </cell>
        </row>
        <row r="3903">
          <cell r="A3903" t="str">
            <v>468327A</v>
          </cell>
        </row>
        <row r="3904">
          <cell r="A3904" t="str">
            <v>468346A</v>
          </cell>
        </row>
        <row r="3905">
          <cell r="A3905" t="str">
            <v>468353A</v>
          </cell>
        </row>
        <row r="3906">
          <cell r="A3906" t="str">
            <v>468356A</v>
          </cell>
        </row>
        <row r="3907">
          <cell r="A3907" t="str">
            <v>468364A</v>
          </cell>
        </row>
        <row r="3908">
          <cell r="A3908" t="str">
            <v>468372A</v>
          </cell>
        </row>
        <row r="3909">
          <cell r="A3909" t="str">
            <v>468373A</v>
          </cell>
        </row>
        <row r="3910">
          <cell r="A3910" t="str">
            <v>469335A</v>
          </cell>
        </row>
        <row r="3911">
          <cell r="A3911" t="str">
            <v>469466A</v>
          </cell>
        </row>
        <row r="3912">
          <cell r="A3912" t="str">
            <v>T55280.01</v>
          </cell>
        </row>
        <row r="3913">
          <cell r="A3913" t="str">
            <v>470014A</v>
          </cell>
        </row>
        <row r="3914">
          <cell r="A3914" t="str">
            <v>T55281.01</v>
          </cell>
        </row>
        <row r="3915">
          <cell r="A3915" t="str">
            <v>469775A</v>
          </cell>
        </row>
        <row r="3916">
          <cell r="A3916" t="str">
            <v>469894A</v>
          </cell>
        </row>
        <row r="3917">
          <cell r="A3917" t="str">
            <v>469936A</v>
          </cell>
        </row>
        <row r="3918">
          <cell r="A3918" t="str">
            <v>469987A</v>
          </cell>
        </row>
        <row r="3919">
          <cell r="A3919" t="str">
            <v>470108A</v>
          </cell>
        </row>
        <row r="3920">
          <cell r="A3920" t="str">
            <v>470154A</v>
          </cell>
        </row>
        <row r="3921">
          <cell r="A3921" t="str">
            <v>469938A</v>
          </cell>
        </row>
        <row r="3922">
          <cell r="A3922" t="str">
            <v>469940A</v>
          </cell>
        </row>
        <row r="3923">
          <cell r="A3923" t="str">
            <v>470221A</v>
          </cell>
        </row>
        <row r="3924">
          <cell r="A3924" t="str">
            <v>469902A</v>
          </cell>
        </row>
        <row r="3925">
          <cell r="A3925" t="str">
            <v>469905A</v>
          </cell>
        </row>
        <row r="3926">
          <cell r="A3926" t="str">
            <v>470005A</v>
          </cell>
        </row>
        <row r="3927">
          <cell r="A3927" t="str">
            <v>470019A</v>
          </cell>
        </row>
        <row r="3928">
          <cell r="A3928" t="str">
            <v>470021A</v>
          </cell>
        </row>
        <row r="3929">
          <cell r="A3929" t="str">
            <v>468326A</v>
          </cell>
        </row>
        <row r="3930">
          <cell r="A3930" t="str">
            <v>468336A</v>
          </cell>
        </row>
        <row r="3931">
          <cell r="A3931" t="str">
            <v>469329A</v>
          </cell>
        </row>
        <row r="3932">
          <cell r="A3932" t="str">
            <v>470056A</v>
          </cell>
        </row>
        <row r="3933">
          <cell r="A3933" t="str">
            <v>469961A</v>
          </cell>
        </row>
        <row r="3934">
          <cell r="A3934" t="str">
            <v>470124A</v>
          </cell>
        </row>
        <row r="3935">
          <cell r="A3935" t="str">
            <v>470119A</v>
          </cell>
        </row>
        <row r="3936">
          <cell r="A3936" t="str">
            <v>470002A</v>
          </cell>
        </row>
        <row r="3937">
          <cell r="A3937" t="str">
            <v>470084A</v>
          </cell>
        </row>
        <row r="3938">
          <cell r="A3938" t="str">
            <v>468287A</v>
          </cell>
        </row>
        <row r="3939">
          <cell r="A3939" t="str">
            <v>T55051.03</v>
          </cell>
        </row>
        <row r="3940">
          <cell r="A3940" t="str">
            <v>468350A</v>
          </cell>
        </row>
        <row r="3941">
          <cell r="A3941" t="str">
            <v>468355A</v>
          </cell>
        </row>
        <row r="3942">
          <cell r="A3942" t="str">
            <v>468312A</v>
          </cell>
        </row>
        <row r="3943">
          <cell r="A3943" t="str">
            <v>468781A</v>
          </cell>
        </row>
        <row r="3944">
          <cell r="A3944" t="str">
            <v>469196A</v>
          </cell>
        </row>
        <row r="3945">
          <cell r="A3945" t="str">
            <v>469223A</v>
          </cell>
        </row>
        <row r="3946">
          <cell r="A3946" t="str">
            <v>469033A</v>
          </cell>
        </row>
        <row r="3947">
          <cell r="A3947" t="str">
            <v>469351A</v>
          </cell>
        </row>
        <row r="3948">
          <cell r="A3948" t="str">
            <v>469676A</v>
          </cell>
        </row>
        <row r="3949">
          <cell r="A3949" t="str">
            <v>468281A</v>
          </cell>
        </row>
        <row r="3950">
          <cell r="A3950" t="str">
            <v>468329A</v>
          </cell>
        </row>
        <row r="3951">
          <cell r="A3951" t="str">
            <v>469387A</v>
          </cell>
        </row>
        <row r="3952">
          <cell r="A3952" t="str">
            <v>468354A</v>
          </cell>
        </row>
        <row r="3953">
          <cell r="A3953" t="str">
            <v>468315A</v>
          </cell>
        </row>
        <row r="3954">
          <cell r="A3954" t="str">
            <v>468365A</v>
          </cell>
        </row>
        <row r="3955">
          <cell r="A3955" t="str">
            <v>468343A</v>
          </cell>
        </row>
        <row r="3956">
          <cell r="A3956" t="str">
            <v>468351A</v>
          </cell>
        </row>
        <row r="3957">
          <cell r="A3957" t="str">
            <v>469034A</v>
          </cell>
        </row>
        <row r="3958">
          <cell r="A3958" t="str">
            <v>469505A</v>
          </cell>
        </row>
        <row r="3959">
          <cell r="A3959" t="str">
            <v>468299A</v>
          </cell>
        </row>
        <row r="3960">
          <cell r="A3960" t="str">
            <v>468302A</v>
          </cell>
        </row>
        <row r="3961">
          <cell r="A3961" t="str">
            <v>468305A</v>
          </cell>
        </row>
        <row r="3962">
          <cell r="A3962" t="str">
            <v>468328A</v>
          </cell>
        </row>
        <row r="3963">
          <cell r="A3963" t="str">
            <v>468331A</v>
          </cell>
        </row>
        <row r="3964">
          <cell r="A3964" t="str">
            <v>468335A</v>
          </cell>
        </row>
        <row r="3965">
          <cell r="A3965" t="str">
            <v>468337A</v>
          </cell>
        </row>
        <row r="3966">
          <cell r="A3966" t="str">
            <v>468349A</v>
          </cell>
        </row>
        <row r="3967">
          <cell r="A3967" t="str">
            <v>468361A</v>
          </cell>
        </row>
        <row r="3968">
          <cell r="A3968" t="str">
            <v>468377A</v>
          </cell>
        </row>
        <row r="3969">
          <cell r="A3969" t="str">
            <v>468401A</v>
          </cell>
        </row>
        <row r="3970">
          <cell r="A3970" t="str">
            <v>468808A</v>
          </cell>
        </row>
        <row r="3971">
          <cell r="A3971" t="str">
            <v>469086A</v>
          </cell>
        </row>
        <row r="3972">
          <cell r="A3972" t="str">
            <v>469305A</v>
          </cell>
        </row>
        <row r="3973">
          <cell r="A3973" t="str">
            <v>469587A</v>
          </cell>
        </row>
        <row r="3974">
          <cell r="A3974" t="str">
            <v>468288A</v>
          </cell>
        </row>
        <row r="3975">
          <cell r="A3975" t="str">
            <v>469389A</v>
          </cell>
        </row>
        <row r="3976">
          <cell r="A3976" t="str">
            <v>468363A</v>
          </cell>
        </row>
        <row r="3977">
          <cell r="A3977" t="str">
            <v>469412A</v>
          </cell>
        </row>
        <row r="3978">
          <cell r="A3978" t="str">
            <v>469430A</v>
          </cell>
        </row>
        <row r="3979">
          <cell r="A3979" t="str">
            <v>469478A</v>
          </cell>
        </row>
        <row r="3980">
          <cell r="A3980" t="str">
            <v>468291A</v>
          </cell>
        </row>
        <row r="3981">
          <cell r="A3981" t="str">
            <v>468338A</v>
          </cell>
        </row>
        <row r="3982">
          <cell r="A3982" t="str">
            <v>469041A</v>
          </cell>
        </row>
        <row r="3983">
          <cell r="A3983" t="str">
            <v>469249A</v>
          </cell>
        </row>
        <row r="3984">
          <cell r="A3984" t="str">
            <v>469256A</v>
          </cell>
        </row>
        <row r="3985">
          <cell r="A3985" t="str">
            <v>469411A</v>
          </cell>
        </row>
        <row r="3986">
          <cell r="A3986" t="str">
            <v>469716A</v>
          </cell>
        </row>
        <row r="3987">
          <cell r="A3987" t="str">
            <v>469730A</v>
          </cell>
        </row>
        <row r="3988">
          <cell r="A3988" t="str">
            <v>469736A</v>
          </cell>
        </row>
        <row r="3989">
          <cell r="A3989" t="str">
            <v>469738A</v>
          </cell>
        </row>
        <row r="3990">
          <cell r="A3990" t="str">
            <v>469746A</v>
          </cell>
        </row>
        <row r="3991">
          <cell r="A3991" t="str">
            <v>469959A</v>
          </cell>
        </row>
        <row r="3992">
          <cell r="A3992" t="str">
            <v>470167A</v>
          </cell>
        </row>
        <row r="3993">
          <cell r="A3993" t="str">
            <v>470218A</v>
          </cell>
        </row>
        <row r="3994">
          <cell r="A3994" t="str">
            <v>468284A</v>
          </cell>
        </row>
        <row r="3995">
          <cell r="A3995" t="str">
            <v>468285A</v>
          </cell>
        </row>
        <row r="3996">
          <cell r="A3996" t="str">
            <v>468290A</v>
          </cell>
        </row>
        <row r="3997">
          <cell r="A3997" t="str">
            <v>468293A</v>
          </cell>
        </row>
        <row r="3998">
          <cell r="A3998" t="str">
            <v>468294A</v>
          </cell>
        </row>
        <row r="3999">
          <cell r="A3999" t="str">
            <v>468297A</v>
          </cell>
        </row>
        <row r="4000">
          <cell r="A4000" t="str">
            <v>468300A</v>
          </cell>
        </row>
        <row r="4001">
          <cell r="A4001" t="str">
            <v>468301A</v>
          </cell>
        </row>
        <row r="4002">
          <cell r="A4002" t="str">
            <v>468306A</v>
          </cell>
        </row>
        <row r="4003">
          <cell r="A4003" t="str">
            <v>468317A</v>
          </cell>
        </row>
        <row r="4004">
          <cell r="A4004" t="str">
            <v>468324A</v>
          </cell>
        </row>
        <row r="4005">
          <cell r="A4005" t="str">
            <v>468332A</v>
          </cell>
        </row>
        <row r="4006">
          <cell r="A4006" t="str">
            <v>468334A</v>
          </cell>
        </row>
        <row r="4007">
          <cell r="A4007" t="str">
            <v>468339A</v>
          </cell>
        </row>
        <row r="4008">
          <cell r="A4008" t="str">
            <v>468341A</v>
          </cell>
        </row>
        <row r="4009">
          <cell r="A4009" t="str">
            <v>468345A</v>
          </cell>
        </row>
        <row r="4010">
          <cell r="A4010" t="str">
            <v>468352A</v>
          </cell>
        </row>
        <row r="4011">
          <cell r="A4011" t="str">
            <v>468362A</v>
          </cell>
        </row>
        <row r="4012">
          <cell r="A4012" t="str">
            <v>468374A</v>
          </cell>
        </row>
        <row r="4013">
          <cell r="A4013" t="str">
            <v>468681A</v>
          </cell>
        </row>
        <row r="4014">
          <cell r="A4014" t="str">
            <v>469070A</v>
          </cell>
        </row>
        <row r="4015">
          <cell r="A4015" t="str">
            <v>468283A</v>
          </cell>
        </row>
        <row r="4016">
          <cell r="A4016" t="str">
            <v>468318A</v>
          </cell>
        </row>
        <row r="4017">
          <cell r="A4017" t="str">
            <v>468342A</v>
          </cell>
        </row>
        <row r="4018">
          <cell r="A4018" t="str">
            <v>468323A</v>
          </cell>
        </row>
        <row r="4019">
          <cell r="A4019" t="str">
            <v>469173A</v>
          </cell>
        </row>
        <row r="4020">
          <cell r="A4020" t="str">
            <v>468366A</v>
          </cell>
        </row>
        <row r="4021">
          <cell r="A4021" t="str">
            <v>468375A</v>
          </cell>
        </row>
        <row r="4022">
          <cell r="A4022" t="str">
            <v>469517A</v>
          </cell>
        </row>
        <row r="4023">
          <cell r="A4023" t="str">
            <v>469669A</v>
          </cell>
        </row>
        <row r="4024">
          <cell r="A4024" t="str">
            <v>469508A</v>
          </cell>
        </row>
        <row r="4025">
          <cell r="A4025" t="str">
            <v>469777A</v>
          </cell>
        </row>
        <row r="4026">
          <cell r="A4026" t="str">
            <v>466429A</v>
          </cell>
        </row>
        <row r="4027">
          <cell r="A4027" t="str">
            <v>470244A</v>
          </cell>
        </row>
        <row r="4028">
          <cell r="A4028" t="str">
            <v>468282A</v>
          </cell>
        </row>
        <row r="4029">
          <cell r="A4029" t="str">
            <v>468286A</v>
          </cell>
        </row>
        <row r="4030">
          <cell r="A4030" t="str">
            <v>468303A</v>
          </cell>
        </row>
        <row r="4031">
          <cell r="A4031" t="str">
            <v>468314A</v>
          </cell>
        </row>
        <row r="4032">
          <cell r="A4032" t="str">
            <v>468348A</v>
          </cell>
        </row>
        <row r="4033">
          <cell r="A4033" t="str">
            <v>468370A</v>
          </cell>
        </row>
        <row r="4034">
          <cell r="A4034" t="str">
            <v>468371A</v>
          </cell>
        </row>
        <row r="4035">
          <cell r="A4035" t="str">
            <v>469031A</v>
          </cell>
        </row>
        <row r="4036">
          <cell r="A4036" t="str">
            <v>469044A</v>
          </cell>
        </row>
        <row r="4037">
          <cell r="A4037" t="str">
            <v>469354A</v>
          </cell>
        </row>
        <row r="4038">
          <cell r="A4038" t="str">
            <v>468313A</v>
          </cell>
        </row>
        <row r="4039">
          <cell r="A4039" t="str">
            <v>468292A</v>
          </cell>
        </row>
        <row r="4040">
          <cell r="A4040" t="str">
            <v>468369A</v>
          </cell>
        </row>
        <row r="4041">
          <cell r="A4041" t="str">
            <v>470110A</v>
          </cell>
        </row>
        <row r="4042">
          <cell r="A4042" t="str">
            <v>468316A</v>
          </cell>
        </row>
        <row r="4043">
          <cell r="A4043" t="str">
            <v>468298A</v>
          </cell>
        </row>
        <row r="4044">
          <cell r="A4044" t="str">
            <v>470032A</v>
          </cell>
        </row>
        <row r="4045">
          <cell r="A4045" t="str">
            <v>470319A</v>
          </cell>
        </row>
        <row r="4046">
          <cell r="A4046" t="str">
            <v>468310A</v>
          </cell>
        </row>
        <row r="4047">
          <cell r="A4047" t="str">
            <v>468360A</v>
          </cell>
        </row>
        <row r="4048">
          <cell r="A4048" t="str">
            <v>468304A</v>
          </cell>
        </row>
        <row r="4049">
          <cell r="A4049" t="str">
            <v>469405A</v>
          </cell>
        </row>
        <row r="4050">
          <cell r="A4050" t="str">
            <v>470085A</v>
          </cell>
        </row>
        <row r="4051">
          <cell r="A4051" t="str">
            <v>470093A</v>
          </cell>
        </row>
        <row r="4052">
          <cell r="A4052" t="str">
            <v>471234A</v>
          </cell>
        </row>
        <row r="4053">
          <cell r="A4053" t="str">
            <v>471276A</v>
          </cell>
        </row>
        <row r="4054">
          <cell r="A4054" t="str">
            <v>471278A</v>
          </cell>
        </row>
        <row r="4055">
          <cell r="A4055" t="str">
            <v>471321A</v>
          </cell>
        </row>
        <row r="4056">
          <cell r="A4056" t="str">
            <v>469052A</v>
          </cell>
        </row>
        <row r="4057">
          <cell r="A4057" t="str">
            <v>469569A</v>
          </cell>
        </row>
        <row r="4058">
          <cell r="A4058" t="str">
            <v>470273A</v>
          </cell>
        </row>
        <row r="4059">
          <cell r="A4059" t="str">
            <v>468378A</v>
          </cell>
        </row>
        <row r="4060">
          <cell r="A4060" t="str">
            <v>469474A</v>
          </cell>
        </row>
        <row r="4061">
          <cell r="A4061" t="str">
            <v>468333A</v>
          </cell>
        </row>
        <row r="4062">
          <cell r="A4062" t="str">
            <v>470295A</v>
          </cell>
        </row>
        <row r="4063">
          <cell r="A4063" t="str">
            <v>470307A</v>
          </cell>
        </row>
        <row r="4064">
          <cell r="A4064" t="str">
            <v>470333A</v>
          </cell>
        </row>
        <row r="4065">
          <cell r="A4065" t="str">
            <v>471005A</v>
          </cell>
        </row>
        <row r="4066">
          <cell r="A4066" t="str">
            <v>471018A</v>
          </cell>
        </row>
        <row r="4067">
          <cell r="A4067" t="str">
            <v>471021A</v>
          </cell>
        </row>
        <row r="4068">
          <cell r="A4068" t="str">
            <v>471097A</v>
          </cell>
        </row>
        <row r="4069">
          <cell r="A4069" t="str">
            <v>471227A</v>
          </cell>
        </row>
        <row r="4070">
          <cell r="A4070" t="str">
            <v>468321A</v>
          </cell>
        </row>
        <row r="4071">
          <cell r="A4071" t="str">
            <v>470082A</v>
          </cell>
        </row>
        <row r="4072">
          <cell r="A4072" t="str">
            <v>468307A</v>
          </cell>
        </row>
        <row r="4073">
          <cell r="A4073" t="str">
            <v>468308A</v>
          </cell>
        </row>
        <row r="4074">
          <cell r="A4074" t="str">
            <v>468309A</v>
          </cell>
        </row>
        <row r="4075">
          <cell r="A4075" t="str">
            <v>468330A</v>
          </cell>
        </row>
        <row r="4076">
          <cell r="A4076" t="str">
            <v>468347A</v>
          </cell>
        </row>
        <row r="4077">
          <cell r="A4077" t="str">
            <v>468357A</v>
          </cell>
        </row>
        <row r="4078">
          <cell r="A4078" t="str">
            <v>468359A</v>
          </cell>
        </row>
        <row r="4079">
          <cell r="A4079" t="str">
            <v>468367A</v>
          </cell>
        </row>
        <row r="4080">
          <cell r="A4080" t="str">
            <v>468376A</v>
          </cell>
        </row>
        <row r="4081">
          <cell r="A4081" t="str">
            <v>468380A</v>
          </cell>
        </row>
        <row r="4082">
          <cell r="A4082" t="str">
            <v>468381A</v>
          </cell>
        </row>
        <row r="4083">
          <cell r="A4083" t="str">
            <v>469083A</v>
          </cell>
        </row>
        <row r="4084">
          <cell r="A4084" t="str">
            <v>471229A</v>
          </cell>
        </row>
        <row r="4085">
          <cell r="A4085" t="str">
            <v>471026A</v>
          </cell>
        </row>
        <row r="4086">
          <cell r="A4086" t="str">
            <v>471027A</v>
          </cell>
        </row>
        <row r="4087">
          <cell r="A4087" t="str">
            <v>471028A</v>
          </cell>
        </row>
        <row r="4088">
          <cell r="A4088" t="str">
            <v>471029A</v>
          </cell>
        </row>
        <row r="4089">
          <cell r="A4089" t="str">
            <v>471030A</v>
          </cell>
        </row>
        <row r="4090">
          <cell r="A4090" t="str">
            <v>471031A</v>
          </cell>
        </row>
        <row r="4091">
          <cell r="A4091" t="str">
            <v>471032A</v>
          </cell>
        </row>
        <row r="4092">
          <cell r="A4092" t="str">
            <v>471033A</v>
          </cell>
        </row>
        <row r="4093">
          <cell r="A4093" t="str">
            <v>471034A</v>
          </cell>
        </row>
        <row r="4094">
          <cell r="A4094" t="str">
            <v>471035A</v>
          </cell>
        </row>
        <row r="4095">
          <cell r="A4095" t="str">
            <v>471036A</v>
          </cell>
        </row>
        <row r="4096">
          <cell r="A4096" t="str">
            <v>471037A</v>
          </cell>
        </row>
        <row r="4097">
          <cell r="A4097" t="str">
            <v>471038A</v>
          </cell>
        </row>
        <row r="4098">
          <cell r="A4098" t="str">
            <v>471039A</v>
          </cell>
        </row>
        <row r="4099">
          <cell r="A4099" t="str">
            <v>471040A</v>
          </cell>
        </row>
        <row r="4100">
          <cell r="A4100" t="str">
            <v>471041A</v>
          </cell>
        </row>
        <row r="4101">
          <cell r="A4101" t="str">
            <v>471042A</v>
          </cell>
        </row>
        <row r="4102">
          <cell r="A4102" t="str">
            <v>471043A</v>
          </cell>
        </row>
        <row r="4103">
          <cell r="A4103" t="str">
            <v>471044A</v>
          </cell>
        </row>
        <row r="4104">
          <cell r="A4104" t="str">
            <v>471045A</v>
          </cell>
        </row>
        <row r="4105">
          <cell r="A4105" t="str">
            <v>471046A</v>
          </cell>
        </row>
        <row r="4106">
          <cell r="A4106" t="str">
            <v>471047A</v>
          </cell>
        </row>
        <row r="4107">
          <cell r="A4107" t="str">
            <v>471048A</v>
          </cell>
        </row>
        <row r="4108">
          <cell r="A4108" t="str">
            <v>471049A</v>
          </cell>
        </row>
        <row r="4109">
          <cell r="A4109" t="str">
            <v>471050A</v>
          </cell>
        </row>
        <row r="4110">
          <cell r="A4110" t="str">
            <v>471051A</v>
          </cell>
        </row>
        <row r="4111">
          <cell r="A4111" t="str">
            <v>471052A</v>
          </cell>
        </row>
        <row r="4112">
          <cell r="A4112" t="str">
            <v>471053A</v>
          </cell>
        </row>
        <row r="4113">
          <cell r="A4113" t="str">
            <v>471054A</v>
          </cell>
        </row>
        <row r="4114">
          <cell r="A4114" t="str">
            <v>471055A</v>
          </cell>
        </row>
        <row r="4115">
          <cell r="A4115" t="str">
            <v>471056A</v>
          </cell>
        </row>
        <row r="4116">
          <cell r="A4116" t="str">
            <v>471057A</v>
          </cell>
        </row>
        <row r="4117">
          <cell r="A4117" t="str">
            <v>471058A</v>
          </cell>
        </row>
        <row r="4118">
          <cell r="A4118" t="str">
            <v>471059A</v>
          </cell>
        </row>
        <row r="4119">
          <cell r="A4119" t="str">
            <v>471060A</v>
          </cell>
        </row>
        <row r="4120">
          <cell r="A4120" t="str">
            <v>471061A</v>
          </cell>
        </row>
        <row r="4121">
          <cell r="A4121" t="str">
            <v>471062A</v>
          </cell>
        </row>
        <row r="4122">
          <cell r="A4122" t="str">
            <v>471063A</v>
          </cell>
        </row>
        <row r="4123">
          <cell r="A4123" t="str">
            <v>471064A</v>
          </cell>
        </row>
        <row r="4124">
          <cell r="A4124" t="str">
            <v>471065A</v>
          </cell>
        </row>
        <row r="4125">
          <cell r="A4125" t="str">
            <v>471066A</v>
          </cell>
        </row>
        <row r="4126">
          <cell r="A4126" t="str">
            <v>471067A</v>
          </cell>
        </row>
        <row r="4127">
          <cell r="A4127" t="str">
            <v>471068A</v>
          </cell>
        </row>
        <row r="4128">
          <cell r="A4128" t="str">
            <v>471069A</v>
          </cell>
        </row>
        <row r="4129">
          <cell r="A4129" t="str">
            <v>471070A</v>
          </cell>
        </row>
        <row r="4130">
          <cell r="A4130" t="str">
            <v>471071A</v>
          </cell>
        </row>
        <row r="4131">
          <cell r="A4131" t="str">
            <v>471072A</v>
          </cell>
        </row>
        <row r="4132">
          <cell r="A4132" t="str">
            <v>471073A</v>
          </cell>
        </row>
        <row r="4133">
          <cell r="A4133" t="str">
            <v>471074A</v>
          </cell>
        </row>
        <row r="4134">
          <cell r="A4134" t="str">
            <v>471075A</v>
          </cell>
        </row>
        <row r="4135">
          <cell r="A4135" t="str">
            <v>471076A</v>
          </cell>
        </row>
        <row r="4136">
          <cell r="A4136" t="str">
            <v>471077A</v>
          </cell>
        </row>
        <row r="4137">
          <cell r="A4137" t="str">
            <v>471078A</v>
          </cell>
        </row>
        <row r="4138">
          <cell r="A4138" t="str">
            <v>471079A</v>
          </cell>
        </row>
        <row r="4139">
          <cell r="A4139" t="str">
            <v>471080A</v>
          </cell>
        </row>
        <row r="4140">
          <cell r="A4140" t="str">
            <v>471081A</v>
          </cell>
        </row>
        <row r="4141">
          <cell r="A4141" t="str">
            <v>471082A</v>
          </cell>
        </row>
        <row r="4142">
          <cell r="A4142" t="str">
            <v>471083A</v>
          </cell>
        </row>
        <row r="4143">
          <cell r="A4143" t="str">
            <v>471084A</v>
          </cell>
        </row>
        <row r="4144">
          <cell r="A4144" t="str">
            <v>471085A</v>
          </cell>
        </row>
        <row r="4145">
          <cell r="A4145" t="str">
            <v>471086A</v>
          </cell>
        </row>
        <row r="4146">
          <cell r="A4146" t="str">
            <v>471087A</v>
          </cell>
        </row>
        <row r="4147">
          <cell r="A4147" t="str">
            <v>471088A</v>
          </cell>
        </row>
        <row r="4148">
          <cell r="A4148" t="str">
            <v>471089A</v>
          </cell>
        </row>
        <row r="4149">
          <cell r="A4149" t="str">
            <v>471090A</v>
          </cell>
        </row>
        <row r="4150">
          <cell r="A4150" t="str">
            <v>471091A</v>
          </cell>
        </row>
        <row r="4151">
          <cell r="A4151" t="str">
            <v>471092A</v>
          </cell>
        </row>
        <row r="4152">
          <cell r="A4152" t="str">
            <v>471093A</v>
          </cell>
        </row>
        <row r="4153">
          <cell r="A4153" t="str">
            <v>471094A</v>
          </cell>
        </row>
        <row r="4154">
          <cell r="A4154" t="str">
            <v>471095A</v>
          </cell>
        </row>
        <row r="4155">
          <cell r="A4155" t="str">
            <v>471096A</v>
          </cell>
        </row>
        <row r="4156">
          <cell r="A4156" t="str">
            <v>471098A</v>
          </cell>
        </row>
        <row r="4157">
          <cell r="A4157" t="str">
            <v>471099A</v>
          </cell>
        </row>
        <row r="4158">
          <cell r="A4158" t="str">
            <v>471100A</v>
          </cell>
        </row>
        <row r="4159">
          <cell r="A4159" t="str">
            <v>471101A</v>
          </cell>
        </row>
        <row r="4160">
          <cell r="A4160" t="str">
            <v>471102A</v>
          </cell>
        </row>
        <row r="4161">
          <cell r="A4161" t="str">
            <v>471103A</v>
          </cell>
        </row>
        <row r="4162">
          <cell r="A4162" t="str">
            <v>471104A</v>
          </cell>
        </row>
        <row r="4163">
          <cell r="A4163" t="str">
            <v>471105A</v>
          </cell>
        </row>
        <row r="4164">
          <cell r="A4164" t="str">
            <v>471106A</v>
          </cell>
        </row>
        <row r="4165">
          <cell r="A4165" t="str">
            <v>471107A</v>
          </cell>
        </row>
        <row r="4166">
          <cell r="A4166" t="str">
            <v>471108A</v>
          </cell>
        </row>
        <row r="4167">
          <cell r="A4167" t="str">
            <v>471109A</v>
          </cell>
        </row>
        <row r="4168">
          <cell r="A4168" t="str">
            <v>471110A</v>
          </cell>
        </row>
        <row r="4169">
          <cell r="A4169" t="str">
            <v>471111A</v>
          </cell>
        </row>
        <row r="4170">
          <cell r="A4170" t="str">
            <v>471112A</v>
          </cell>
        </row>
        <row r="4171">
          <cell r="A4171" t="str">
            <v>471113A</v>
          </cell>
        </row>
        <row r="4172">
          <cell r="A4172" t="str">
            <v>471114A</v>
          </cell>
        </row>
        <row r="4173">
          <cell r="A4173" t="str">
            <v>471115A</v>
          </cell>
        </row>
        <row r="4174">
          <cell r="A4174" t="str">
            <v>471116A</v>
          </cell>
        </row>
        <row r="4175">
          <cell r="A4175" t="str">
            <v>471117A</v>
          </cell>
        </row>
        <row r="4176">
          <cell r="A4176" t="str">
            <v>471118A</v>
          </cell>
        </row>
        <row r="4177">
          <cell r="A4177" t="str">
            <v>471119A</v>
          </cell>
        </row>
        <row r="4178">
          <cell r="A4178" t="str">
            <v>471120A</v>
          </cell>
        </row>
        <row r="4179">
          <cell r="A4179" t="str">
            <v>471121A</v>
          </cell>
        </row>
        <row r="4180">
          <cell r="A4180" t="str">
            <v>471122A</v>
          </cell>
        </row>
        <row r="4181">
          <cell r="A4181" t="str">
            <v>471123A</v>
          </cell>
        </row>
        <row r="4182">
          <cell r="A4182" t="str">
            <v>471124A</v>
          </cell>
        </row>
        <row r="4183">
          <cell r="A4183" t="str">
            <v>471125A</v>
          </cell>
        </row>
        <row r="4184">
          <cell r="A4184" t="str">
            <v>471126A</v>
          </cell>
        </row>
        <row r="4185">
          <cell r="A4185" t="str">
            <v>471127A</v>
          </cell>
        </row>
        <row r="4186">
          <cell r="A4186" t="str">
            <v>471128A</v>
          </cell>
        </row>
        <row r="4187">
          <cell r="A4187" t="str">
            <v>471129A</v>
          </cell>
        </row>
        <row r="4188">
          <cell r="A4188" t="str">
            <v>471130A</v>
          </cell>
        </row>
        <row r="4189">
          <cell r="A4189" t="str">
            <v>471131A</v>
          </cell>
        </row>
        <row r="4190">
          <cell r="A4190" t="str">
            <v>471132A</v>
          </cell>
        </row>
        <row r="4191">
          <cell r="A4191" t="str">
            <v>471133A</v>
          </cell>
        </row>
        <row r="4192">
          <cell r="A4192" t="str">
            <v>471134A</v>
          </cell>
        </row>
        <row r="4193">
          <cell r="A4193" t="str">
            <v>471135A</v>
          </cell>
        </row>
        <row r="4194">
          <cell r="A4194" t="str">
            <v>471136A</v>
          </cell>
        </row>
        <row r="4195">
          <cell r="A4195" t="str">
            <v>471137A</v>
          </cell>
        </row>
        <row r="4196">
          <cell r="A4196" t="str">
            <v>471138A</v>
          </cell>
        </row>
        <row r="4197">
          <cell r="A4197" t="str">
            <v>471139A</v>
          </cell>
        </row>
        <row r="4198">
          <cell r="A4198" t="str">
            <v>471140A</v>
          </cell>
        </row>
        <row r="4199">
          <cell r="A4199" t="str">
            <v>471141A</v>
          </cell>
        </row>
        <row r="4200">
          <cell r="A4200" t="str">
            <v>471142A</v>
          </cell>
        </row>
        <row r="4201">
          <cell r="A4201" t="str">
            <v>471143A</v>
          </cell>
        </row>
        <row r="4202">
          <cell r="A4202" t="str">
            <v>471144A</v>
          </cell>
        </row>
        <row r="4203">
          <cell r="A4203" t="str">
            <v>471145A</v>
          </cell>
        </row>
        <row r="4204">
          <cell r="A4204" t="str">
            <v>471146A</v>
          </cell>
        </row>
        <row r="4205">
          <cell r="A4205" t="str">
            <v>471147A</v>
          </cell>
        </row>
        <row r="4206">
          <cell r="A4206" t="str">
            <v>471148A</v>
          </cell>
        </row>
        <row r="4207">
          <cell r="A4207" t="str">
            <v>471149A</v>
          </cell>
        </row>
        <row r="4208">
          <cell r="A4208" t="str">
            <v>471150A</v>
          </cell>
        </row>
        <row r="4209">
          <cell r="A4209" t="str">
            <v>471151A</v>
          </cell>
        </row>
        <row r="4210">
          <cell r="A4210" t="str">
            <v>471152A</v>
          </cell>
        </row>
        <row r="4211">
          <cell r="A4211" t="str">
            <v>471153A</v>
          </cell>
        </row>
        <row r="4212">
          <cell r="A4212" t="str">
            <v>471154A</v>
          </cell>
        </row>
        <row r="4213">
          <cell r="A4213" t="str">
            <v>471155A</v>
          </cell>
        </row>
        <row r="4214">
          <cell r="A4214" t="str">
            <v>471156A</v>
          </cell>
        </row>
        <row r="4215">
          <cell r="A4215" t="str">
            <v>471157A</v>
          </cell>
        </row>
        <row r="4216">
          <cell r="A4216" t="str">
            <v>471158A</v>
          </cell>
        </row>
        <row r="4217">
          <cell r="A4217" t="str">
            <v>471159A</v>
          </cell>
        </row>
        <row r="4218">
          <cell r="A4218" t="str">
            <v>471160A</v>
          </cell>
        </row>
        <row r="4219">
          <cell r="A4219" t="str">
            <v>471161A</v>
          </cell>
        </row>
        <row r="4220">
          <cell r="A4220" t="str">
            <v>471162A</v>
          </cell>
        </row>
        <row r="4221">
          <cell r="A4221" t="str">
            <v>471163A</v>
          </cell>
        </row>
        <row r="4222">
          <cell r="A4222" t="str">
            <v>471164A</v>
          </cell>
        </row>
        <row r="4223">
          <cell r="A4223" t="str">
            <v>471165A</v>
          </cell>
        </row>
        <row r="4224">
          <cell r="A4224" t="str">
            <v>471166A</v>
          </cell>
        </row>
        <row r="4225">
          <cell r="A4225" t="str">
            <v>471167A</v>
          </cell>
        </row>
        <row r="4226">
          <cell r="A4226" t="str">
            <v>471168A</v>
          </cell>
        </row>
        <row r="4227">
          <cell r="A4227" t="str">
            <v>471169A</v>
          </cell>
        </row>
        <row r="4228">
          <cell r="A4228" t="str">
            <v>471170A</v>
          </cell>
        </row>
        <row r="4229">
          <cell r="A4229" t="str">
            <v>471171A</v>
          </cell>
        </row>
        <row r="4230">
          <cell r="A4230" t="str">
            <v>471172A</v>
          </cell>
        </row>
        <row r="4231">
          <cell r="A4231" t="str">
            <v>471173A</v>
          </cell>
        </row>
        <row r="4232">
          <cell r="A4232" t="str">
            <v>471174A</v>
          </cell>
        </row>
        <row r="4233">
          <cell r="A4233" t="str">
            <v>471175A</v>
          </cell>
        </row>
        <row r="4234">
          <cell r="A4234" t="str">
            <v>471176A</v>
          </cell>
        </row>
        <row r="4235">
          <cell r="A4235" t="str">
            <v>471177A</v>
          </cell>
        </row>
        <row r="4236">
          <cell r="A4236" t="str">
            <v>471178A</v>
          </cell>
        </row>
        <row r="4237">
          <cell r="A4237" t="str">
            <v>471179A</v>
          </cell>
        </row>
        <row r="4238">
          <cell r="A4238" t="str">
            <v>471180A</v>
          </cell>
        </row>
        <row r="4239">
          <cell r="A4239" t="str">
            <v>471181A</v>
          </cell>
        </row>
        <row r="4240">
          <cell r="A4240" t="str">
            <v>471182A</v>
          </cell>
        </row>
        <row r="4241">
          <cell r="A4241" t="str">
            <v>471183A</v>
          </cell>
        </row>
        <row r="4242">
          <cell r="A4242" t="str">
            <v>471184A</v>
          </cell>
        </row>
        <row r="4243">
          <cell r="A4243" t="str">
            <v>471185A</v>
          </cell>
        </row>
        <row r="4244">
          <cell r="A4244" t="str">
            <v>471186A</v>
          </cell>
        </row>
        <row r="4245">
          <cell r="A4245" t="str">
            <v>471187A</v>
          </cell>
        </row>
        <row r="4246">
          <cell r="A4246" t="str">
            <v>471188A</v>
          </cell>
        </row>
        <row r="4247">
          <cell r="A4247" t="str">
            <v>471189A</v>
          </cell>
        </row>
        <row r="4248">
          <cell r="A4248" t="str">
            <v>471190A</v>
          </cell>
        </row>
        <row r="4249">
          <cell r="A4249" t="str">
            <v>471191A</v>
          </cell>
        </row>
        <row r="4250">
          <cell r="A4250" t="str">
            <v>471192A</v>
          </cell>
        </row>
        <row r="4251">
          <cell r="A4251" t="str">
            <v>471193A</v>
          </cell>
        </row>
        <row r="4252">
          <cell r="A4252" t="str">
            <v>471194A</v>
          </cell>
        </row>
        <row r="4253">
          <cell r="A4253" t="str">
            <v>471195A</v>
          </cell>
        </row>
        <row r="4254">
          <cell r="A4254" t="str">
            <v>471196A</v>
          </cell>
        </row>
        <row r="4255">
          <cell r="A4255" t="str">
            <v>471197A</v>
          </cell>
        </row>
        <row r="4256">
          <cell r="A4256" t="str">
            <v>471198A</v>
          </cell>
        </row>
        <row r="4257">
          <cell r="A4257" t="str">
            <v>471199A</v>
          </cell>
        </row>
        <row r="4258">
          <cell r="A4258" t="str">
            <v>471200A</v>
          </cell>
        </row>
        <row r="4259">
          <cell r="A4259" t="str">
            <v>471201A</v>
          </cell>
        </row>
        <row r="4260">
          <cell r="A4260" t="str">
            <v>471202A</v>
          </cell>
        </row>
        <row r="4261">
          <cell r="A4261" t="str">
            <v>471203A</v>
          </cell>
        </row>
        <row r="4262">
          <cell r="A4262" t="str">
            <v>471204A</v>
          </cell>
        </row>
        <row r="4263">
          <cell r="A4263" t="str">
            <v>471205A</v>
          </cell>
        </row>
        <row r="4264">
          <cell r="A4264" t="str">
            <v>471206A</v>
          </cell>
        </row>
        <row r="4265">
          <cell r="A4265" t="str">
            <v>471207A</v>
          </cell>
        </row>
        <row r="4266">
          <cell r="A4266" t="str">
            <v>471208A</v>
          </cell>
        </row>
        <row r="4267">
          <cell r="A4267" t="str">
            <v>471209A</v>
          </cell>
        </row>
        <row r="4268">
          <cell r="A4268" t="str">
            <v>471210A</v>
          </cell>
        </row>
        <row r="4269">
          <cell r="A4269" t="str">
            <v>471233A</v>
          </cell>
        </row>
        <row r="4270">
          <cell r="A4270" t="str">
            <v>471323A</v>
          </cell>
        </row>
        <row r="4271">
          <cell r="A4271" t="str">
            <v>469256B</v>
          </cell>
        </row>
        <row r="4272">
          <cell r="A4272" t="str">
            <v>21020</v>
          </cell>
        </row>
        <row r="4273">
          <cell r="A4273" t="str">
            <v>T66340.52</v>
          </cell>
        </row>
        <row r="4274">
          <cell r="A4274" t="str">
            <v>469437A</v>
          </cell>
        </row>
        <row r="4275">
          <cell r="A4275" t="str">
            <v>00040513</v>
          </cell>
        </row>
        <row r="4276">
          <cell r="A4276" t="str">
            <v>E30553.01</v>
          </cell>
        </row>
        <row r="4277">
          <cell r="A4277" t="str">
            <v>CS71366.16</v>
          </cell>
        </row>
        <row r="4278">
          <cell r="A4278" t="str">
            <v>IMC00120</v>
          </cell>
        </row>
        <row r="4279">
          <cell r="A4279" t="str">
            <v>467505A</v>
          </cell>
        </row>
        <row r="4280">
          <cell r="A4280" t="str">
            <v>467099A</v>
          </cell>
        </row>
        <row r="4281">
          <cell r="A4281" t="str">
            <v>21027.20</v>
          </cell>
        </row>
        <row r="4282">
          <cell r="A4282" t="str">
            <v>466102A</v>
          </cell>
        </row>
        <row r="4283">
          <cell r="A4283" t="str">
            <v>466113A</v>
          </cell>
        </row>
        <row r="4284">
          <cell r="A4284" t="str">
            <v>466122A</v>
          </cell>
        </row>
        <row r="4285">
          <cell r="A4285" t="str">
            <v>466132A</v>
          </cell>
        </row>
        <row r="4286">
          <cell r="A4286" t="str">
            <v>466200A</v>
          </cell>
        </row>
        <row r="4287">
          <cell r="A4287" t="str">
            <v>466420A</v>
          </cell>
        </row>
        <row r="4288">
          <cell r="A4288" t="str">
            <v>466472A</v>
          </cell>
        </row>
        <row r="4289">
          <cell r="A4289" t="str">
            <v>466581A</v>
          </cell>
        </row>
        <row r="4290">
          <cell r="A4290" t="str">
            <v>466596A</v>
          </cell>
        </row>
        <row r="4291">
          <cell r="A4291" t="str">
            <v>467337A</v>
          </cell>
        </row>
        <row r="4292">
          <cell r="A4292" t="str">
            <v>469085A</v>
          </cell>
        </row>
        <row r="4293">
          <cell r="A4293" t="str">
            <v>467349A</v>
          </cell>
        </row>
        <row r="4294">
          <cell r="A4294" t="str">
            <v>468769A</v>
          </cell>
        </row>
        <row r="4295">
          <cell r="A4295" t="str">
            <v>466907A</v>
          </cell>
        </row>
        <row r="4296">
          <cell r="A4296" t="str">
            <v>DA7866</v>
          </cell>
        </row>
        <row r="4297">
          <cell r="A4297" t="str">
            <v>466128A</v>
          </cell>
        </row>
        <row r="4298">
          <cell r="A4298" t="str">
            <v>466109A</v>
          </cell>
        </row>
        <row r="4299">
          <cell r="A4299" t="str">
            <v>467023A</v>
          </cell>
        </row>
        <row r="4300">
          <cell r="A4300" t="str">
            <v>466445A</v>
          </cell>
        </row>
        <row r="4301">
          <cell r="A4301" t="str">
            <v>B34705.06</v>
          </cell>
        </row>
        <row r="4302">
          <cell r="A4302" t="str">
            <v>BSC.1200.T</v>
          </cell>
        </row>
        <row r="4303">
          <cell r="A4303" t="str">
            <v>BSC.1205.T</v>
          </cell>
        </row>
        <row r="4304">
          <cell r="A4304" t="str">
            <v>BSC.1290.T</v>
          </cell>
        </row>
        <row r="4305">
          <cell r="A4305" t="str">
            <v>BSC.1390.T</v>
          </cell>
        </row>
        <row r="4306">
          <cell r="A4306" t="str">
            <v>BSC.1425.T</v>
          </cell>
        </row>
        <row r="4307">
          <cell r="A4307" t="str">
            <v>BSC.1435.T</v>
          </cell>
        </row>
        <row r="4308">
          <cell r="A4308" t="str">
            <v>BSC.1455.T</v>
          </cell>
        </row>
        <row r="4309">
          <cell r="A4309" t="str">
            <v>CS72683.21</v>
          </cell>
        </row>
        <row r="4310">
          <cell r="A4310" t="str">
            <v>DA9148</v>
          </cell>
        </row>
        <row r="4311">
          <cell r="A4311" t="str">
            <v>CS73105.30</v>
          </cell>
        </row>
        <row r="4312">
          <cell r="A4312" t="str">
            <v>OSS02163</v>
          </cell>
        </row>
        <row r="4313">
          <cell r="A4313" t="str">
            <v>OSS02164</v>
          </cell>
        </row>
        <row r="4314">
          <cell r="A4314" t="str">
            <v>OSS02165</v>
          </cell>
        </row>
        <row r="4315">
          <cell r="A4315" t="str">
            <v>OSS02166</v>
          </cell>
        </row>
        <row r="4316">
          <cell r="A4316" t="str">
            <v>CS73104.15</v>
          </cell>
        </row>
        <row r="4317">
          <cell r="A4317" t="str">
            <v>CS73217.01</v>
          </cell>
        </row>
        <row r="4318">
          <cell r="A4318" t="str">
            <v>00006021</v>
          </cell>
        </row>
        <row r="4319">
          <cell r="A4319" t="str">
            <v>DA9225</v>
          </cell>
        </row>
        <row r="4320">
          <cell r="A4320" t="str">
            <v>467609A</v>
          </cell>
        </row>
        <row r="4321">
          <cell r="A4321" t="str">
            <v>DA9650</v>
          </cell>
        </row>
        <row r="4322">
          <cell r="A4322" t="str">
            <v>469670A</v>
          </cell>
        </row>
        <row r="4323">
          <cell r="A4323" t="str">
            <v>E30804.14</v>
          </cell>
        </row>
        <row r="4324">
          <cell r="A4324" t="str">
            <v>469790A</v>
          </cell>
        </row>
        <row r="4325">
          <cell r="A4325" t="str">
            <v>CS71366.18</v>
          </cell>
        </row>
        <row r="4326">
          <cell r="A4326" t="str">
            <v>21450.09</v>
          </cell>
        </row>
        <row r="4327">
          <cell r="A4327" t="str">
            <v>21090.02</v>
          </cell>
        </row>
        <row r="4328">
          <cell r="A4328" t="str">
            <v>CS71605.06</v>
          </cell>
        </row>
        <row r="4329">
          <cell r="A4329" t="str">
            <v>469996A</v>
          </cell>
        </row>
        <row r="4330">
          <cell r="A4330" t="str">
            <v>CS73340.01</v>
          </cell>
        </row>
        <row r="4331">
          <cell r="A4331" t="str">
            <v>CS72813.14</v>
          </cell>
        </row>
        <row r="4332">
          <cell r="A4332" t="str">
            <v>OSSW0467</v>
          </cell>
        </row>
        <row r="4333">
          <cell r="A4333" t="str">
            <v>CS72813</v>
          </cell>
        </row>
        <row r="4334">
          <cell r="A4334" t="str">
            <v>CS72813.01</v>
          </cell>
        </row>
        <row r="4335">
          <cell r="A4335" t="str">
            <v>CS72680.13</v>
          </cell>
        </row>
        <row r="4336">
          <cell r="A4336" t="str">
            <v>CS73340.04</v>
          </cell>
        </row>
        <row r="4337">
          <cell r="A4337" t="str">
            <v>CS73094.15</v>
          </cell>
        </row>
        <row r="4338">
          <cell r="A4338" t="str">
            <v>DA9503</v>
          </cell>
        </row>
        <row r="4339">
          <cell r="A4339" t="str">
            <v>CS73107.20</v>
          </cell>
        </row>
        <row r="4340">
          <cell r="A4340" t="str">
            <v>DA3295</v>
          </cell>
        </row>
        <row r="4341">
          <cell r="A4341" t="str">
            <v>CS71960.45</v>
          </cell>
        </row>
        <row r="4342">
          <cell r="A4342" t="str">
            <v>E32812.05</v>
          </cell>
        </row>
        <row r="4343">
          <cell r="A4343" t="str">
            <v>CS77537.04</v>
          </cell>
        </row>
        <row r="4344">
          <cell r="A4344" t="str">
            <v>21027.40</v>
          </cell>
        </row>
        <row r="4345">
          <cell r="A4345" t="str">
            <v>467503A</v>
          </cell>
        </row>
        <row r="4346">
          <cell r="A4346" t="str">
            <v>468094A</v>
          </cell>
        </row>
        <row r="4347">
          <cell r="A4347" t="str">
            <v>T66340.53</v>
          </cell>
        </row>
        <row r="4348">
          <cell r="A4348" t="str">
            <v>E35724.04</v>
          </cell>
        </row>
        <row r="4349">
          <cell r="A4349" t="str">
            <v>E35724.05</v>
          </cell>
        </row>
        <row r="4350">
          <cell r="A4350" t="str">
            <v>E35725.01</v>
          </cell>
        </row>
        <row r="4351">
          <cell r="A4351" t="str">
            <v>E35728.01</v>
          </cell>
        </row>
        <row r="4352">
          <cell r="A4352" t="str">
            <v>469372A</v>
          </cell>
        </row>
        <row r="4353">
          <cell r="A4353" t="str">
            <v>469534A</v>
          </cell>
        </row>
        <row r="4354">
          <cell r="A4354" t="str">
            <v>468233A</v>
          </cell>
        </row>
        <row r="4355">
          <cell r="A4355" t="str">
            <v>BSC00055.U</v>
          </cell>
        </row>
        <row r="4356">
          <cell r="A4356" t="str">
            <v>OSSW0517</v>
          </cell>
        </row>
        <row r="4357">
          <cell r="A4357" t="str">
            <v>T38330.20</v>
          </cell>
        </row>
        <row r="4358">
          <cell r="A4358" t="str">
            <v>CS80001.02</v>
          </cell>
        </row>
        <row r="4359">
          <cell r="A4359" t="str">
            <v>CS73296.04</v>
          </cell>
        </row>
        <row r="4360">
          <cell r="A4360" t="str">
            <v>T36625.03</v>
          </cell>
        </row>
        <row r="4361">
          <cell r="A4361" t="str">
            <v>OSS01725</v>
          </cell>
        </row>
        <row r="4362">
          <cell r="A4362" t="str">
            <v>OSHW0101</v>
          </cell>
        </row>
        <row r="4363">
          <cell r="A4363" t="str">
            <v>CS73103.05</v>
          </cell>
        </row>
        <row r="4364">
          <cell r="A4364" t="str">
            <v>CS73105.35</v>
          </cell>
        </row>
        <row r="4365">
          <cell r="A4365" t="str">
            <v>E32403.01</v>
          </cell>
        </row>
        <row r="4366">
          <cell r="A4366" t="str">
            <v>T36631.01</v>
          </cell>
        </row>
        <row r="4367">
          <cell r="A4367" t="str">
            <v>DS60155.11</v>
          </cell>
        </row>
        <row r="4368">
          <cell r="A4368" t="str">
            <v>E35481.10</v>
          </cell>
        </row>
        <row r="4369">
          <cell r="A4369" t="str">
            <v>DS2897.1</v>
          </cell>
        </row>
        <row r="4370">
          <cell r="A4370" t="str">
            <v>CS72452.52</v>
          </cell>
        </row>
        <row r="4371">
          <cell r="A4371" t="str">
            <v>E35728.02</v>
          </cell>
        </row>
        <row r="4372">
          <cell r="A4372" t="str">
            <v>B34875.01</v>
          </cell>
        </row>
        <row r="4373">
          <cell r="A4373" t="str">
            <v>BSC.227.U</v>
          </cell>
        </row>
        <row r="4374">
          <cell r="A4374" t="str">
            <v>CS73500.10</v>
          </cell>
        </row>
        <row r="4375">
          <cell r="A4375" t="str">
            <v>CS73426.09</v>
          </cell>
        </row>
        <row r="4376">
          <cell r="A4376" t="str">
            <v>NMSFEAT133.2.32</v>
          </cell>
        </row>
        <row r="4377">
          <cell r="A4377" t="str">
            <v>DA9488</v>
          </cell>
        </row>
        <row r="4378">
          <cell r="A4378" t="str">
            <v>CS72680.06</v>
          </cell>
        </row>
        <row r="4379">
          <cell r="A4379" t="str">
            <v>T36605.01</v>
          </cell>
        </row>
        <row r="4380">
          <cell r="A4380" t="str">
            <v>469080A</v>
          </cell>
        </row>
        <row r="4381">
          <cell r="A4381" t="str">
            <v>CS71605.04</v>
          </cell>
        </row>
        <row r="4382">
          <cell r="A4382" t="str">
            <v>CS7186000</v>
          </cell>
        </row>
        <row r="4383">
          <cell r="A4383" t="str">
            <v>22781</v>
          </cell>
        </row>
        <row r="4384">
          <cell r="A4384" t="str">
            <v>CS71157.30</v>
          </cell>
        </row>
        <row r="4385">
          <cell r="A4385" t="str">
            <v>CS71157.31</v>
          </cell>
        </row>
        <row r="4386">
          <cell r="A4386" t="str">
            <v>CS71157.32</v>
          </cell>
        </row>
        <row r="4387">
          <cell r="A4387" t="str">
            <v>CS71157.33</v>
          </cell>
        </row>
        <row r="4388">
          <cell r="A4388" t="str">
            <v>CS71157.34</v>
          </cell>
        </row>
        <row r="4389">
          <cell r="A4389" t="str">
            <v>DA9151</v>
          </cell>
        </row>
        <row r="4390">
          <cell r="A4390" t="str">
            <v>E30550.37</v>
          </cell>
        </row>
        <row r="4391">
          <cell r="A4391" t="str">
            <v>OSSW0450</v>
          </cell>
        </row>
        <row r="4392">
          <cell r="A4392" t="str">
            <v>OSSW0557</v>
          </cell>
        </row>
        <row r="4393">
          <cell r="A4393" t="str">
            <v>E32720.10</v>
          </cell>
        </row>
        <row r="4394">
          <cell r="A4394" t="str">
            <v>DA7619</v>
          </cell>
        </row>
        <row r="4395">
          <cell r="A4395" t="str">
            <v>DA7620</v>
          </cell>
        </row>
        <row r="4396">
          <cell r="A4396" t="str">
            <v>DA7595</v>
          </cell>
        </row>
        <row r="4397">
          <cell r="A4397" t="str">
            <v>DA7592</v>
          </cell>
        </row>
        <row r="4398">
          <cell r="A4398" t="str">
            <v>DA7593</v>
          </cell>
        </row>
        <row r="4399">
          <cell r="A4399" t="str">
            <v>E32898.20</v>
          </cell>
        </row>
        <row r="4400">
          <cell r="A4400" t="str">
            <v>BSC.530</v>
          </cell>
        </row>
        <row r="4401">
          <cell r="A4401" t="str">
            <v>DA5740</v>
          </cell>
        </row>
        <row r="4402">
          <cell r="A4402" t="str">
            <v>T55271.01</v>
          </cell>
        </row>
        <row r="4403">
          <cell r="A4403" t="str">
            <v>T55051.01</v>
          </cell>
        </row>
        <row r="4404">
          <cell r="A4404" t="str">
            <v>T30827.02</v>
          </cell>
        </row>
        <row r="4405">
          <cell r="A4405" t="str">
            <v>DA7457</v>
          </cell>
        </row>
        <row r="4406">
          <cell r="A4406" t="str">
            <v>DA7458</v>
          </cell>
        </row>
        <row r="4407">
          <cell r="A4407" t="str">
            <v>DA7459</v>
          </cell>
        </row>
        <row r="4408">
          <cell r="A4408" t="str">
            <v>DA7649</v>
          </cell>
        </row>
        <row r="4409">
          <cell r="A4409" t="str">
            <v>DA7650</v>
          </cell>
        </row>
        <row r="4410">
          <cell r="A4410" t="str">
            <v>DA7701</v>
          </cell>
        </row>
        <row r="4411">
          <cell r="A4411" t="str">
            <v>469791A</v>
          </cell>
        </row>
        <row r="4412">
          <cell r="A4412" t="str">
            <v>E62733.01</v>
          </cell>
        </row>
        <row r="4413">
          <cell r="A4413" t="str">
            <v>DA7702</v>
          </cell>
        </row>
        <row r="4414">
          <cell r="A4414" t="str">
            <v>DA7703</v>
          </cell>
        </row>
        <row r="4415">
          <cell r="A4415" t="str">
            <v>00004390</v>
          </cell>
        </row>
        <row r="4416">
          <cell r="A4416" t="str">
            <v>T66340.54</v>
          </cell>
        </row>
        <row r="4417">
          <cell r="A4417" t="str">
            <v>BSC.530.T</v>
          </cell>
        </row>
        <row r="4418">
          <cell r="A4418" t="str">
            <v>OSSW0338</v>
          </cell>
        </row>
        <row r="4419">
          <cell r="A4419" t="str">
            <v>DA9593</v>
          </cell>
        </row>
        <row r="4420">
          <cell r="A4420" t="str">
            <v>E32863.30</v>
          </cell>
        </row>
        <row r="4421">
          <cell r="A4421" t="str">
            <v>CS72672.02</v>
          </cell>
        </row>
        <row r="4422">
          <cell r="A4422" t="str">
            <v>BSC.252.T</v>
          </cell>
        </row>
        <row r="4423">
          <cell r="A4423" t="str">
            <v>CS73129.30</v>
          </cell>
        </row>
        <row r="4424">
          <cell r="A4424" t="str">
            <v>CS73097.03</v>
          </cell>
        </row>
        <row r="4425">
          <cell r="A4425" t="str">
            <v>T30185.71</v>
          </cell>
        </row>
        <row r="4426">
          <cell r="A4426" t="str">
            <v>CS72684.02</v>
          </cell>
        </row>
        <row r="4427">
          <cell r="A4427" t="str">
            <v>CS73122.10</v>
          </cell>
        </row>
        <row r="4428">
          <cell r="A4428" t="str">
            <v>CS73105.40</v>
          </cell>
        </row>
        <row r="4429">
          <cell r="A4429" t="str">
            <v>E30808.01</v>
          </cell>
        </row>
        <row r="4430">
          <cell r="A4430" t="str">
            <v>E37082.01</v>
          </cell>
        </row>
        <row r="4431">
          <cell r="A4431" t="str">
            <v>CS73230.01</v>
          </cell>
        </row>
        <row r="4432">
          <cell r="A4432" t="str">
            <v>DA9267</v>
          </cell>
        </row>
        <row r="4433">
          <cell r="A4433" t="str">
            <v>DA9269</v>
          </cell>
        </row>
        <row r="4434">
          <cell r="A4434" t="str">
            <v>CS72165</v>
          </cell>
        </row>
        <row r="4435">
          <cell r="A4435" t="str">
            <v>T30185.72</v>
          </cell>
        </row>
        <row r="4436">
          <cell r="A4436" t="str">
            <v>CS77544.51</v>
          </cell>
        </row>
        <row r="4437">
          <cell r="A4437" t="str">
            <v>CS73422.10</v>
          </cell>
        </row>
        <row r="4438">
          <cell r="A4438" t="str">
            <v>CS72813.10</v>
          </cell>
        </row>
        <row r="4439">
          <cell r="A4439" t="str">
            <v>CS72813.11</v>
          </cell>
        </row>
        <row r="4440">
          <cell r="A4440" t="str">
            <v>CS72680.07</v>
          </cell>
        </row>
        <row r="4441">
          <cell r="A4441" t="str">
            <v>DA5506</v>
          </cell>
        </row>
        <row r="4442">
          <cell r="A4442" t="str">
            <v>DA5507</v>
          </cell>
        </row>
        <row r="4443">
          <cell r="A4443" t="str">
            <v>CS72338.50</v>
          </cell>
        </row>
        <row r="4444">
          <cell r="A4444" t="str">
            <v>DA9688</v>
          </cell>
        </row>
        <row r="4445">
          <cell r="A4445" t="str">
            <v>DA9680</v>
          </cell>
        </row>
        <row r="4446">
          <cell r="A4446" t="str">
            <v>DA9609</v>
          </cell>
        </row>
        <row r="4447">
          <cell r="A4447" t="str">
            <v>BSC.390</v>
          </cell>
        </row>
        <row r="4448">
          <cell r="A4448" t="str">
            <v>468978A</v>
          </cell>
        </row>
        <row r="4449">
          <cell r="A4449" t="str">
            <v>BSC.390.T</v>
          </cell>
        </row>
        <row r="4450">
          <cell r="A4450" t="str">
            <v>CS72680.04</v>
          </cell>
        </row>
        <row r="4451">
          <cell r="A4451" t="str">
            <v>T36623.01</v>
          </cell>
        </row>
        <row r="4452">
          <cell r="A4452" t="str">
            <v>CS73208.51</v>
          </cell>
        </row>
        <row r="4453">
          <cell r="A4453" t="str">
            <v>CS73107.25</v>
          </cell>
        </row>
        <row r="4454">
          <cell r="A4454" t="str">
            <v>CS73104.20</v>
          </cell>
        </row>
        <row r="4455">
          <cell r="A4455" t="str">
            <v>CS73296.05</v>
          </cell>
        </row>
        <row r="4456">
          <cell r="A4456" t="str">
            <v>CS7219601</v>
          </cell>
        </row>
        <row r="4457">
          <cell r="A4457" t="str">
            <v>C33619.01</v>
          </cell>
        </row>
        <row r="4458">
          <cell r="A4458" t="str">
            <v>BSC.220</v>
          </cell>
        </row>
        <row r="4459">
          <cell r="A4459" t="str">
            <v>COM01H5011</v>
          </cell>
        </row>
        <row r="4460">
          <cell r="A4460" t="str">
            <v>21652.09</v>
          </cell>
        </row>
        <row r="4461">
          <cell r="A4461" t="str">
            <v>E32847.10</v>
          </cell>
        </row>
        <row r="4462">
          <cell r="A4462" t="str">
            <v>DA7739</v>
          </cell>
        </row>
        <row r="4463">
          <cell r="A4463" t="str">
            <v>E32848.10</v>
          </cell>
        </row>
        <row r="4464">
          <cell r="A4464" t="str">
            <v>467363A</v>
          </cell>
        </row>
        <row r="4465">
          <cell r="A4465" t="str">
            <v>BSC.220.T</v>
          </cell>
        </row>
        <row r="4466">
          <cell r="A4466" t="str">
            <v>CS72452.02</v>
          </cell>
        </row>
        <row r="4467">
          <cell r="A4467" t="str">
            <v>T30185.73</v>
          </cell>
        </row>
        <row r="4468">
          <cell r="A4468" t="str">
            <v>T30185.74</v>
          </cell>
        </row>
        <row r="4469">
          <cell r="A4469" t="str">
            <v>CS7213600</v>
          </cell>
        </row>
        <row r="4470">
          <cell r="A4470" t="str">
            <v>DA9509</v>
          </cell>
        </row>
        <row r="4471">
          <cell r="A4471" t="str">
            <v>CS73226.08</v>
          </cell>
        </row>
        <row r="4472">
          <cell r="A4472" t="str">
            <v>CS73226.07</v>
          </cell>
        </row>
        <row r="4473">
          <cell r="A4473" t="str">
            <v>DA9283</v>
          </cell>
        </row>
        <row r="4474">
          <cell r="A4474" t="str">
            <v>CS71159.56</v>
          </cell>
        </row>
        <row r="4475">
          <cell r="A4475" t="str">
            <v>DA9284</v>
          </cell>
        </row>
        <row r="4476">
          <cell r="A4476" t="str">
            <v>E32898.35</v>
          </cell>
        </row>
        <row r="4477">
          <cell r="A4477" t="str">
            <v>C33615.01</v>
          </cell>
        </row>
        <row r="4478">
          <cell r="A4478" t="str">
            <v>C33624.01</v>
          </cell>
        </row>
        <row r="4479">
          <cell r="A4479" t="str">
            <v>C33627.01</v>
          </cell>
        </row>
        <row r="4480">
          <cell r="A4480" t="str">
            <v>C33629.01</v>
          </cell>
        </row>
        <row r="4481">
          <cell r="A4481" t="str">
            <v>470058A</v>
          </cell>
        </row>
        <row r="4482">
          <cell r="A4482" t="str">
            <v>BSC.450</v>
          </cell>
        </row>
        <row r="4483">
          <cell r="A4483" t="str">
            <v>DZ62703.1</v>
          </cell>
        </row>
        <row r="4484">
          <cell r="A4484" t="str">
            <v>C33601.02</v>
          </cell>
        </row>
        <row r="4485">
          <cell r="A4485" t="str">
            <v>C33822.20</v>
          </cell>
        </row>
        <row r="4486">
          <cell r="A4486" t="str">
            <v>C33620.02</v>
          </cell>
        </row>
        <row r="4487">
          <cell r="A4487" t="str">
            <v>C33602.02</v>
          </cell>
        </row>
        <row r="4488">
          <cell r="A4488" t="str">
            <v>E62714.02</v>
          </cell>
        </row>
        <row r="4489">
          <cell r="A4489" t="str">
            <v>T30473.01</v>
          </cell>
        </row>
        <row r="4490">
          <cell r="A4490" t="str">
            <v>CS71504.03</v>
          </cell>
        </row>
        <row r="4491">
          <cell r="A4491" t="str">
            <v>CS71605.12</v>
          </cell>
        </row>
        <row r="4492">
          <cell r="A4492" t="str">
            <v>22781.10</v>
          </cell>
        </row>
        <row r="4493">
          <cell r="A4493" t="str">
            <v>BSC.450.T</v>
          </cell>
        </row>
        <row r="4494">
          <cell r="A4494" t="str">
            <v>CS71521.01</v>
          </cell>
        </row>
        <row r="4495">
          <cell r="A4495" t="str">
            <v>CS72813.23</v>
          </cell>
        </row>
        <row r="4496">
          <cell r="A4496" t="str">
            <v>T36628.01</v>
          </cell>
        </row>
        <row r="4497">
          <cell r="A4497" t="str">
            <v>T36632.01</v>
          </cell>
        </row>
        <row r="4498">
          <cell r="A4498" t="str">
            <v>CS72645</v>
          </cell>
        </row>
        <row r="4499">
          <cell r="A4499" t="str">
            <v>CS73330.08</v>
          </cell>
        </row>
        <row r="4500">
          <cell r="A4500" t="str">
            <v>C33325.90</v>
          </cell>
        </row>
        <row r="4501">
          <cell r="A4501" t="str">
            <v>P30908.02</v>
          </cell>
        </row>
        <row r="4502">
          <cell r="A4502" t="str">
            <v>P30913.01</v>
          </cell>
        </row>
        <row r="4503">
          <cell r="A4503" t="str">
            <v>P30916.01</v>
          </cell>
        </row>
        <row r="4504">
          <cell r="A4504" t="str">
            <v>P30918.01</v>
          </cell>
        </row>
        <row r="4505">
          <cell r="A4505" t="str">
            <v>P30938.01</v>
          </cell>
        </row>
        <row r="4506">
          <cell r="A4506" t="str">
            <v>P30974.02</v>
          </cell>
        </row>
        <row r="4507">
          <cell r="A4507" t="str">
            <v>P31730.01</v>
          </cell>
        </row>
        <row r="4508">
          <cell r="A4508" t="str">
            <v>MSCFEAT11749</v>
          </cell>
        </row>
        <row r="4509">
          <cell r="A4509" t="str">
            <v>25441</v>
          </cell>
        </row>
        <row r="4510">
          <cell r="A4510" t="str">
            <v>25460.10</v>
          </cell>
        </row>
        <row r="4511">
          <cell r="A4511" t="str">
            <v>C33976.20</v>
          </cell>
        </row>
        <row r="4512">
          <cell r="A4512" t="str">
            <v>21703.1</v>
          </cell>
        </row>
        <row r="4513">
          <cell r="A4513" t="str">
            <v>21147</v>
          </cell>
        </row>
        <row r="4514">
          <cell r="A4514" t="str">
            <v>21147.02</v>
          </cell>
        </row>
        <row r="4515">
          <cell r="A4515" t="str">
            <v>25360.00</v>
          </cell>
        </row>
        <row r="4516">
          <cell r="A4516" t="str">
            <v>21141</v>
          </cell>
        </row>
        <row r="4517">
          <cell r="A4517" t="str">
            <v>24161</v>
          </cell>
        </row>
        <row r="4518">
          <cell r="A4518" t="str">
            <v>24262</v>
          </cell>
        </row>
        <row r="4519">
          <cell r="A4519" t="str">
            <v>25160.01</v>
          </cell>
        </row>
        <row r="4520">
          <cell r="A4520" t="str">
            <v>25060.00</v>
          </cell>
        </row>
        <row r="4521">
          <cell r="A4521" t="str">
            <v>25060.01</v>
          </cell>
        </row>
        <row r="4522">
          <cell r="A4522" t="str">
            <v>25160.00</v>
          </cell>
        </row>
        <row r="4523">
          <cell r="A4523" t="str">
            <v>25160.02</v>
          </cell>
        </row>
        <row r="4524">
          <cell r="A4524" t="str">
            <v>P30905.01</v>
          </cell>
        </row>
        <row r="4525">
          <cell r="A4525" t="str">
            <v>P30905.02</v>
          </cell>
        </row>
        <row r="4526">
          <cell r="A4526" t="str">
            <v>25312.03</v>
          </cell>
        </row>
        <row r="4527">
          <cell r="A4527" t="str">
            <v>25442.02</v>
          </cell>
        </row>
        <row r="4528">
          <cell r="A4528" t="str">
            <v>25312.02</v>
          </cell>
        </row>
        <row r="4529">
          <cell r="A4529" t="str">
            <v>25440</v>
          </cell>
        </row>
        <row r="4530">
          <cell r="A4530" t="str">
            <v>21816.03</v>
          </cell>
        </row>
        <row r="4531">
          <cell r="A4531" t="str">
            <v>21816</v>
          </cell>
        </row>
        <row r="4532">
          <cell r="A4532" t="str">
            <v>21816.10</v>
          </cell>
        </row>
        <row r="4533">
          <cell r="A4533" t="str">
            <v>21816.20</v>
          </cell>
        </row>
        <row r="4534">
          <cell r="A4534" t="str">
            <v>24060</v>
          </cell>
        </row>
        <row r="4535">
          <cell r="A4535" t="str">
            <v>25340.00</v>
          </cell>
        </row>
        <row r="4536">
          <cell r="A4536" t="str">
            <v>25361.00</v>
          </cell>
        </row>
        <row r="4537">
          <cell r="A4537" t="str">
            <v>21141.12</v>
          </cell>
        </row>
        <row r="4538">
          <cell r="A4538" t="str">
            <v>25442.01</v>
          </cell>
        </row>
        <row r="4539">
          <cell r="A4539" t="str">
            <v>24261</v>
          </cell>
        </row>
        <row r="4540">
          <cell r="A4540" t="str">
            <v>25490</v>
          </cell>
        </row>
        <row r="4541">
          <cell r="A4541" t="str">
            <v>25502</v>
          </cell>
        </row>
        <row r="4542">
          <cell r="A4542" t="str">
            <v>21703</v>
          </cell>
        </row>
        <row r="4543">
          <cell r="A4543" t="str">
            <v>24060.2</v>
          </cell>
        </row>
        <row r="4544">
          <cell r="A4544" t="str">
            <v>24060.3</v>
          </cell>
        </row>
        <row r="4545">
          <cell r="A4545" t="str">
            <v>24061.2</v>
          </cell>
        </row>
        <row r="4546">
          <cell r="A4546" t="str">
            <v>24061.3</v>
          </cell>
        </row>
        <row r="4547">
          <cell r="A4547" t="str">
            <v>24063</v>
          </cell>
        </row>
        <row r="4548">
          <cell r="A4548" t="str">
            <v>24064</v>
          </cell>
        </row>
        <row r="4549">
          <cell r="A4549" t="str">
            <v>25400</v>
          </cell>
        </row>
        <row r="4550">
          <cell r="A4550" t="str">
            <v>25403</v>
          </cell>
        </row>
        <row r="4551">
          <cell r="A4551" t="str">
            <v>25425</v>
          </cell>
        </row>
        <row r="4552">
          <cell r="A4552" t="str">
            <v>25426</v>
          </cell>
        </row>
        <row r="4553">
          <cell r="A4553" t="str">
            <v>25450</v>
          </cell>
        </row>
        <row r="4554">
          <cell r="A4554" t="str">
            <v>25460</v>
          </cell>
        </row>
        <row r="4555">
          <cell r="A4555" t="str">
            <v>25470</v>
          </cell>
        </row>
        <row r="4556">
          <cell r="A4556" t="str">
            <v>24060.04</v>
          </cell>
        </row>
        <row r="4557">
          <cell r="A4557" t="str">
            <v>24061</v>
          </cell>
        </row>
        <row r="4558">
          <cell r="A4558" t="str">
            <v>24061.04</v>
          </cell>
        </row>
        <row r="4559">
          <cell r="A4559" t="str">
            <v>24062</v>
          </cell>
        </row>
        <row r="4560">
          <cell r="A4560" t="str">
            <v>25480</v>
          </cell>
        </row>
        <row r="4561">
          <cell r="A4561" t="str">
            <v>P30936.01</v>
          </cell>
        </row>
        <row r="4562">
          <cell r="A4562" t="str">
            <v>21816.01</v>
          </cell>
        </row>
        <row r="4563">
          <cell r="A4563" t="str">
            <v>21816.06</v>
          </cell>
        </row>
        <row r="4564">
          <cell r="A4564" t="str">
            <v>25055.03</v>
          </cell>
        </row>
        <row r="4565">
          <cell r="A4565" t="str">
            <v>24260</v>
          </cell>
        </row>
        <row r="4566">
          <cell r="A4566" t="str">
            <v>24260.10</v>
          </cell>
        </row>
        <row r="4567">
          <cell r="A4567" t="str">
            <v>25055.02</v>
          </cell>
        </row>
        <row r="4568">
          <cell r="A4568" t="str">
            <v>24160</v>
          </cell>
        </row>
        <row r="4569">
          <cell r="A4569" t="str">
            <v>C33997.90</v>
          </cell>
        </row>
        <row r="4570">
          <cell r="A4570" t="str">
            <v>25725.00</v>
          </cell>
        </row>
        <row r="4571">
          <cell r="A4571" t="str">
            <v>P30917.01</v>
          </cell>
        </row>
        <row r="4572">
          <cell r="A4572" t="str">
            <v>C33970.90</v>
          </cell>
        </row>
        <row r="4573">
          <cell r="A4573" t="str">
            <v>C33990.90</v>
          </cell>
        </row>
        <row r="4574">
          <cell r="A4574" t="str">
            <v>C33324.90</v>
          </cell>
        </row>
        <row r="4575">
          <cell r="A4575" t="str">
            <v>C33334.90</v>
          </cell>
        </row>
        <row r="4576">
          <cell r="A4576" t="str">
            <v>C33991.90</v>
          </cell>
        </row>
        <row r="4577">
          <cell r="A4577" t="str">
            <v>T55241.06</v>
          </cell>
        </row>
        <row r="4578">
          <cell r="A4578" t="str">
            <v>T55081.01</v>
          </cell>
        </row>
        <row r="4579">
          <cell r="A4579" t="str">
            <v>T55270.10</v>
          </cell>
        </row>
        <row r="4580">
          <cell r="A4580" t="str">
            <v>E65201.02</v>
          </cell>
        </row>
        <row r="4581">
          <cell r="A4581" t="str">
            <v>CS72196.01</v>
          </cell>
        </row>
        <row r="4582">
          <cell r="A4582" t="str">
            <v>00035700</v>
          </cell>
        </row>
        <row r="4583">
          <cell r="A4583" t="str">
            <v>00035701</v>
          </cell>
        </row>
        <row r="4584">
          <cell r="A4584" t="str">
            <v>E37590.01</v>
          </cell>
        </row>
        <row r="4585">
          <cell r="A4585" t="str">
            <v>BSC.1395.T</v>
          </cell>
        </row>
        <row r="4586">
          <cell r="A4586" t="str">
            <v>BSC.1445.T</v>
          </cell>
        </row>
        <row r="4587">
          <cell r="A4587" t="str">
            <v>CS72976.05</v>
          </cell>
        </row>
        <row r="4588">
          <cell r="A4588" t="str">
            <v>OSSW0331</v>
          </cell>
        </row>
        <row r="4589">
          <cell r="A4589" t="str">
            <v>C33326.90</v>
          </cell>
        </row>
        <row r="4590">
          <cell r="A4590" t="str">
            <v>468771A</v>
          </cell>
        </row>
        <row r="4591">
          <cell r="A4591" t="str">
            <v>CS73341.04</v>
          </cell>
        </row>
        <row r="4592">
          <cell r="A4592" t="str">
            <v>CS73322.20</v>
          </cell>
        </row>
        <row r="4593">
          <cell r="A4593" t="str">
            <v>CS77503.50</v>
          </cell>
        </row>
        <row r="4594">
          <cell r="A4594" t="str">
            <v>DA7386</v>
          </cell>
        </row>
        <row r="4595">
          <cell r="A4595" t="str">
            <v>BSC.290.U</v>
          </cell>
        </row>
        <row r="4596">
          <cell r="A4596" t="str">
            <v>CS72813.20</v>
          </cell>
        </row>
        <row r="4597">
          <cell r="A4597" t="str">
            <v>CS72813.21</v>
          </cell>
        </row>
        <row r="4598">
          <cell r="A4598" t="str">
            <v>CS72220.02</v>
          </cell>
        </row>
        <row r="4599">
          <cell r="A4599" t="str">
            <v>E32892.01</v>
          </cell>
        </row>
        <row r="4600">
          <cell r="A4600" t="str">
            <v>E32892.02</v>
          </cell>
        </row>
        <row r="4601">
          <cell r="A4601" t="str">
            <v>CS73129.35</v>
          </cell>
        </row>
        <row r="4602">
          <cell r="A4602" t="str">
            <v>DA9648</v>
          </cell>
        </row>
        <row r="4603">
          <cell r="A4603" t="str">
            <v>DA9679</v>
          </cell>
        </row>
        <row r="4604">
          <cell r="A4604" t="str">
            <v>NWG40FEAT3036</v>
          </cell>
        </row>
        <row r="4605">
          <cell r="A4605" t="str">
            <v>NWG40FEAT3046</v>
          </cell>
        </row>
        <row r="4606">
          <cell r="A4606" t="str">
            <v>NWG40FEAT3056</v>
          </cell>
        </row>
        <row r="4607">
          <cell r="A4607" t="str">
            <v>NWG40FEAT3066</v>
          </cell>
        </row>
        <row r="4608">
          <cell r="A4608" t="str">
            <v>DA0610014</v>
          </cell>
        </row>
        <row r="4609">
          <cell r="A4609" t="str">
            <v>470159A</v>
          </cell>
        </row>
        <row r="4610">
          <cell r="A4610" t="str">
            <v>OSS01724</v>
          </cell>
        </row>
        <row r="4611">
          <cell r="A4611" t="str">
            <v>21090.39</v>
          </cell>
        </row>
        <row r="4612">
          <cell r="A4612" t="str">
            <v>T30512.15</v>
          </cell>
        </row>
        <row r="4613">
          <cell r="A4613" t="str">
            <v>CS73105.50</v>
          </cell>
        </row>
        <row r="4614">
          <cell r="A4614" t="str">
            <v>470024A</v>
          </cell>
        </row>
        <row r="4615">
          <cell r="A4615" t="str">
            <v>469861A</v>
          </cell>
        </row>
        <row r="4616">
          <cell r="A4616" t="str">
            <v>468897A</v>
          </cell>
        </row>
        <row r="4617">
          <cell r="A4617" t="str">
            <v>469573A</v>
          </cell>
        </row>
        <row r="4618">
          <cell r="A4618" t="str">
            <v>E35721.02</v>
          </cell>
        </row>
        <row r="4619">
          <cell r="A4619" t="str">
            <v>CS72813.02</v>
          </cell>
        </row>
        <row r="4620">
          <cell r="A4620" t="str">
            <v>CS72813.03</v>
          </cell>
        </row>
        <row r="4621">
          <cell r="A4621" t="str">
            <v>CS72680.10</v>
          </cell>
        </row>
        <row r="4622">
          <cell r="A4622" t="str">
            <v>CS73226.28</v>
          </cell>
        </row>
        <row r="4623">
          <cell r="A4623" t="str">
            <v>BSC.133.T</v>
          </cell>
        </row>
        <row r="4624">
          <cell r="A4624" t="str">
            <v>BSC.133</v>
          </cell>
        </row>
        <row r="4625">
          <cell r="A4625" t="str">
            <v>BSC.370</v>
          </cell>
        </row>
        <row r="4626">
          <cell r="A4626" t="str">
            <v>21652.10</v>
          </cell>
        </row>
        <row r="4627">
          <cell r="A4627" t="str">
            <v>00040512</v>
          </cell>
        </row>
        <row r="4628">
          <cell r="A4628" t="str">
            <v>00040529</v>
          </cell>
        </row>
        <row r="4629">
          <cell r="A4629" t="str">
            <v>00037491</v>
          </cell>
        </row>
        <row r="4630">
          <cell r="A4630" t="str">
            <v>00037492</v>
          </cell>
        </row>
        <row r="4631">
          <cell r="A4631" t="str">
            <v>T36365.04</v>
          </cell>
        </row>
        <row r="4632">
          <cell r="A4632" t="str">
            <v>BSC.370.T</v>
          </cell>
        </row>
        <row r="4633">
          <cell r="A4633" t="str">
            <v>DA7151</v>
          </cell>
        </row>
        <row r="4634">
          <cell r="A4634" t="str">
            <v>E37550.15</v>
          </cell>
        </row>
        <row r="4635">
          <cell r="A4635" t="str">
            <v>E37550.01</v>
          </cell>
        </row>
        <row r="4636">
          <cell r="A4636" t="str">
            <v>NMSFEAT130.1.21</v>
          </cell>
        </row>
        <row r="4637">
          <cell r="A4637" t="str">
            <v>NMSFEAT130.2.4</v>
          </cell>
        </row>
        <row r="4638">
          <cell r="A4638" t="str">
            <v>DA7088</v>
          </cell>
        </row>
        <row r="4639">
          <cell r="A4639" t="str">
            <v>CS73103.15</v>
          </cell>
        </row>
        <row r="4640">
          <cell r="A4640" t="str">
            <v>BSC.840.U</v>
          </cell>
        </row>
        <row r="4641">
          <cell r="A4641" t="str">
            <v>469501A</v>
          </cell>
        </row>
        <row r="4642">
          <cell r="A4642" t="str">
            <v>00037489</v>
          </cell>
        </row>
        <row r="4643">
          <cell r="A4643" t="str">
            <v>00037490</v>
          </cell>
        </row>
        <row r="4644">
          <cell r="A4644" t="str">
            <v>00037487</v>
          </cell>
        </row>
        <row r="4645">
          <cell r="A4645" t="str">
            <v>00037488</v>
          </cell>
        </row>
        <row r="4646">
          <cell r="A4646" t="str">
            <v>00037485</v>
          </cell>
        </row>
        <row r="4647">
          <cell r="A4647" t="str">
            <v>00037486</v>
          </cell>
        </row>
        <row r="4648">
          <cell r="A4648" t="str">
            <v>CS71518.01</v>
          </cell>
        </row>
        <row r="4649">
          <cell r="A4649" t="str">
            <v>CS71524.01</v>
          </cell>
        </row>
        <row r="4650">
          <cell r="A4650" t="str">
            <v>469360A</v>
          </cell>
        </row>
        <row r="4651">
          <cell r="A4651" t="str">
            <v>E32827.05</v>
          </cell>
        </row>
        <row r="4652">
          <cell r="A4652" t="str">
            <v>T55413.01</v>
          </cell>
        </row>
        <row r="4653">
          <cell r="A4653" t="str">
            <v>CS72101</v>
          </cell>
        </row>
        <row r="4654">
          <cell r="A4654" t="str">
            <v>00036349</v>
          </cell>
        </row>
        <row r="4655">
          <cell r="A4655" t="str">
            <v>CS73123.10</v>
          </cell>
        </row>
        <row r="4656">
          <cell r="A4656" t="str">
            <v>T36632.02</v>
          </cell>
        </row>
        <row r="4657">
          <cell r="A4657" t="str">
            <v>CS73107.30</v>
          </cell>
        </row>
        <row r="4658">
          <cell r="A4658" t="str">
            <v>CS73108.60</v>
          </cell>
        </row>
        <row r="4659">
          <cell r="A4659" t="str">
            <v>CS73350.07</v>
          </cell>
        </row>
        <row r="4660">
          <cell r="A4660" t="str">
            <v>DA0610021</v>
          </cell>
        </row>
        <row r="4661">
          <cell r="A4661" t="str">
            <v>CS73105.55</v>
          </cell>
        </row>
        <row r="4662">
          <cell r="A4662" t="str">
            <v>470261A</v>
          </cell>
        </row>
        <row r="4663">
          <cell r="A4663" t="str">
            <v>CS7217300</v>
          </cell>
        </row>
        <row r="4664">
          <cell r="A4664" t="str">
            <v>470207A</v>
          </cell>
        </row>
        <row r="4665">
          <cell r="A4665" t="str">
            <v>DS62112.11</v>
          </cell>
        </row>
        <row r="4666">
          <cell r="A4666" t="str">
            <v>CS7216510</v>
          </cell>
        </row>
        <row r="4667">
          <cell r="A4667" t="str">
            <v>467614A</v>
          </cell>
        </row>
        <row r="4668">
          <cell r="A4668" t="str">
            <v>BSC00096.U</v>
          </cell>
        </row>
        <row r="4669">
          <cell r="A4669" t="str">
            <v>CS71131.05</v>
          </cell>
        </row>
        <row r="4670">
          <cell r="A4670" t="str">
            <v>CS73092.15</v>
          </cell>
        </row>
        <row r="4671">
          <cell r="A4671" t="str">
            <v>CS73216.11</v>
          </cell>
        </row>
        <row r="4672">
          <cell r="A4672" t="str">
            <v>DA0610029</v>
          </cell>
        </row>
        <row r="4673">
          <cell r="A4673" t="str">
            <v>MSCFEAT2922.4K</v>
          </cell>
        </row>
        <row r="4674">
          <cell r="A4674" t="str">
            <v>T38127.01</v>
          </cell>
        </row>
        <row r="4675">
          <cell r="A4675" t="str">
            <v>T55250.01</v>
          </cell>
        </row>
        <row r="4676">
          <cell r="A4676" t="str">
            <v>T55250.02</v>
          </cell>
        </row>
        <row r="4677">
          <cell r="A4677" t="str">
            <v>DS62113.11</v>
          </cell>
        </row>
        <row r="4678">
          <cell r="A4678" t="str">
            <v>466979A</v>
          </cell>
        </row>
        <row r="4679">
          <cell r="A4679" t="str">
            <v>T30185.41</v>
          </cell>
        </row>
        <row r="4680">
          <cell r="A4680" t="str">
            <v>469112A</v>
          </cell>
        </row>
        <row r="4681">
          <cell r="A4681" t="str">
            <v>468979A</v>
          </cell>
        </row>
        <row r="4682">
          <cell r="A4682" t="str">
            <v>T38348.25</v>
          </cell>
        </row>
        <row r="4683">
          <cell r="A4683" t="str">
            <v>OSSW0466</v>
          </cell>
        </row>
        <row r="4684">
          <cell r="A4684" t="str">
            <v>E32719.10</v>
          </cell>
        </row>
        <row r="4685">
          <cell r="A4685" t="str">
            <v>CS7216900</v>
          </cell>
        </row>
        <row r="4686">
          <cell r="A4686" t="str">
            <v>CS73096.10</v>
          </cell>
        </row>
        <row r="4687">
          <cell r="A4687" t="str">
            <v>E22685.05</v>
          </cell>
        </row>
        <row r="4688">
          <cell r="A4688" t="str">
            <v>CS73486.50</v>
          </cell>
        </row>
        <row r="4689">
          <cell r="A4689" t="str">
            <v>CS72225.02</v>
          </cell>
        </row>
        <row r="4690">
          <cell r="A4690" t="str">
            <v>21753</v>
          </cell>
        </row>
        <row r="4691">
          <cell r="A4691" t="str">
            <v>CS71615.10</v>
          </cell>
        </row>
        <row r="4692">
          <cell r="A4692" t="str">
            <v>E30446.02</v>
          </cell>
        </row>
        <row r="4693">
          <cell r="A4693" t="str">
            <v>T30185.42</v>
          </cell>
        </row>
        <row r="4694">
          <cell r="A4694" t="str">
            <v>T30185.51</v>
          </cell>
        </row>
        <row r="4695">
          <cell r="A4695" t="str">
            <v>E30562.04</v>
          </cell>
        </row>
        <row r="4696">
          <cell r="A4696" t="str">
            <v>21435.09</v>
          </cell>
        </row>
        <row r="4697">
          <cell r="A4697" t="str">
            <v>CS73129.40</v>
          </cell>
        </row>
        <row r="4698">
          <cell r="A4698" t="str">
            <v>CS73104.25</v>
          </cell>
        </row>
        <row r="4699">
          <cell r="A4699" t="str">
            <v>CS73800.18</v>
          </cell>
        </row>
        <row r="4700">
          <cell r="A4700" t="str">
            <v>CS73800.19</v>
          </cell>
        </row>
        <row r="4701">
          <cell r="A4701" t="str">
            <v>T55851.01</v>
          </cell>
        </row>
        <row r="4702">
          <cell r="A4702" t="str">
            <v>E32848.15</v>
          </cell>
        </row>
        <row r="4703">
          <cell r="A4703" t="str">
            <v>E32847.15</v>
          </cell>
        </row>
        <row r="4704">
          <cell r="A4704" t="str">
            <v>469733A</v>
          </cell>
        </row>
        <row r="4705">
          <cell r="A4705" t="str">
            <v>469719A</v>
          </cell>
        </row>
        <row r="4706">
          <cell r="A4706" t="str">
            <v>CS72324.01</v>
          </cell>
        </row>
        <row r="4707">
          <cell r="A4707" t="str">
            <v>E37501.15</v>
          </cell>
        </row>
        <row r="4708">
          <cell r="A4708" t="str">
            <v>CS73113.01</v>
          </cell>
        </row>
        <row r="4709">
          <cell r="A4709" t="str">
            <v>CS73344.10</v>
          </cell>
        </row>
        <row r="4710">
          <cell r="A4710" t="str">
            <v>OSSW0481</v>
          </cell>
        </row>
        <row r="4711">
          <cell r="A4711" t="str">
            <v>OSSW0483</v>
          </cell>
        </row>
        <row r="4712">
          <cell r="A4712" t="str">
            <v>OSSW0485</v>
          </cell>
        </row>
        <row r="4713">
          <cell r="A4713" t="str">
            <v>CS72813.13</v>
          </cell>
        </row>
        <row r="4714">
          <cell r="A4714" t="str">
            <v>P30979.01</v>
          </cell>
        </row>
        <row r="4715">
          <cell r="A4715" t="str">
            <v>MSCFEAT0745.D</v>
          </cell>
        </row>
        <row r="4716">
          <cell r="A4716" t="str">
            <v>P30934.01</v>
          </cell>
        </row>
        <row r="4717">
          <cell r="A4717" t="str">
            <v>P30902.02</v>
          </cell>
        </row>
        <row r="4718">
          <cell r="A4718" t="str">
            <v>21702</v>
          </cell>
        </row>
        <row r="4719">
          <cell r="A4719" t="str">
            <v>00040507</v>
          </cell>
        </row>
        <row r="4720">
          <cell r="A4720" t="str">
            <v>CS71517.01</v>
          </cell>
        </row>
        <row r="4721">
          <cell r="A4721" t="str">
            <v>T30185.52</v>
          </cell>
        </row>
        <row r="4722">
          <cell r="A4722" t="str">
            <v>21178</v>
          </cell>
        </row>
        <row r="4723">
          <cell r="A4723" t="str">
            <v>E35718.01</v>
          </cell>
        </row>
        <row r="4724">
          <cell r="A4724" t="str">
            <v>469645A</v>
          </cell>
        </row>
        <row r="4725">
          <cell r="A4725" t="str">
            <v>21279.6</v>
          </cell>
        </row>
        <row r="4726">
          <cell r="A4726" t="str">
            <v>21449.09</v>
          </cell>
        </row>
        <row r="4727">
          <cell r="A4727" t="str">
            <v>E35708.05</v>
          </cell>
        </row>
        <row r="4728">
          <cell r="A4728" t="str">
            <v>CS7113353</v>
          </cell>
        </row>
        <row r="4729">
          <cell r="A4729" t="str">
            <v>CS71906.00</v>
          </cell>
        </row>
        <row r="4730">
          <cell r="A4730" t="str">
            <v>CS77544.50</v>
          </cell>
        </row>
        <row r="4731">
          <cell r="A4731" t="str">
            <v>E37503.15</v>
          </cell>
        </row>
        <row r="4732">
          <cell r="A4732" t="str">
            <v>CS72221.02</v>
          </cell>
        </row>
        <row r="4733">
          <cell r="A4733" t="str">
            <v>DA0273900</v>
          </cell>
        </row>
        <row r="4734">
          <cell r="A4734" t="str">
            <v>CS73097.07</v>
          </cell>
        </row>
        <row r="4735">
          <cell r="A4735" t="str">
            <v>CS73107.35</v>
          </cell>
        </row>
        <row r="4736">
          <cell r="A4736" t="str">
            <v>E37100.15</v>
          </cell>
        </row>
        <row r="4737">
          <cell r="A4737" t="str">
            <v>OSSW0457</v>
          </cell>
        </row>
        <row r="4738">
          <cell r="A4738" t="str">
            <v>OSSW0458</v>
          </cell>
        </row>
        <row r="4739">
          <cell r="A4739" t="str">
            <v>BSC.440.T</v>
          </cell>
        </row>
        <row r="4740">
          <cell r="A4740" t="str">
            <v>BSC.440</v>
          </cell>
        </row>
        <row r="4741">
          <cell r="A4741" t="str">
            <v>BSC.470</v>
          </cell>
        </row>
        <row r="4742">
          <cell r="A4742" t="str">
            <v>468530A</v>
          </cell>
        </row>
        <row r="4743">
          <cell r="A4743" t="str">
            <v>DZ62702.1</v>
          </cell>
        </row>
        <row r="4744">
          <cell r="A4744" t="str">
            <v>468532A</v>
          </cell>
        </row>
        <row r="4745">
          <cell r="A4745" t="str">
            <v>469585A</v>
          </cell>
        </row>
        <row r="4746">
          <cell r="A4746" t="str">
            <v>469608A</v>
          </cell>
        </row>
        <row r="4747">
          <cell r="A4747" t="str">
            <v>469605A</v>
          </cell>
        </row>
        <row r="4748">
          <cell r="A4748" t="str">
            <v>BSC.470.T</v>
          </cell>
        </row>
        <row r="4749">
          <cell r="A4749" t="str">
            <v>CS73121.10</v>
          </cell>
        </row>
        <row r="4750">
          <cell r="A4750" t="str">
            <v>E22685.98</v>
          </cell>
        </row>
        <row r="4751">
          <cell r="A4751" t="str">
            <v>CS73349.04</v>
          </cell>
        </row>
        <row r="4752">
          <cell r="A4752" t="str">
            <v>OSS01723</v>
          </cell>
        </row>
        <row r="4753">
          <cell r="A4753" t="str">
            <v>DA7896</v>
          </cell>
        </row>
        <row r="4754">
          <cell r="A4754" t="str">
            <v>E30550.33</v>
          </cell>
        </row>
        <row r="4755">
          <cell r="A4755" t="str">
            <v>21706</v>
          </cell>
        </row>
        <row r="4756">
          <cell r="A4756" t="str">
            <v>BSC00013</v>
          </cell>
        </row>
        <row r="4757">
          <cell r="A4757" t="str">
            <v>BSC.820</v>
          </cell>
        </row>
        <row r="4758">
          <cell r="A4758" t="str">
            <v>BSC.880</v>
          </cell>
        </row>
        <row r="4759">
          <cell r="A4759" t="str">
            <v>E68728.02</v>
          </cell>
        </row>
        <row r="4760">
          <cell r="A4760" t="str">
            <v>FS000055</v>
          </cell>
        </row>
        <row r="4761">
          <cell r="A4761" t="str">
            <v>469547A</v>
          </cell>
        </row>
        <row r="4762">
          <cell r="A4762" t="str">
            <v>CS72194.01</v>
          </cell>
        </row>
        <row r="4763">
          <cell r="A4763" t="str">
            <v>T55270.01</v>
          </cell>
        </row>
        <row r="4764">
          <cell r="A4764" t="str">
            <v>00040668</v>
          </cell>
        </row>
        <row r="4765">
          <cell r="A4765" t="str">
            <v>DS62111.13</v>
          </cell>
        </row>
        <row r="4766">
          <cell r="A4766" t="str">
            <v>469792A</v>
          </cell>
        </row>
        <row r="4767">
          <cell r="A4767" t="str">
            <v>T55241.04</v>
          </cell>
        </row>
        <row r="4768">
          <cell r="A4768" t="str">
            <v>469516A</v>
          </cell>
        </row>
        <row r="4769">
          <cell r="A4769" t="str">
            <v>00040514</v>
          </cell>
        </row>
        <row r="4770">
          <cell r="A4770" t="str">
            <v>CS71912.07</v>
          </cell>
        </row>
        <row r="4771">
          <cell r="A4771" t="str">
            <v>T30185.43</v>
          </cell>
        </row>
        <row r="4772">
          <cell r="A4772" t="str">
            <v>CS71525.01</v>
          </cell>
        </row>
        <row r="4773">
          <cell r="A4773" t="str">
            <v>DA9512</v>
          </cell>
        </row>
        <row r="4774">
          <cell r="A4774" t="str">
            <v>E68722.02</v>
          </cell>
        </row>
        <row r="4775">
          <cell r="A4775" t="str">
            <v>E68726.52</v>
          </cell>
        </row>
        <row r="4776">
          <cell r="A4776" t="str">
            <v>DA7684</v>
          </cell>
        </row>
        <row r="4777">
          <cell r="A4777" t="str">
            <v>469543A</v>
          </cell>
        </row>
        <row r="4778">
          <cell r="A4778" t="str">
            <v>469546A</v>
          </cell>
        </row>
        <row r="4779">
          <cell r="A4779" t="str">
            <v>467127A</v>
          </cell>
        </row>
        <row r="4780">
          <cell r="A4780" t="str">
            <v>BSC.1195.T</v>
          </cell>
        </row>
        <row r="4781">
          <cell r="A4781" t="str">
            <v>BSC.1245.T</v>
          </cell>
        </row>
        <row r="4782">
          <cell r="A4782" t="str">
            <v>BSC.1270.T</v>
          </cell>
        </row>
        <row r="4783">
          <cell r="A4783" t="str">
            <v>BSC.1365.T</v>
          </cell>
        </row>
        <row r="4784">
          <cell r="A4784" t="str">
            <v>BSC.630.U</v>
          </cell>
        </row>
        <row r="4785">
          <cell r="A4785" t="str">
            <v>BSC.820.T</v>
          </cell>
        </row>
        <row r="4786">
          <cell r="A4786" t="str">
            <v>BSC.880.T</v>
          </cell>
        </row>
        <row r="4787">
          <cell r="A4787" t="str">
            <v>BSC00013.T</v>
          </cell>
        </row>
        <row r="4788">
          <cell r="A4788" t="str">
            <v>BSC00082.U</v>
          </cell>
        </row>
        <row r="4789">
          <cell r="A4789" t="str">
            <v>OSSW0441</v>
          </cell>
        </row>
        <row r="4790">
          <cell r="A4790" t="str">
            <v>468770A</v>
          </cell>
        </row>
        <row r="4791">
          <cell r="A4791" t="str">
            <v>CS73344.06</v>
          </cell>
        </row>
        <row r="4792">
          <cell r="A4792" t="str">
            <v>DA3283</v>
          </cell>
        </row>
        <row r="4793">
          <cell r="A4793" t="str">
            <v>CS71159.48</v>
          </cell>
        </row>
        <row r="4794">
          <cell r="A4794" t="str">
            <v>CS7269411</v>
          </cell>
        </row>
        <row r="4795">
          <cell r="A4795" t="str">
            <v>CS7269412</v>
          </cell>
        </row>
        <row r="4796">
          <cell r="A4796" t="str">
            <v>C33606.01</v>
          </cell>
        </row>
        <row r="4797">
          <cell r="A4797" t="str">
            <v>C33606.21</v>
          </cell>
        </row>
        <row r="4798">
          <cell r="A4798" t="str">
            <v>C33606.23</v>
          </cell>
        </row>
        <row r="4799">
          <cell r="A4799" t="str">
            <v>C33626.01</v>
          </cell>
        </row>
        <row r="4800">
          <cell r="A4800" t="str">
            <v>C33626.20</v>
          </cell>
        </row>
        <row r="4801">
          <cell r="A4801" t="str">
            <v>MSCFEAT0063.D</v>
          </cell>
        </row>
        <row r="4802">
          <cell r="A4802" t="str">
            <v>DZ62710.1</v>
          </cell>
        </row>
        <row r="4803">
          <cell r="A4803" t="str">
            <v>E68780.01</v>
          </cell>
        </row>
        <row r="4804">
          <cell r="A4804" t="str">
            <v>21963.2</v>
          </cell>
        </row>
        <row r="4805">
          <cell r="A4805" t="str">
            <v>E68781.01</v>
          </cell>
        </row>
        <row r="4806">
          <cell r="A4806" t="str">
            <v>DS62102.11</v>
          </cell>
        </row>
        <row r="4807">
          <cell r="A4807" t="str">
            <v>T30511.01</v>
          </cell>
        </row>
        <row r="4808">
          <cell r="A4808" t="str">
            <v>DZ62705.1</v>
          </cell>
        </row>
        <row r="4809">
          <cell r="A4809" t="str">
            <v>469275A</v>
          </cell>
        </row>
        <row r="4810">
          <cell r="A4810" t="str">
            <v>DZ62709.1</v>
          </cell>
        </row>
        <row r="4811">
          <cell r="A4811" t="str">
            <v>DZ62706.1</v>
          </cell>
        </row>
        <row r="4812">
          <cell r="A4812" t="str">
            <v>CS72997.01</v>
          </cell>
        </row>
        <row r="4813">
          <cell r="A4813" t="str">
            <v>T30185.53</v>
          </cell>
        </row>
        <row r="4814">
          <cell r="A4814" t="str">
            <v>469584A</v>
          </cell>
        </row>
        <row r="4815">
          <cell r="A4815" t="str">
            <v>T37884.01</v>
          </cell>
        </row>
        <row r="4816">
          <cell r="A4816" t="str">
            <v>T36612.01</v>
          </cell>
        </row>
        <row r="4817">
          <cell r="A4817" t="str">
            <v>OSSW0454</v>
          </cell>
        </row>
        <row r="4818">
          <cell r="A4818" t="str">
            <v>OSSW0455</v>
          </cell>
        </row>
        <row r="4819">
          <cell r="A4819" t="str">
            <v>E32868.15</v>
          </cell>
        </row>
        <row r="4820">
          <cell r="A4820" t="str">
            <v>DA9287</v>
          </cell>
        </row>
        <row r="4821">
          <cell r="A4821" t="str">
            <v>CS7219113</v>
          </cell>
        </row>
        <row r="4822">
          <cell r="A4822" t="str">
            <v>E30550.27</v>
          </cell>
        </row>
        <row r="4823">
          <cell r="A4823" t="str">
            <v>OSSW0490</v>
          </cell>
        </row>
        <row r="4824">
          <cell r="A4824" t="str">
            <v>OSSW0491</v>
          </cell>
        </row>
        <row r="4825">
          <cell r="A4825" t="str">
            <v>CS71304.02</v>
          </cell>
        </row>
        <row r="4826">
          <cell r="A4826" t="str">
            <v>CS71305.04</v>
          </cell>
        </row>
        <row r="4827">
          <cell r="A4827" t="str">
            <v>MSCFEAT0807.D</v>
          </cell>
        </row>
        <row r="4828">
          <cell r="A4828" t="str">
            <v>469048A</v>
          </cell>
        </row>
        <row r="4829">
          <cell r="A4829" t="str">
            <v>21652.40</v>
          </cell>
        </row>
        <row r="4830">
          <cell r="A4830" t="str">
            <v>CS71142.01</v>
          </cell>
        </row>
        <row r="4831">
          <cell r="A4831" t="str">
            <v>CS71155.81</v>
          </cell>
        </row>
        <row r="4832">
          <cell r="A4832" t="str">
            <v>CS71366.20</v>
          </cell>
        </row>
        <row r="4833">
          <cell r="A4833" t="str">
            <v>CS73216.06</v>
          </cell>
        </row>
        <row r="4834">
          <cell r="A4834" t="str">
            <v>CS71920.16</v>
          </cell>
        </row>
        <row r="4835">
          <cell r="A4835" t="str">
            <v>C33975.20</v>
          </cell>
        </row>
        <row r="4836">
          <cell r="A4836" t="str">
            <v>C33636.20</v>
          </cell>
        </row>
        <row r="4837">
          <cell r="A4837" t="str">
            <v>C33879.20</v>
          </cell>
        </row>
        <row r="4838">
          <cell r="A4838" t="str">
            <v>C33991.20</v>
          </cell>
        </row>
        <row r="4839">
          <cell r="A4839" t="str">
            <v>21656.01</v>
          </cell>
        </row>
        <row r="4840">
          <cell r="A4840" t="str">
            <v>CS71615.16</v>
          </cell>
        </row>
        <row r="4841">
          <cell r="A4841" t="str">
            <v>469109A</v>
          </cell>
        </row>
        <row r="4842">
          <cell r="A4842" t="str">
            <v>469978A</v>
          </cell>
        </row>
        <row r="4843">
          <cell r="A4843" t="str">
            <v>E35748.06</v>
          </cell>
        </row>
        <row r="4844">
          <cell r="A4844" t="str">
            <v>CS7217100</v>
          </cell>
        </row>
        <row r="4845">
          <cell r="A4845" t="str">
            <v>C33957.20</v>
          </cell>
        </row>
        <row r="4846">
          <cell r="A4846" t="str">
            <v>T36625.04</v>
          </cell>
        </row>
        <row r="4847">
          <cell r="A4847" t="str">
            <v>CS73134.15</v>
          </cell>
        </row>
        <row r="4848">
          <cell r="A4848" t="str">
            <v>CS73129.45</v>
          </cell>
        </row>
        <row r="4849">
          <cell r="A4849" t="str">
            <v>00036235</v>
          </cell>
        </row>
        <row r="4850">
          <cell r="A4850" t="str">
            <v>C33609.20</v>
          </cell>
        </row>
        <row r="4851">
          <cell r="A4851" t="str">
            <v>C33128.20</v>
          </cell>
        </row>
        <row r="4852">
          <cell r="A4852" t="str">
            <v>C33135.20</v>
          </cell>
        </row>
        <row r="4853">
          <cell r="A4853" t="str">
            <v>C33133.20</v>
          </cell>
        </row>
        <row r="4854">
          <cell r="A4854" t="str">
            <v>C33131.20</v>
          </cell>
        </row>
        <row r="4855">
          <cell r="A4855" t="str">
            <v>C33079.20</v>
          </cell>
        </row>
        <row r="4856">
          <cell r="A4856" t="str">
            <v>C33036.20</v>
          </cell>
        </row>
        <row r="4857">
          <cell r="A4857" t="str">
            <v>C33069.20</v>
          </cell>
        </row>
        <row r="4858">
          <cell r="A4858" t="str">
            <v>C33028.20</v>
          </cell>
        </row>
        <row r="4859">
          <cell r="A4859" t="str">
            <v>C33070.20</v>
          </cell>
        </row>
        <row r="4860">
          <cell r="A4860" t="str">
            <v>C33089.20</v>
          </cell>
        </row>
        <row r="4861">
          <cell r="A4861" t="str">
            <v>C33083.20</v>
          </cell>
        </row>
        <row r="4862">
          <cell r="A4862" t="str">
            <v>C33071.20</v>
          </cell>
        </row>
        <row r="4863">
          <cell r="A4863" t="str">
            <v>C33038.20</v>
          </cell>
        </row>
        <row r="4864">
          <cell r="A4864" t="str">
            <v>C33081.20</v>
          </cell>
        </row>
        <row r="4865">
          <cell r="A4865" t="str">
            <v>C33630.20</v>
          </cell>
        </row>
        <row r="4866">
          <cell r="A4866" t="str">
            <v>C33087.20</v>
          </cell>
        </row>
        <row r="4867">
          <cell r="A4867" t="str">
            <v>C33291.20</v>
          </cell>
        </row>
        <row r="4868">
          <cell r="A4868" t="str">
            <v>C33374.20</v>
          </cell>
        </row>
        <row r="4869">
          <cell r="A4869" t="str">
            <v>C33011.20</v>
          </cell>
        </row>
        <row r="4870">
          <cell r="A4870" t="str">
            <v>C33098.22</v>
          </cell>
        </row>
        <row r="4871">
          <cell r="A4871" t="str">
            <v>C33561.20</v>
          </cell>
        </row>
        <row r="4872">
          <cell r="A4872" t="str">
            <v>C33098.24</v>
          </cell>
        </row>
        <row r="4873">
          <cell r="A4873" t="str">
            <v>C33611.02</v>
          </cell>
        </row>
        <row r="4874">
          <cell r="A4874" t="str">
            <v>C33861.20</v>
          </cell>
        </row>
        <row r="4875">
          <cell r="A4875" t="str">
            <v>C33028.20I</v>
          </cell>
        </row>
        <row r="4876">
          <cell r="A4876" t="str">
            <v>C33462.20</v>
          </cell>
        </row>
        <row r="4877">
          <cell r="A4877" t="str">
            <v>C33503.20</v>
          </cell>
        </row>
        <row r="4878">
          <cell r="A4878" t="str">
            <v>C33459.20</v>
          </cell>
        </row>
        <row r="4879">
          <cell r="A4879" t="str">
            <v>E68730.01</v>
          </cell>
        </row>
        <row r="4880">
          <cell r="A4880" t="str">
            <v>CS7190000</v>
          </cell>
        </row>
        <row r="4881">
          <cell r="A4881" t="str">
            <v>CS71605.05</v>
          </cell>
        </row>
        <row r="4882">
          <cell r="A4882" t="str">
            <v>BSC.850.U</v>
          </cell>
        </row>
        <row r="4883">
          <cell r="A4883" t="str">
            <v>CS73120.01</v>
          </cell>
        </row>
        <row r="4884">
          <cell r="A4884" t="str">
            <v>CS73104.30</v>
          </cell>
        </row>
        <row r="4885">
          <cell r="A4885" t="str">
            <v>CS73107.40</v>
          </cell>
        </row>
        <row r="4886">
          <cell r="A4886" t="str">
            <v>DA7455</v>
          </cell>
        </row>
        <row r="4887">
          <cell r="A4887" t="str">
            <v>DA3310</v>
          </cell>
        </row>
        <row r="4888">
          <cell r="A4888" t="str">
            <v>BSC.PACK2.T</v>
          </cell>
        </row>
        <row r="4889">
          <cell r="A4889" t="str">
            <v>469057A</v>
          </cell>
        </row>
        <row r="4890">
          <cell r="A4890" t="str">
            <v>469895A</v>
          </cell>
        </row>
        <row r="4891">
          <cell r="A4891" t="str">
            <v>469896A</v>
          </cell>
        </row>
        <row r="4892">
          <cell r="A4892" t="str">
            <v>469897A</v>
          </cell>
        </row>
        <row r="4893">
          <cell r="A4893" t="str">
            <v>BSC.380</v>
          </cell>
        </row>
        <row r="4894">
          <cell r="A4894" t="str">
            <v>BSC.PACK2</v>
          </cell>
        </row>
        <row r="4895">
          <cell r="A4895" t="str">
            <v>468651A</v>
          </cell>
        </row>
        <row r="4896">
          <cell r="A4896" t="str">
            <v>468652A</v>
          </cell>
        </row>
        <row r="4897">
          <cell r="A4897" t="str">
            <v>468653A</v>
          </cell>
        </row>
        <row r="4898">
          <cell r="A4898" t="str">
            <v>470187A</v>
          </cell>
        </row>
        <row r="4899">
          <cell r="A4899" t="str">
            <v>470188A</v>
          </cell>
        </row>
        <row r="4900">
          <cell r="A4900" t="str">
            <v>470189A</v>
          </cell>
        </row>
        <row r="4901">
          <cell r="A4901" t="str">
            <v>C33048.20</v>
          </cell>
        </row>
        <row r="4902">
          <cell r="A4902" t="str">
            <v>P30933.01</v>
          </cell>
        </row>
        <row r="4903">
          <cell r="A4903" t="str">
            <v>C33562.20</v>
          </cell>
        </row>
        <row r="4904">
          <cell r="A4904" t="str">
            <v>C33990.20</v>
          </cell>
        </row>
        <row r="4905">
          <cell r="A4905" t="str">
            <v>469058A</v>
          </cell>
        </row>
        <row r="4906">
          <cell r="A4906" t="str">
            <v>469059A</v>
          </cell>
        </row>
        <row r="4907">
          <cell r="A4907" t="str">
            <v>469817A</v>
          </cell>
        </row>
        <row r="4908">
          <cell r="A4908" t="str">
            <v>468742A</v>
          </cell>
        </row>
        <row r="4909">
          <cell r="A4909" t="str">
            <v>468743A</v>
          </cell>
        </row>
        <row r="4910">
          <cell r="A4910" t="str">
            <v>468744A</v>
          </cell>
        </row>
        <row r="4911">
          <cell r="A4911" t="str">
            <v>T38122.10</v>
          </cell>
        </row>
        <row r="4912">
          <cell r="A4912" t="str">
            <v>470198A</v>
          </cell>
        </row>
        <row r="4913">
          <cell r="A4913" t="str">
            <v>470199A</v>
          </cell>
        </row>
        <row r="4914">
          <cell r="A4914" t="str">
            <v>470200A</v>
          </cell>
        </row>
        <row r="4915">
          <cell r="A4915" t="str">
            <v>468723A</v>
          </cell>
        </row>
        <row r="4916">
          <cell r="A4916" t="str">
            <v>468724A</v>
          </cell>
        </row>
        <row r="4917">
          <cell r="A4917" t="str">
            <v>468725A</v>
          </cell>
        </row>
        <row r="4918">
          <cell r="A4918" t="str">
            <v>470183A</v>
          </cell>
        </row>
        <row r="4919">
          <cell r="A4919" t="str">
            <v>470184A</v>
          </cell>
        </row>
        <row r="4920">
          <cell r="A4920" t="str">
            <v>470185A</v>
          </cell>
        </row>
        <row r="4921">
          <cell r="A4921" t="str">
            <v>470194A</v>
          </cell>
        </row>
        <row r="4922">
          <cell r="A4922" t="str">
            <v>470195A</v>
          </cell>
        </row>
        <row r="4923">
          <cell r="A4923" t="str">
            <v>470196A</v>
          </cell>
        </row>
        <row r="4924">
          <cell r="A4924" t="str">
            <v>465778A</v>
          </cell>
        </row>
        <row r="4925">
          <cell r="A4925" t="str">
            <v>470268A</v>
          </cell>
        </row>
        <row r="4926">
          <cell r="A4926" t="str">
            <v>470269A</v>
          </cell>
        </row>
        <row r="4927">
          <cell r="A4927" t="str">
            <v>470270A</v>
          </cell>
        </row>
        <row r="4928">
          <cell r="A4928" t="str">
            <v>470190A</v>
          </cell>
        </row>
        <row r="4929">
          <cell r="A4929" t="str">
            <v>470191A</v>
          </cell>
        </row>
        <row r="4930">
          <cell r="A4930" t="str">
            <v>470192A</v>
          </cell>
        </row>
        <row r="4931">
          <cell r="A4931" t="str">
            <v>DS62111.11</v>
          </cell>
        </row>
        <row r="4932">
          <cell r="A4932" t="str">
            <v>DA9689</v>
          </cell>
        </row>
        <row r="4933">
          <cell r="A4933" t="str">
            <v>T38094.01</v>
          </cell>
        </row>
        <row r="4934">
          <cell r="A4934" t="str">
            <v>CS72191.13</v>
          </cell>
        </row>
        <row r="4935">
          <cell r="A4935" t="str">
            <v>469976A</v>
          </cell>
        </row>
        <row r="4936">
          <cell r="A4936" t="str">
            <v>E35728.03</v>
          </cell>
        </row>
        <row r="4937">
          <cell r="A4937" t="str">
            <v>E35728.04</v>
          </cell>
        </row>
        <row r="4938">
          <cell r="A4938" t="str">
            <v>BSC.380.T</v>
          </cell>
        </row>
        <row r="4939">
          <cell r="A4939" t="str">
            <v>E32718.10</v>
          </cell>
        </row>
        <row r="4940">
          <cell r="A4940" t="str">
            <v>E32679.01</v>
          </cell>
        </row>
        <row r="4941">
          <cell r="A4941" t="str">
            <v>DA7152</v>
          </cell>
        </row>
        <row r="4942">
          <cell r="A4942" t="str">
            <v>CS73208.50</v>
          </cell>
        </row>
        <row r="4943">
          <cell r="A4943" t="str">
            <v>CS72199.50</v>
          </cell>
        </row>
        <row r="4944">
          <cell r="A4944" t="str">
            <v>FS000070</v>
          </cell>
        </row>
        <row r="4945">
          <cell r="A4945" t="str">
            <v>T55417.11</v>
          </cell>
        </row>
        <row r="4946">
          <cell r="A4946" t="str">
            <v>T36600.01</v>
          </cell>
        </row>
        <row r="4947">
          <cell r="A4947" t="str">
            <v>CS80001.01</v>
          </cell>
        </row>
        <row r="4948">
          <cell r="A4948" t="str">
            <v>DA7452</v>
          </cell>
        </row>
        <row r="4949">
          <cell r="A4949" t="str">
            <v>CS72222.02</v>
          </cell>
        </row>
        <row r="4950">
          <cell r="A4950" t="str">
            <v>CS73351.02</v>
          </cell>
        </row>
        <row r="4951">
          <cell r="A4951" t="str">
            <v>DA9146</v>
          </cell>
        </row>
        <row r="4952">
          <cell r="A4952" t="str">
            <v>CS72698.01</v>
          </cell>
        </row>
        <row r="4953">
          <cell r="A4953" t="str">
            <v>CS72698.02</v>
          </cell>
        </row>
        <row r="4954">
          <cell r="A4954" t="str">
            <v>CS73095.30</v>
          </cell>
        </row>
        <row r="4955">
          <cell r="A4955" t="str">
            <v>E32863.50</v>
          </cell>
        </row>
        <row r="4956">
          <cell r="A4956" t="str">
            <v>E32856.06</v>
          </cell>
        </row>
        <row r="4957">
          <cell r="A4957" t="str">
            <v>CS71615.11</v>
          </cell>
        </row>
        <row r="4958">
          <cell r="A4958" t="str">
            <v>469732A</v>
          </cell>
        </row>
        <row r="4959">
          <cell r="A4959" t="str">
            <v>CS71605.13</v>
          </cell>
        </row>
        <row r="4960">
          <cell r="A4960" t="str">
            <v>T30404.21</v>
          </cell>
        </row>
        <row r="4961">
          <cell r="A4961" t="str">
            <v>00038199</v>
          </cell>
        </row>
        <row r="4962">
          <cell r="A4962" t="str">
            <v>DA9515</v>
          </cell>
        </row>
        <row r="4963">
          <cell r="A4963" t="str">
            <v>DA9516</v>
          </cell>
        </row>
        <row r="4964">
          <cell r="A4964" t="str">
            <v>CS71154.04</v>
          </cell>
        </row>
        <row r="4965">
          <cell r="A4965" t="str">
            <v>CS73108.90</v>
          </cell>
        </row>
        <row r="4966">
          <cell r="A4966" t="str">
            <v>CS72813.12</v>
          </cell>
        </row>
        <row r="4967">
          <cell r="A4967" t="str">
            <v>CS73105.80</v>
          </cell>
        </row>
        <row r="4968">
          <cell r="A4968" t="str">
            <v>CS73226.29</v>
          </cell>
        </row>
        <row r="4969">
          <cell r="A4969" t="str">
            <v>OSS01722</v>
          </cell>
        </row>
        <row r="4970">
          <cell r="A4970" t="str">
            <v>E32812.15</v>
          </cell>
        </row>
        <row r="4971">
          <cell r="A4971" t="str">
            <v>T38347.19</v>
          </cell>
        </row>
        <row r="4972">
          <cell r="A4972" t="str">
            <v>E35706.18</v>
          </cell>
        </row>
        <row r="4973">
          <cell r="A4973" t="str">
            <v>E35721.01</v>
          </cell>
        </row>
        <row r="4974">
          <cell r="A4974" t="str">
            <v>NES1004T40</v>
          </cell>
        </row>
        <row r="4975">
          <cell r="A4975" t="str">
            <v>OSSW0350</v>
          </cell>
        </row>
        <row r="4976">
          <cell r="A4976" t="str">
            <v>00038008</v>
          </cell>
        </row>
        <row r="4977">
          <cell r="A4977" t="str">
            <v>CS73117.40</v>
          </cell>
        </row>
        <row r="4978">
          <cell r="A4978" t="str">
            <v>E32720.20</v>
          </cell>
        </row>
        <row r="4979">
          <cell r="A4979" t="str">
            <v>21447</v>
          </cell>
        </row>
        <row r="4980">
          <cell r="A4980" t="str">
            <v>FS000017</v>
          </cell>
        </row>
        <row r="4981">
          <cell r="A4981" t="str">
            <v>E30445.01</v>
          </cell>
        </row>
        <row r="4982">
          <cell r="A4982" t="str">
            <v>469110A</v>
          </cell>
        </row>
        <row r="4983">
          <cell r="A4983" t="str">
            <v>DC9131</v>
          </cell>
        </row>
        <row r="4984">
          <cell r="A4984" t="str">
            <v>CS73129.50</v>
          </cell>
        </row>
        <row r="4985">
          <cell r="A4985" t="str">
            <v>CS73097.10</v>
          </cell>
        </row>
        <row r="4986">
          <cell r="A4986" t="str">
            <v>CS72326.01</v>
          </cell>
        </row>
        <row r="4987">
          <cell r="A4987" t="str">
            <v>CS71141.01</v>
          </cell>
        </row>
        <row r="4988">
          <cell r="A4988" t="str">
            <v>CS73107.45</v>
          </cell>
        </row>
        <row r="4989">
          <cell r="A4989" t="str">
            <v>NMSFEAT133.2.49</v>
          </cell>
        </row>
        <row r="4990">
          <cell r="A4990" t="str">
            <v>NMSFEAT135.2.3</v>
          </cell>
        </row>
        <row r="4991">
          <cell r="A4991" t="str">
            <v>3GN05S0005</v>
          </cell>
        </row>
        <row r="4992">
          <cell r="A4992" t="str">
            <v>T38348.26</v>
          </cell>
        </row>
        <row r="4993">
          <cell r="A4993" t="str">
            <v>T38122.02</v>
          </cell>
        </row>
        <row r="4994">
          <cell r="A4994" t="str">
            <v>T55260.01</v>
          </cell>
        </row>
        <row r="4995">
          <cell r="A4995" t="str">
            <v>466739A</v>
          </cell>
        </row>
        <row r="4996">
          <cell r="A4996" t="str">
            <v>R38206.01</v>
          </cell>
        </row>
        <row r="4997">
          <cell r="A4997" t="str">
            <v>P38206.01</v>
          </cell>
        </row>
        <row r="4998">
          <cell r="A4998" t="str">
            <v>DA9697</v>
          </cell>
        </row>
        <row r="4999">
          <cell r="A4999" t="str">
            <v>00040527</v>
          </cell>
        </row>
        <row r="5000">
          <cell r="A5000" t="str">
            <v>21750</v>
          </cell>
        </row>
        <row r="5001">
          <cell r="A5001" t="str">
            <v>CS7188000</v>
          </cell>
        </row>
        <row r="5002">
          <cell r="A5002" t="str">
            <v>468768A</v>
          </cell>
        </row>
        <row r="5003">
          <cell r="A5003" t="str">
            <v>DA9475</v>
          </cell>
        </row>
        <row r="5004">
          <cell r="A5004" t="str">
            <v>DA7655</v>
          </cell>
        </row>
        <row r="5005">
          <cell r="A5005" t="str">
            <v>DA7806</v>
          </cell>
        </row>
        <row r="5006">
          <cell r="A5006" t="str">
            <v>OSSW0305</v>
          </cell>
        </row>
        <row r="5007">
          <cell r="A5007" t="str">
            <v>OSSW0503</v>
          </cell>
        </row>
        <row r="5008">
          <cell r="A5008" t="str">
            <v>CS71145.03</v>
          </cell>
        </row>
        <row r="5009">
          <cell r="A5009" t="str">
            <v>CS73099.50</v>
          </cell>
        </row>
        <row r="5010">
          <cell r="A5010" t="str">
            <v>CS73322.10</v>
          </cell>
        </row>
        <row r="5011">
          <cell r="A5011" t="str">
            <v>CS73105.85</v>
          </cell>
        </row>
        <row r="5012">
          <cell r="A5012" t="str">
            <v>CS73500.15</v>
          </cell>
        </row>
        <row r="5013">
          <cell r="A5013" t="str">
            <v>E30550.41</v>
          </cell>
        </row>
        <row r="5014">
          <cell r="A5014" t="str">
            <v>CS71153.01</v>
          </cell>
        </row>
        <row r="5015">
          <cell r="A5015" t="str">
            <v>RAN953</v>
          </cell>
        </row>
        <row r="5016">
          <cell r="A5016" t="str">
            <v>DS62603.13</v>
          </cell>
        </row>
        <row r="5017">
          <cell r="A5017" t="str">
            <v>DS62603.11</v>
          </cell>
        </row>
        <row r="5018">
          <cell r="A5018" t="str">
            <v>24240</v>
          </cell>
        </row>
        <row r="5019">
          <cell r="A5019" t="str">
            <v>DS62602.13</v>
          </cell>
        </row>
        <row r="5020">
          <cell r="A5020" t="str">
            <v>E68721.02</v>
          </cell>
        </row>
        <row r="5021">
          <cell r="A5021" t="str">
            <v>E32821.05</v>
          </cell>
        </row>
        <row r="5022">
          <cell r="A5022" t="str">
            <v>E68758.02</v>
          </cell>
        </row>
        <row r="5023">
          <cell r="A5023" t="str">
            <v>RAN953.T</v>
          </cell>
        </row>
        <row r="5024">
          <cell r="A5024" t="str">
            <v>CS7113800</v>
          </cell>
        </row>
        <row r="5025">
          <cell r="A5025" t="str">
            <v>E32892.20</v>
          </cell>
        </row>
        <row r="5026">
          <cell r="A5026" t="str">
            <v>CS73120.03</v>
          </cell>
        </row>
        <row r="5027">
          <cell r="A5027" t="str">
            <v>00035034</v>
          </cell>
        </row>
        <row r="5028">
          <cell r="A5028" t="str">
            <v>CS71137.13</v>
          </cell>
        </row>
        <row r="5029">
          <cell r="A5029" t="str">
            <v>CS73104.35</v>
          </cell>
        </row>
        <row r="5030">
          <cell r="A5030" t="str">
            <v>E35374.01</v>
          </cell>
        </row>
        <row r="5031">
          <cell r="A5031" t="str">
            <v>E32700.10</v>
          </cell>
        </row>
        <row r="5032">
          <cell r="A5032" t="str">
            <v>DA0477</v>
          </cell>
        </row>
        <row r="5033">
          <cell r="A5033" t="str">
            <v>DS62605.13</v>
          </cell>
        </row>
        <row r="5034">
          <cell r="A5034" t="str">
            <v>E35706.13</v>
          </cell>
        </row>
        <row r="5035">
          <cell r="A5035" t="str">
            <v>E35706.14</v>
          </cell>
        </row>
        <row r="5036">
          <cell r="A5036" t="str">
            <v>E35707.01</v>
          </cell>
        </row>
        <row r="5037">
          <cell r="A5037" t="str">
            <v>00040509</v>
          </cell>
        </row>
        <row r="5038">
          <cell r="A5038" t="str">
            <v>00040508</v>
          </cell>
        </row>
        <row r="5039">
          <cell r="A5039" t="str">
            <v>E32811.05</v>
          </cell>
        </row>
        <row r="5040">
          <cell r="A5040" t="str">
            <v>E35706.06</v>
          </cell>
        </row>
        <row r="5041">
          <cell r="A5041" t="str">
            <v>T55414.13</v>
          </cell>
        </row>
        <row r="5042">
          <cell r="A5042" t="str">
            <v>T55414.14</v>
          </cell>
        </row>
        <row r="5043">
          <cell r="A5043" t="str">
            <v>CS73501.10</v>
          </cell>
        </row>
        <row r="5044">
          <cell r="A5044" t="str">
            <v>DA9158</v>
          </cell>
        </row>
        <row r="5045">
          <cell r="A5045" t="str">
            <v>CS73115.01</v>
          </cell>
        </row>
        <row r="5046">
          <cell r="A5046" t="str">
            <v>C33610.21</v>
          </cell>
        </row>
        <row r="5047">
          <cell r="A5047" t="str">
            <v>MSCFEAT0820.D</v>
          </cell>
        </row>
        <row r="5048">
          <cell r="A5048" t="str">
            <v>C33810.21</v>
          </cell>
        </row>
        <row r="5049">
          <cell r="A5049" t="str">
            <v>E32843.15</v>
          </cell>
        </row>
        <row r="5050">
          <cell r="A5050" t="str">
            <v>CS70401.22</v>
          </cell>
        </row>
        <row r="5051">
          <cell r="A5051" t="str">
            <v>469731A</v>
          </cell>
        </row>
        <row r="5052">
          <cell r="A5052" t="str">
            <v>OSSW0336</v>
          </cell>
        </row>
        <row r="5053">
          <cell r="A5053" t="str">
            <v>DA9156</v>
          </cell>
        </row>
        <row r="5054">
          <cell r="A5054" t="str">
            <v>CS73500.20</v>
          </cell>
        </row>
        <row r="5055">
          <cell r="A5055" t="str">
            <v>E32402.01</v>
          </cell>
        </row>
        <row r="5056">
          <cell r="A5056" t="str">
            <v>CS71137.14</v>
          </cell>
        </row>
        <row r="5057">
          <cell r="A5057" t="str">
            <v>CS71133.67</v>
          </cell>
        </row>
        <row r="5058">
          <cell r="A5058" t="str">
            <v>T36600.02</v>
          </cell>
        </row>
        <row r="5059">
          <cell r="A5059" t="str">
            <v>T36612.02</v>
          </cell>
        </row>
        <row r="5060">
          <cell r="A5060" t="str">
            <v>T36617.01</v>
          </cell>
        </row>
        <row r="5061">
          <cell r="A5061" t="str">
            <v>DF62010.1</v>
          </cell>
        </row>
        <row r="5062">
          <cell r="A5062" t="str">
            <v>21182.42</v>
          </cell>
        </row>
        <row r="5063">
          <cell r="A5063" t="str">
            <v>CS7218801</v>
          </cell>
        </row>
        <row r="5064">
          <cell r="A5064" t="str">
            <v>CS72188.01</v>
          </cell>
        </row>
        <row r="5065">
          <cell r="A5065" t="str">
            <v>CS7269611</v>
          </cell>
        </row>
        <row r="5066">
          <cell r="A5066" t="str">
            <v>DA9439</v>
          </cell>
        </row>
        <row r="5067">
          <cell r="A5067" t="str">
            <v>CS72220.01</v>
          </cell>
        </row>
        <row r="5068">
          <cell r="A5068" t="str">
            <v>DA9543</v>
          </cell>
        </row>
        <row r="5069">
          <cell r="A5069" t="str">
            <v>CS77723.04</v>
          </cell>
        </row>
        <row r="5070">
          <cell r="A5070" t="str">
            <v>E30531.65</v>
          </cell>
        </row>
        <row r="5071">
          <cell r="A5071" t="str">
            <v>E32892.35</v>
          </cell>
        </row>
        <row r="5072">
          <cell r="A5072" t="str">
            <v>C33513.91</v>
          </cell>
        </row>
        <row r="5073">
          <cell r="A5073" t="str">
            <v>C33512.21</v>
          </cell>
        </row>
        <row r="5074">
          <cell r="A5074" t="str">
            <v>C33513.21</v>
          </cell>
        </row>
        <row r="5075">
          <cell r="A5075" t="str">
            <v>CS7181000</v>
          </cell>
        </row>
        <row r="5076">
          <cell r="A5076" t="str">
            <v>CS70401.21</v>
          </cell>
        </row>
        <row r="5077">
          <cell r="A5077" t="str">
            <v>CS71518.02</v>
          </cell>
        </row>
        <row r="5078">
          <cell r="A5078" t="str">
            <v>E30444.02</v>
          </cell>
        </row>
        <row r="5079">
          <cell r="A5079" t="str">
            <v>467595A</v>
          </cell>
        </row>
        <row r="5080">
          <cell r="A5080" t="str">
            <v>OSSW0341</v>
          </cell>
        </row>
        <row r="5081">
          <cell r="A5081" t="str">
            <v>OSSW0335</v>
          </cell>
        </row>
        <row r="5082">
          <cell r="A5082" t="str">
            <v>T55413.02</v>
          </cell>
        </row>
        <row r="5083">
          <cell r="A5083" t="str">
            <v>E32707.15</v>
          </cell>
        </row>
        <row r="5084">
          <cell r="A5084" t="str">
            <v>CS73501.15</v>
          </cell>
        </row>
        <row r="5085">
          <cell r="A5085" t="str">
            <v>CS73107.50</v>
          </cell>
        </row>
        <row r="5086">
          <cell r="A5086" t="str">
            <v>NWG40SW3017</v>
          </cell>
        </row>
        <row r="5087">
          <cell r="A5087" t="str">
            <v>CS72813.04</v>
          </cell>
        </row>
        <row r="5088">
          <cell r="A5088" t="str">
            <v>CS72813.05</v>
          </cell>
        </row>
        <row r="5089">
          <cell r="A5089" t="str">
            <v>T36604.01</v>
          </cell>
        </row>
        <row r="5090">
          <cell r="A5090" t="str">
            <v>OSSW0535</v>
          </cell>
        </row>
        <row r="5091">
          <cell r="A5091" t="str">
            <v>CS73129.55</v>
          </cell>
        </row>
        <row r="5092">
          <cell r="A5092" t="str">
            <v>E37502.15</v>
          </cell>
        </row>
        <row r="5093">
          <cell r="A5093" t="str">
            <v>MSCFEAT0810.D</v>
          </cell>
        </row>
        <row r="5094">
          <cell r="A5094" t="str">
            <v>DA9157</v>
          </cell>
        </row>
        <row r="5095">
          <cell r="A5095" t="str">
            <v>CS73226.30</v>
          </cell>
        </row>
        <row r="5096">
          <cell r="A5096" t="str">
            <v>E35709.06</v>
          </cell>
        </row>
        <row r="5097">
          <cell r="A5097" t="str">
            <v>CS71366.14</v>
          </cell>
        </row>
        <row r="5098">
          <cell r="A5098" t="str">
            <v>CS71605.11</v>
          </cell>
        </row>
        <row r="5099">
          <cell r="A5099" t="str">
            <v>OSS01721</v>
          </cell>
        </row>
        <row r="5100">
          <cell r="A5100" t="str">
            <v>CS7269612</v>
          </cell>
        </row>
        <row r="5101">
          <cell r="A5101" t="str">
            <v>DA5363</v>
          </cell>
        </row>
        <row r="5102">
          <cell r="A5102" t="str">
            <v>BSC.260.T</v>
          </cell>
        </row>
        <row r="5103">
          <cell r="A5103" t="str">
            <v>BSC.260</v>
          </cell>
        </row>
        <row r="5104">
          <cell r="A5104" t="str">
            <v>E32701.10</v>
          </cell>
        </row>
        <row r="5105">
          <cell r="A5105" t="str">
            <v>OSS02168</v>
          </cell>
        </row>
        <row r="5106">
          <cell r="A5106" t="str">
            <v>CS71615.09</v>
          </cell>
        </row>
        <row r="5107">
          <cell r="A5107" t="str">
            <v>22848.01</v>
          </cell>
        </row>
        <row r="5108">
          <cell r="A5108" t="str">
            <v>E32817.05</v>
          </cell>
        </row>
        <row r="5109">
          <cell r="A5109" t="str">
            <v>E32823.05</v>
          </cell>
        </row>
        <row r="5110">
          <cell r="A5110" t="str">
            <v>CS73349.05</v>
          </cell>
        </row>
        <row r="5111">
          <cell r="A5111" t="str">
            <v>CS7216500</v>
          </cell>
        </row>
        <row r="5112">
          <cell r="A5112" t="str">
            <v>MSCFEAT0745.B</v>
          </cell>
        </row>
        <row r="5113">
          <cell r="A5113" t="str">
            <v>E32824.05</v>
          </cell>
        </row>
        <row r="5114">
          <cell r="A5114" t="str">
            <v>E32826.05</v>
          </cell>
        </row>
        <row r="5115">
          <cell r="A5115" t="str">
            <v>NBSW009</v>
          </cell>
        </row>
        <row r="5116">
          <cell r="A5116" t="str">
            <v>468091A</v>
          </cell>
        </row>
        <row r="5117">
          <cell r="A5117" t="str">
            <v>468263A</v>
          </cell>
        </row>
        <row r="5118">
          <cell r="A5118" t="str">
            <v>NWG40FEAT3035</v>
          </cell>
        </row>
        <row r="5119">
          <cell r="A5119" t="str">
            <v>NWG40FEAT3045</v>
          </cell>
        </row>
        <row r="5120">
          <cell r="A5120" t="str">
            <v>NWG40FEAT3055</v>
          </cell>
        </row>
        <row r="5121">
          <cell r="A5121" t="str">
            <v>NWG40FEAT3065</v>
          </cell>
        </row>
        <row r="5122">
          <cell r="A5122" t="str">
            <v>CS73501.20</v>
          </cell>
        </row>
        <row r="5123">
          <cell r="A5123" t="str">
            <v>NMSFEAT133.2.29</v>
          </cell>
        </row>
        <row r="5124">
          <cell r="A5124" t="str">
            <v>NMSFEAT133.2.46</v>
          </cell>
        </row>
        <row r="5125">
          <cell r="A5125" t="str">
            <v>NMSFEAT133.2.47</v>
          </cell>
        </row>
        <row r="5126">
          <cell r="A5126" t="str">
            <v>NMSFEAT137.2.4</v>
          </cell>
        </row>
        <row r="5127">
          <cell r="A5127" t="str">
            <v>NMSFEAT232.2.7</v>
          </cell>
        </row>
        <row r="5128">
          <cell r="A5128" t="str">
            <v>CS73097.15</v>
          </cell>
        </row>
        <row r="5129">
          <cell r="A5129" t="str">
            <v>CS7115600</v>
          </cell>
        </row>
        <row r="5130">
          <cell r="A5130" t="str">
            <v>E30447.02</v>
          </cell>
        </row>
        <row r="5131">
          <cell r="A5131" t="str">
            <v>21831</v>
          </cell>
        </row>
        <row r="5132">
          <cell r="A5132" t="str">
            <v>P69075.01</v>
          </cell>
        </row>
        <row r="5133">
          <cell r="A5133" t="str">
            <v>E32820.05</v>
          </cell>
        </row>
        <row r="5134">
          <cell r="A5134" t="str">
            <v>CS71615.17</v>
          </cell>
        </row>
        <row r="5135">
          <cell r="A5135" t="str">
            <v>00035810</v>
          </cell>
        </row>
        <row r="5136">
          <cell r="A5136" t="str">
            <v>CS73500.30</v>
          </cell>
        </row>
        <row r="5137">
          <cell r="A5137" t="str">
            <v>CS73104.40</v>
          </cell>
        </row>
        <row r="5138">
          <cell r="A5138" t="str">
            <v>E32719.20</v>
          </cell>
        </row>
        <row r="5139">
          <cell r="A5139" t="str">
            <v>E30550.43</v>
          </cell>
        </row>
        <row r="5140">
          <cell r="A5140" t="str">
            <v>DA9261</v>
          </cell>
        </row>
        <row r="5141">
          <cell r="A5141" t="str">
            <v>3GN03S0001</v>
          </cell>
        </row>
        <row r="5142">
          <cell r="A5142" t="str">
            <v>3GN04S0001</v>
          </cell>
        </row>
        <row r="5143">
          <cell r="A5143" t="str">
            <v>3GN05S0001</v>
          </cell>
        </row>
        <row r="5144">
          <cell r="A5144" t="str">
            <v>T55257.01</v>
          </cell>
        </row>
        <row r="5145">
          <cell r="A5145" t="str">
            <v>E32446.01</v>
          </cell>
        </row>
        <row r="5146">
          <cell r="A5146" t="str">
            <v>E32447.01</v>
          </cell>
        </row>
        <row r="5147">
          <cell r="A5147" t="str">
            <v>T38127.02</v>
          </cell>
        </row>
        <row r="5148">
          <cell r="A5148" t="str">
            <v>E32813.05</v>
          </cell>
        </row>
        <row r="5149">
          <cell r="A5149" t="str">
            <v>E50025-03AA</v>
          </cell>
        </row>
        <row r="5150">
          <cell r="A5150" t="str">
            <v>CS72451.20</v>
          </cell>
        </row>
        <row r="5151">
          <cell r="A5151" t="str">
            <v>468767A</v>
          </cell>
        </row>
        <row r="5152">
          <cell r="A5152" t="str">
            <v>E32822.05</v>
          </cell>
        </row>
        <row r="5153">
          <cell r="A5153" t="str">
            <v>E32819.05</v>
          </cell>
        </row>
        <row r="5154">
          <cell r="A5154" t="str">
            <v>E35720.04</v>
          </cell>
        </row>
        <row r="5155">
          <cell r="A5155" t="str">
            <v>BSC.1160.T</v>
          </cell>
        </row>
        <row r="5156">
          <cell r="A5156" t="str">
            <v>BSC.1190.T</v>
          </cell>
        </row>
        <row r="5157">
          <cell r="A5157" t="str">
            <v>BSC.1250.T</v>
          </cell>
        </row>
        <row r="5158">
          <cell r="A5158" t="str">
            <v>BSC.1255.T</v>
          </cell>
        </row>
        <row r="5159">
          <cell r="A5159" t="str">
            <v>BSC.1280.T</v>
          </cell>
        </row>
        <row r="5160">
          <cell r="A5160" t="str">
            <v>BSC.1325.T</v>
          </cell>
        </row>
        <row r="5161">
          <cell r="A5161" t="str">
            <v>BSC.1355.T</v>
          </cell>
        </row>
        <row r="5162">
          <cell r="A5162" t="str">
            <v>BSC.1410.T</v>
          </cell>
        </row>
        <row r="5163">
          <cell r="A5163" t="str">
            <v>BSC.1420.T</v>
          </cell>
        </row>
        <row r="5164">
          <cell r="A5164" t="str">
            <v>CS73134.20</v>
          </cell>
        </row>
        <row r="5165">
          <cell r="A5165" t="str">
            <v>E30550.26</v>
          </cell>
        </row>
        <row r="5166">
          <cell r="A5166" t="str">
            <v>CS73226.09</v>
          </cell>
        </row>
        <row r="5167">
          <cell r="A5167" t="str">
            <v>CS73107.55</v>
          </cell>
        </row>
        <row r="5168">
          <cell r="A5168" t="str">
            <v>MSCFEAT0063.B</v>
          </cell>
        </row>
        <row r="5169">
          <cell r="A5169" t="str">
            <v>MSCFEAT0809.D</v>
          </cell>
        </row>
        <row r="5170">
          <cell r="A5170" t="str">
            <v>E62716.01</v>
          </cell>
        </row>
        <row r="5171">
          <cell r="A5171" t="str">
            <v>E32847.30</v>
          </cell>
        </row>
        <row r="5172">
          <cell r="A5172" t="str">
            <v>E32848.30</v>
          </cell>
        </row>
        <row r="5173">
          <cell r="A5173" t="str">
            <v>DA3306</v>
          </cell>
        </row>
        <row r="5174">
          <cell r="A5174" t="str">
            <v>21022.10</v>
          </cell>
        </row>
        <row r="5175">
          <cell r="A5175" t="str">
            <v>B34862.01</v>
          </cell>
        </row>
        <row r="5176">
          <cell r="A5176" t="str">
            <v>DA9262</v>
          </cell>
        </row>
        <row r="5177">
          <cell r="A5177" t="str">
            <v>CS72997.04</v>
          </cell>
        </row>
        <row r="5178">
          <cell r="A5178" t="str">
            <v>CS72813.16</v>
          </cell>
        </row>
        <row r="5179">
          <cell r="A5179" t="str">
            <v>CS72813.17</v>
          </cell>
        </row>
        <row r="5180">
          <cell r="A5180" t="str">
            <v>DZ3659.1</v>
          </cell>
        </row>
        <row r="5181">
          <cell r="A5181" t="str">
            <v>CS71605.03</v>
          </cell>
        </row>
        <row r="5182">
          <cell r="A5182" t="str">
            <v>E32818.05</v>
          </cell>
        </row>
        <row r="5183">
          <cell r="A5183" t="str">
            <v>E32897.20</v>
          </cell>
        </row>
        <row r="5184">
          <cell r="A5184" t="str">
            <v>OSSW0463</v>
          </cell>
        </row>
        <row r="5185">
          <cell r="A5185" t="str">
            <v>OSSW0465</v>
          </cell>
        </row>
        <row r="5186">
          <cell r="A5186" t="str">
            <v>469050A</v>
          </cell>
        </row>
        <row r="5187">
          <cell r="A5187" t="str">
            <v>E35704.07</v>
          </cell>
        </row>
        <row r="5188">
          <cell r="A5188" t="str">
            <v>E35728.09</v>
          </cell>
        </row>
        <row r="5189">
          <cell r="A5189" t="str">
            <v>F5OPTBIGLTMV91</v>
          </cell>
        </row>
        <row r="5190">
          <cell r="A5190" t="str">
            <v>NET9736000</v>
          </cell>
        </row>
        <row r="5191">
          <cell r="A5191" t="str">
            <v>E35710.02</v>
          </cell>
        </row>
        <row r="5192">
          <cell r="A5192" t="str">
            <v>DA9143</v>
          </cell>
        </row>
        <row r="5193">
          <cell r="A5193" t="str">
            <v>DA9289</v>
          </cell>
        </row>
        <row r="5194">
          <cell r="A5194" t="str">
            <v>DA9290</v>
          </cell>
        </row>
        <row r="5195">
          <cell r="A5195" t="str">
            <v>CS73103.35</v>
          </cell>
        </row>
        <row r="5196">
          <cell r="A5196" t="str">
            <v>468667A</v>
          </cell>
        </row>
        <row r="5197">
          <cell r="A5197" t="str">
            <v>DS62604.13</v>
          </cell>
        </row>
        <row r="5198">
          <cell r="A5198" t="str">
            <v>DS62605.11</v>
          </cell>
        </row>
        <row r="5199">
          <cell r="A5199" t="str">
            <v>DS62604.11</v>
          </cell>
        </row>
        <row r="5200">
          <cell r="A5200" t="str">
            <v>T30432.01</v>
          </cell>
        </row>
        <row r="5201">
          <cell r="A5201" t="str">
            <v>469797A</v>
          </cell>
        </row>
        <row r="5202">
          <cell r="A5202" t="str">
            <v>21466.09</v>
          </cell>
        </row>
        <row r="5203">
          <cell r="A5203" t="str">
            <v>21465.09</v>
          </cell>
        </row>
        <row r="5204">
          <cell r="A5204" t="str">
            <v>CS73501.30</v>
          </cell>
        </row>
        <row r="5205">
          <cell r="A5205" t="str">
            <v>E35706.08</v>
          </cell>
        </row>
        <row r="5206">
          <cell r="A5206" t="str">
            <v>E35723.03</v>
          </cell>
        </row>
        <row r="5207">
          <cell r="A5207" t="str">
            <v>E35736.02</v>
          </cell>
        </row>
        <row r="5208">
          <cell r="A5208" t="str">
            <v>E35735.02</v>
          </cell>
        </row>
        <row r="5209">
          <cell r="A5209" t="str">
            <v>E35723.01</v>
          </cell>
        </row>
        <row r="5210">
          <cell r="A5210" t="str">
            <v>E35737.01</v>
          </cell>
        </row>
        <row r="5211">
          <cell r="A5211" t="str">
            <v>467598A</v>
          </cell>
        </row>
        <row r="5212">
          <cell r="A5212" t="str">
            <v>BSC.760.U</v>
          </cell>
        </row>
        <row r="5213">
          <cell r="A5213" t="str">
            <v>BSC.890.U</v>
          </cell>
        </row>
        <row r="5214">
          <cell r="A5214" t="str">
            <v>DA3363</v>
          </cell>
        </row>
        <row r="5215">
          <cell r="A5215" t="str">
            <v>CS73226.25</v>
          </cell>
        </row>
        <row r="5216">
          <cell r="A5216" t="str">
            <v>CS71615.05</v>
          </cell>
        </row>
        <row r="5217">
          <cell r="A5217" t="str">
            <v>CS73222.21</v>
          </cell>
        </row>
        <row r="5218">
          <cell r="A5218" t="str">
            <v>E37803.25</v>
          </cell>
        </row>
        <row r="5219">
          <cell r="A5219" t="str">
            <v>OSS01720</v>
          </cell>
        </row>
        <row r="5220">
          <cell r="A5220" t="str">
            <v>E30528.04</v>
          </cell>
        </row>
        <row r="5221">
          <cell r="A5221" t="str">
            <v>E30804.25</v>
          </cell>
        </row>
        <row r="5222">
          <cell r="A5222" t="str">
            <v>E65694.05</v>
          </cell>
        </row>
        <row r="5223">
          <cell r="A5223" t="str">
            <v>469358A</v>
          </cell>
        </row>
        <row r="5224">
          <cell r="A5224" t="str">
            <v>E32827.15</v>
          </cell>
        </row>
        <row r="5225">
          <cell r="A5225" t="str">
            <v>E32404.01</v>
          </cell>
        </row>
        <row r="5226">
          <cell r="A5226" t="str">
            <v>E32445.01</v>
          </cell>
        </row>
        <row r="5227">
          <cell r="A5227" t="str">
            <v>CS7219115</v>
          </cell>
        </row>
        <row r="5228">
          <cell r="A5228" t="str">
            <v>CS46000</v>
          </cell>
        </row>
        <row r="5229">
          <cell r="A5229" t="str">
            <v>OSSW0453</v>
          </cell>
        </row>
        <row r="5230">
          <cell r="A5230" t="str">
            <v>24167</v>
          </cell>
        </row>
        <row r="5231">
          <cell r="A5231" t="str">
            <v>E30445.04</v>
          </cell>
        </row>
        <row r="5232">
          <cell r="A5232" t="str">
            <v>E36431.05</v>
          </cell>
        </row>
        <row r="5233">
          <cell r="A5233" t="str">
            <v>CS73222.22</v>
          </cell>
        </row>
        <row r="5234">
          <cell r="A5234" t="str">
            <v>CS73222.20</v>
          </cell>
        </row>
        <row r="5235">
          <cell r="A5235" t="str">
            <v>CS7219810</v>
          </cell>
        </row>
        <row r="5236">
          <cell r="A5236" t="str">
            <v>CS73208.40</v>
          </cell>
        </row>
        <row r="5237">
          <cell r="A5237" t="str">
            <v>E32897.35</v>
          </cell>
        </row>
        <row r="5238">
          <cell r="A5238" t="str">
            <v>MSCFEAT51362</v>
          </cell>
        </row>
        <row r="5239">
          <cell r="A5239" t="str">
            <v>E64323.01</v>
          </cell>
        </row>
        <row r="5240">
          <cell r="A5240" t="str">
            <v>E64313.01</v>
          </cell>
        </row>
        <row r="5241">
          <cell r="A5241" t="str">
            <v>469479A</v>
          </cell>
        </row>
        <row r="5242">
          <cell r="A5242" t="str">
            <v>E64313.02</v>
          </cell>
        </row>
        <row r="5243">
          <cell r="A5243" t="str">
            <v>E64323.02</v>
          </cell>
        </row>
        <row r="5244">
          <cell r="A5244" t="str">
            <v>T38331.07</v>
          </cell>
        </row>
        <row r="5245">
          <cell r="A5245" t="str">
            <v>468980A</v>
          </cell>
        </row>
        <row r="5246">
          <cell r="A5246" t="str">
            <v>T55412.02</v>
          </cell>
        </row>
        <row r="5247">
          <cell r="A5247" t="str">
            <v>T55412.04</v>
          </cell>
        </row>
        <row r="5248">
          <cell r="A5248" t="str">
            <v>DA5362</v>
          </cell>
        </row>
        <row r="5249">
          <cell r="A5249" t="str">
            <v>CS73104.45</v>
          </cell>
        </row>
        <row r="5250">
          <cell r="A5250" t="str">
            <v>CS7113546</v>
          </cell>
        </row>
        <row r="5251">
          <cell r="A5251" t="str">
            <v>CS72698.04</v>
          </cell>
        </row>
        <row r="5252">
          <cell r="A5252" t="str">
            <v>NMSFEAT136.2.53</v>
          </cell>
        </row>
        <row r="5253">
          <cell r="A5253" t="str">
            <v>NMSFEAT130.1.23</v>
          </cell>
        </row>
        <row r="5254">
          <cell r="A5254" t="str">
            <v>NMSFEAT130.2.6</v>
          </cell>
        </row>
        <row r="5255">
          <cell r="A5255" t="str">
            <v>NMSFEAT133.2.30</v>
          </cell>
        </row>
        <row r="5256">
          <cell r="A5256" t="str">
            <v>OSS01400</v>
          </cell>
        </row>
        <row r="5257">
          <cell r="A5257" t="str">
            <v>E32841.30</v>
          </cell>
        </row>
        <row r="5258">
          <cell r="A5258" t="str">
            <v>469025A</v>
          </cell>
        </row>
        <row r="5259">
          <cell r="A5259" t="str">
            <v>CS7216801</v>
          </cell>
        </row>
        <row r="5260">
          <cell r="A5260" t="str">
            <v>CS71142.03</v>
          </cell>
        </row>
        <row r="5261">
          <cell r="A5261" t="str">
            <v>FS000009</v>
          </cell>
        </row>
        <row r="5262">
          <cell r="A5262" t="str">
            <v>NES1004401</v>
          </cell>
        </row>
        <row r="5263">
          <cell r="A5263" t="str">
            <v>CS77559.02</v>
          </cell>
        </row>
        <row r="5264">
          <cell r="A5264" t="str">
            <v>OSSW0550</v>
          </cell>
        </row>
        <row r="5265">
          <cell r="A5265" t="str">
            <v>CS72221.01</v>
          </cell>
        </row>
        <row r="5266">
          <cell r="A5266" t="str">
            <v>CS73420.99</v>
          </cell>
        </row>
        <row r="5267">
          <cell r="A5267" t="str">
            <v>E32718.20</v>
          </cell>
        </row>
        <row r="5268">
          <cell r="A5268" t="str">
            <v>E30550.73</v>
          </cell>
        </row>
        <row r="5269">
          <cell r="A5269" t="str">
            <v>BSC.460</v>
          </cell>
        </row>
        <row r="5270">
          <cell r="A5270" t="str">
            <v>469946A</v>
          </cell>
        </row>
        <row r="5271">
          <cell r="A5271" t="str">
            <v>E36765.01</v>
          </cell>
        </row>
        <row r="5272">
          <cell r="A5272" t="str">
            <v>469724A</v>
          </cell>
        </row>
        <row r="5273">
          <cell r="A5273" t="str">
            <v>BSC.460.T</v>
          </cell>
        </row>
        <row r="5274">
          <cell r="A5274" t="str">
            <v>E32873.15</v>
          </cell>
        </row>
        <row r="5275">
          <cell r="A5275" t="str">
            <v>CS72813.06</v>
          </cell>
        </row>
        <row r="5276">
          <cell r="A5276" t="str">
            <v>CS72813.07</v>
          </cell>
        </row>
        <row r="5277">
          <cell r="A5277" t="str">
            <v>CS77507.20</v>
          </cell>
        </row>
        <row r="5278">
          <cell r="A5278" t="str">
            <v>AGDOC3001</v>
          </cell>
        </row>
        <row r="5279">
          <cell r="A5279" t="str">
            <v>DA0476</v>
          </cell>
        </row>
        <row r="5280">
          <cell r="A5280" t="str">
            <v>E50001-02AA</v>
          </cell>
        </row>
        <row r="5281">
          <cell r="A5281" t="str">
            <v>E50023-04AA</v>
          </cell>
        </row>
        <row r="5282">
          <cell r="A5282" t="str">
            <v>E50025-02AA</v>
          </cell>
        </row>
        <row r="5283">
          <cell r="A5283" t="str">
            <v>T30420.08</v>
          </cell>
        </row>
        <row r="5284">
          <cell r="A5284" t="str">
            <v>T30406.04</v>
          </cell>
        </row>
        <row r="5285">
          <cell r="A5285" t="str">
            <v>CS72191.15</v>
          </cell>
        </row>
        <row r="5286">
          <cell r="A5286" t="str">
            <v>469194A</v>
          </cell>
        </row>
        <row r="5287">
          <cell r="A5287" t="str">
            <v>469361A</v>
          </cell>
        </row>
        <row r="5288">
          <cell r="A5288" t="str">
            <v>E30489.02</v>
          </cell>
        </row>
        <row r="5289">
          <cell r="A5289" t="str">
            <v>468631A</v>
          </cell>
        </row>
        <row r="5290">
          <cell r="A5290" t="str">
            <v>00004391</v>
          </cell>
        </row>
        <row r="5291">
          <cell r="A5291" t="str">
            <v>MMSCHW2030</v>
          </cell>
        </row>
        <row r="5292">
          <cell r="A5292" t="str">
            <v>00002815</v>
          </cell>
        </row>
        <row r="5293">
          <cell r="A5293" t="str">
            <v>OSSW0343</v>
          </cell>
        </row>
        <row r="5294">
          <cell r="A5294" t="str">
            <v>E32437.01</v>
          </cell>
        </row>
        <row r="5295">
          <cell r="A5295" t="str">
            <v>00034390</v>
          </cell>
        </row>
        <row r="5296">
          <cell r="A5296" t="str">
            <v>E32813.10</v>
          </cell>
        </row>
        <row r="5297">
          <cell r="A5297" t="str">
            <v>E36650.02</v>
          </cell>
        </row>
        <row r="5298">
          <cell r="A5298" t="str">
            <v>E36650.03</v>
          </cell>
        </row>
        <row r="5299">
          <cell r="A5299" t="str">
            <v>E36650.08</v>
          </cell>
        </row>
        <row r="5300">
          <cell r="A5300" t="str">
            <v>DA3294</v>
          </cell>
        </row>
        <row r="5301">
          <cell r="A5301" t="str">
            <v>MINSMISW0007SU</v>
          </cell>
        </row>
        <row r="5302">
          <cell r="A5302" t="str">
            <v>CS72198.10</v>
          </cell>
        </row>
        <row r="5303">
          <cell r="A5303" t="str">
            <v>CS71518.03</v>
          </cell>
        </row>
        <row r="5304">
          <cell r="A5304" t="str">
            <v>T38331.03</v>
          </cell>
        </row>
        <row r="5305">
          <cell r="A5305" t="str">
            <v>466277A</v>
          </cell>
        </row>
        <row r="5306">
          <cell r="A5306" t="str">
            <v>DA9224</v>
          </cell>
        </row>
        <row r="5307">
          <cell r="A5307" t="str">
            <v>B34815.01</v>
          </cell>
        </row>
        <row r="5308">
          <cell r="A5308" t="str">
            <v>T38274.10</v>
          </cell>
        </row>
        <row r="5309">
          <cell r="A5309" t="str">
            <v>OSSW0489</v>
          </cell>
        </row>
        <row r="5310">
          <cell r="A5310" t="str">
            <v>E37100.30</v>
          </cell>
        </row>
        <row r="5311">
          <cell r="A5311" t="str">
            <v>469793A</v>
          </cell>
        </row>
        <row r="5312">
          <cell r="A5312" t="str">
            <v>E32720.30</v>
          </cell>
        </row>
        <row r="5313">
          <cell r="A5313" t="str">
            <v>E34761.01</v>
          </cell>
        </row>
        <row r="5314">
          <cell r="A5314" t="str">
            <v>E30528.05</v>
          </cell>
        </row>
        <row r="5315">
          <cell r="A5315" t="str">
            <v>CS73341.01</v>
          </cell>
        </row>
        <row r="5316">
          <cell r="A5316" t="str">
            <v>T36612.05</v>
          </cell>
        </row>
        <row r="5317">
          <cell r="A5317" t="str">
            <v>C33025.20</v>
          </cell>
        </row>
        <row r="5318">
          <cell r="A5318" t="str">
            <v>C33201.20</v>
          </cell>
        </row>
        <row r="5319">
          <cell r="A5319" t="str">
            <v>C33008.20</v>
          </cell>
        </row>
        <row r="5320">
          <cell r="A5320" t="str">
            <v>C33003.20</v>
          </cell>
        </row>
        <row r="5321">
          <cell r="A5321" t="str">
            <v>FS000005</v>
          </cell>
        </row>
        <row r="5322">
          <cell r="A5322" t="str">
            <v>CS71607.14</v>
          </cell>
        </row>
        <row r="5323">
          <cell r="A5323" t="str">
            <v>T55417.12</v>
          </cell>
        </row>
        <row r="5324">
          <cell r="A5324" t="str">
            <v>CS71159.46</v>
          </cell>
        </row>
        <row r="5325">
          <cell r="A5325" t="str">
            <v>E30446.03</v>
          </cell>
        </row>
        <row r="5326">
          <cell r="A5326" t="str">
            <v>NMSFEAT133.1.45</v>
          </cell>
        </row>
        <row r="5327">
          <cell r="A5327" t="str">
            <v>CS73129.70</v>
          </cell>
        </row>
        <row r="5328">
          <cell r="A5328" t="str">
            <v>E30550.30</v>
          </cell>
        </row>
        <row r="5329">
          <cell r="A5329" t="str">
            <v>FS000075</v>
          </cell>
        </row>
        <row r="5330">
          <cell r="A5330" t="str">
            <v>T55249.01</v>
          </cell>
        </row>
        <row r="5331">
          <cell r="A5331" t="str">
            <v>DS3603.10</v>
          </cell>
        </row>
        <row r="5332">
          <cell r="A5332" t="str">
            <v>CS72451.10</v>
          </cell>
        </row>
        <row r="5333">
          <cell r="A5333" t="str">
            <v>CS71607.01</v>
          </cell>
        </row>
        <row r="5334">
          <cell r="A5334" t="str">
            <v>GMLCSW0102</v>
          </cell>
        </row>
        <row r="5335">
          <cell r="A5335" t="str">
            <v>T38331.05</v>
          </cell>
        </row>
        <row r="5336">
          <cell r="A5336" t="str">
            <v>NES1004X40</v>
          </cell>
        </row>
        <row r="5337">
          <cell r="A5337" t="str">
            <v>CS71135.20</v>
          </cell>
        </row>
        <row r="5338">
          <cell r="A5338" t="str">
            <v>CS71153.10</v>
          </cell>
        </row>
        <row r="5339">
          <cell r="A5339" t="str">
            <v>CS73104.50</v>
          </cell>
        </row>
        <row r="5340">
          <cell r="A5340" t="str">
            <v>DA9147</v>
          </cell>
        </row>
        <row r="5341">
          <cell r="A5341" t="str">
            <v>CS73331.18</v>
          </cell>
        </row>
        <row r="5342">
          <cell r="A5342" t="str">
            <v>CS72222.06</v>
          </cell>
        </row>
        <row r="5343">
          <cell r="A5343" t="str">
            <v>CS72222.07</v>
          </cell>
        </row>
        <row r="5344">
          <cell r="A5344" t="str">
            <v>CS72222.08</v>
          </cell>
        </row>
        <row r="5345">
          <cell r="A5345" t="str">
            <v>CS73101.25</v>
          </cell>
        </row>
        <row r="5346">
          <cell r="A5346" t="str">
            <v>CS73102.25</v>
          </cell>
        </row>
        <row r="5347">
          <cell r="A5347" t="str">
            <v>E32847.20</v>
          </cell>
        </row>
        <row r="5348">
          <cell r="A5348" t="str">
            <v>E32848.20</v>
          </cell>
        </row>
        <row r="5349">
          <cell r="A5349" t="str">
            <v>P69116.01</v>
          </cell>
        </row>
        <row r="5350">
          <cell r="A5350" t="str">
            <v>FS000006</v>
          </cell>
        </row>
        <row r="5351">
          <cell r="A5351" t="str">
            <v>E37410.05</v>
          </cell>
        </row>
        <row r="5352">
          <cell r="A5352" t="str">
            <v>CS72997.02</v>
          </cell>
        </row>
        <row r="5353">
          <cell r="A5353" t="str">
            <v>T38348.20</v>
          </cell>
        </row>
        <row r="5354">
          <cell r="A5354" t="str">
            <v>T38331.09</v>
          </cell>
        </row>
        <row r="5355">
          <cell r="A5355" t="str">
            <v>470052A</v>
          </cell>
        </row>
        <row r="5356">
          <cell r="A5356" t="str">
            <v>E30445.41</v>
          </cell>
        </row>
        <row r="5357">
          <cell r="A5357" t="str">
            <v>CS73349.06</v>
          </cell>
        </row>
        <row r="5358">
          <cell r="A5358" t="str">
            <v>CS73134.25</v>
          </cell>
        </row>
        <row r="5359">
          <cell r="A5359" t="str">
            <v>E62715.01</v>
          </cell>
        </row>
        <row r="5360">
          <cell r="A5360" t="str">
            <v>469833A</v>
          </cell>
        </row>
        <row r="5361">
          <cell r="A5361" t="str">
            <v>CS73343.09</v>
          </cell>
        </row>
        <row r="5362">
          <cell r="A5362" t="str">
            <v>469049A</v>
          </cell>
        </row>
        <row r="5363">
          <cell r="A5363" t="str">
            <v>00035033</v>
          </cell>
        </row>
        <row r="5364">
          <cell r="A5364" t="str">
            <v>CS73410.53</v>
          </cell>
        </row>
        <row r="5365">
          <cell r="A5365" t="str">
            <v>OS_AS5X5ZZ_TS</v>
          </cell>
        </row>
        <row r="5366">
          <cell r="A5366" t="str">
            <v>CS7216700</v>
          </cell>
        </row>
        <row r="5367">
          <cell r="A5367" t="str">
            <v>CS72187.01</v>
          </cell>
        </row>
        <row r="5368">
          <cell r="A5368" t="str">
            <v>NBSW008</v>
          </cell>
        </row>
        <row r="5369">
          <cell r="A5369" t="str">
            <v>NWG40FEAT3034</v>
          </cell>
        </row>
        <row r="5370">
          <cell r="A5370" t="str">
            <v>NWG40FEAT3044</v>
          </cell>
        </row>
        <row r="5371">
          <cell r="A5371" t="str">
            <v>NWG40FEAT3054</v>
          </cell>
        </row>
        <row r="5372">
          <cell r="A5372" t="str">
            <v>NWG40FEAT3064</v>
          </cell>
        </row>
        <row r="5373">
          <cell r="A5373" t="str">
            <v>E32868.30</v>
          </cell>
        </row>
        <row r="5374">
          <cell r="A5374" t="str">
            <v>T36617.02</v>
          </cell>
        </row>
        <row r="5375">
          <cell r="A5375" t="str">
            <v>CS71145.11</v>
          </cell>
        </row>
        <row r="5376">
          <cell r="A5376" t="str">
            <v>469958A</v>
          </cell>
        </row>
        <row r="5377">
          <cell r="A5377" t="str">
            <v>MSCFEAT0745.A</v>
          </cell>
        </row>
        <row r="5378">
          <cell r="A5378" t="str">
            <v>E32815.05</v>
          </cell>
        </row>
        <row r="5379">
          <cell r="A5379" t="str">
            <v>E68750.02</v>
          </cell>
        </row>
        <row r="5380">
          <cell r="A5380" t="str">
            <v>DS62602.11</v>
          </cell>
        </row>
        <row r="5381">
          <cell r="A5381" t="str">
            <v>2003106</v>
          </cell>
        </row>
        <row r="5382">
          <cell r="A5382" t="str">
            <v>E62737.01</v>
          </cell>
        </row>
        <row r="5383">
          <cell r="A5383" t="str">
            <v>T38331.01</v>
          </cell>
        </row>
        <row r="5384">
          <cell r="A5384" t="str">
            <v>OSSW0456</v>
          </cell>
        </row>
        <row r="5385">
          <cell r="A5385" t="str">
            <v>NMSFEAT130.1.24</v>
          </cell>
        </row>
        <row r="5386">
          <cell r="A5386" t="str">
            <v>NMSFEAT130.1.25</v>
          </cell>
        </row>
        <row r="5387">
          <cell r="A5387" t="str">
            <v>NMSFEAT130.2.7</v>
          </cell>
        </row>
        <row r="5388">
          <cell r="A5388" t="str">
            <v>NMSFEAT130.2.8</v>
          </cell>
        </row>
        <row r="5389">
          <cell r="A5389" t="str">
            <v>E30528.03</v>
          </cell>
        </row>
        <row r="5390">
          <cell r="A5390" t="str">
            <v>CS7219010</v>
          </cell>
        </row>
        <row r="5391">
          <cell r="A5391" t="str">
            <v>ORA_EERT1USRTS</v>
          </cell>
        </row>
        <row r="5392">
          <cell r="A5392" t="str">
            <v>E68732.01</v>
          </cell>
        </row>
        <row r="5393">
          <cell r="A5393" t="str">
            <v>E35726.02</v>
          </cell>
        </row>
        <row r="5394">
          <cell r="A5394" t="str">
            <v>FS000007</v>
          </cell>
        </row>
        <row r="5395">
          <cell r="A5395" t="str">
            <v>21178.20</v>
          </cell>
        </row>
        <row r="5396">
          <cell r="A5396" t="str">
            <v>T30406.03</v>
          </cell>
        </row>
        <row r="5397">
          <cell r="A5397" t="str">
            <v>DA3308</v>
          </cell>
        </row>
        <row r="5398">
          <cell r="A5398" t="str">
            <v>E37078.02</v>
          </cell>
        </row>
        <row r="5399">
          <cell r="A5399" t="str">
            <v>E37078.01</v>
          </cell>
        </row>
        <row r="5400">
          <cell r="A5400" t="str">
            <v>21180.19</v>
          </cell>
        </row>
        <row r="5401">
          <cell r="A5401" t="str">
            <v>CS71159.41</v>
          </cell>
        </row>
        <row r="5402">
          <cell r="A5402" t="str">
            <v>OSSINS01</v>
          </cell>
        </row>
        <row r="5403">
          <cell r="A5403" t="str">
            <v>CS73116.01</v>
          </cell>
        </row>
        <row r="5404">
          <cell r="A5404" t="str">
            <v>E36431.10</v>
          </cell>
        </row>
        <row r="5405">
          <cell r="A5405" t="str">
            <v>00036020</v>
          </cell>
        </row>
        <row r="5406">
          <cell r="A5406" t="str">
            <v>SMSCFEAT7401</v>
          </cell>
        </row>
        <row r="5407">
          <cell r="A5407" t="str">
            <v>OSSW0039</v>
          </cell>
        </row>
        <row r="5408">
          <cell r="A5408" t="str">
            <v>OSSWM0004</v>
          </cell>
        </row>
        <row r="5409">
          <cell r="A5409" t="str">
            <v>C33513.22</v>
          </cell>
        </row>
        <row r="5410">
          <cell r="A5410" t="str">
            <v>C33513.87</v>
          </cell>
        </row>
        <row r="5411">
          <cell r="A5411" t="str">
            <v>C33513.90</v>
          </cell>
        </row>
        <row r="5412">
          <cell r="A5412" t="str">
            <v>OSS02449</v>
          </cell>
        </row>
        <row r="5413">
          <cell r="A5413" t="str">
            <v>468782A</v>
          </cell>
        </row>
        <row r="5414">
          <cell r="A5414" t="str">
            <v>MINDOC1019NT</v>
          </cell>
        </row>
        <row r="5415">
          <cell r="A5415" t="str">
            <v>C33512.90</v>
          </cell>
        </row>
        <row r="5416">
          <cell r="A5416" t="str">
            <v>VGWM001001</v>
          </cell>
        </row>
        <row r="5417">
          <cell r="A5417" t="str">
            <v>C33513.09</v>
          </cell>
        </row>
        <row r="5418">
          <cell r="A5418" t="str">
            <v>C33512.09</v>
          </cell>
        </row>
        <row r="5419">
          <cell r="A5419" t="str">
            <v>C34240.90</v>
          </cell>
        </row>
        <row r="5420">
          <cell r="A5420" t="str">
            <v>C33512.20</v>
          </cell>
        </row>
        <row r="5421">
          <cell r="A5421" t="str">
            <v>C33512.22</v>
          </cell>
        </row>
        <row r="5422">
          <cell r="A5422" t="str">
            <v>P38202.01</v>
          </cell>
        </row>
        <row r="5423">
          <cell r="A5423" t="str">
            <v>P38203.01</v>
          </cell>
        </row>
        <row r="5424">
          <cell r="A5424" t="str">
            <v>C33513.20</v>
          </cell>
        </row>
        <row r="5425">
          <cell r="A5425" t="str">
            <v>P30913.51</v>
          </cell>
        </row>
        <row r="5426">
          <cell r="A5426" t="str">
            <v>T55250.21</v>
          </cell>
        </row>
        <row r="5427">
          <cell r="A5427" t="str">
            <v>T55250.31</v>
          </cell>
        </row>
        <row r="5428">
          <cell r="A5428" t="str">
            <v>T55250.03</v>
          </cell>
        </row>
        <row r="5429">
          <cell r="A5429" t="str">
            <v>T30432.02</v>
          </cell>
        </row>
        <row r="5430">
          <cell r="A5430" t="str">
            <v>T55249.20</v>
          </cell>
        </row>
        <row r="5431">
          <cell r="A5431" t="str">
            <v>T55055.08</v>
          </cell>
        </row>
        <row r="5432">
          <cell r="A5432" t="str">
            <v>T55055.03</v>
          </cell>
        </row>
        <row r="5433">
          <cell r="A5433" t="str">
            <v>00040521</v>
          </cell>
        </row>
        <row r="5434">
          <cell r="A5434" t="str">
            <v>00040532</v>
          </cell>
        </row>
        <row r="5435">
          <cell r="A5435" t="str">
            <v>467370A</v>
          </cell>
        </row>
        <row r="5436">
          <cell r="A5436" t="str">
            <v>NWGSW1402</v>
          </cell>
        </row>
        <row r="5437">
          <cell r="A5437" t="str">
            <v>DA3429</v>
          </cell>
        </row>
        <row r="5438">
          <cell r="A5438" t="str">
            <v>OSSINS03</v>
          </cell>
        </row>
        <row r="5439">
          <cell r="A5439" t="str">
            <v>469974A</v>
          </cell>
        </row>
        <row r="5440">
          <cell r="A5440" t="str">
            <v>00002816</v>
          </cell>
        </row>
        <row r="5441">
          <cell r="A5441" t="str">
            <v>NTMSDC10L18E6</v>
          </cell>
        </row>
        <row r="5442">
          <cell r="A5442" t="str">
            <v>NTMSDC10L99E9</v>
          </cell>
        </row>
        <row r="5443">
          <cell r="A5443" t="str">
            <v>SMSCFEAT8008</v>
          </cell>
        </row>
        <row r="5444">
          <cell r="A5444" t="str">
            <v>OSSW0377</v>
          </cell>
        </row>
        <row r="5445">
          <cell r="A5445" t="str">
            <v>00034909</v>
          </cell>
        </row>
        <row r="5446">
          <cell r="A5446" t="str">
            <v>OSSW0041</v>
          </cell>
        </row>
        <row r="5447">
          <cell r="A5447" t="str">
            <v>OSSW0348</v>
          </cell>
        </row>
        <row r="5448">
          <cell r="A5448" t="str">
            <v>OSSW0340</v>
          </cell>
        </row>
        <row r="5449">
          <cell r="A5449" t="str">
            <v>C33512.02</v>
          </cell>
        </row>
        <row r="5450">
          <cell r="A5450" t="str">
            <v>DA7614</v>
          </cell>
        </row>
        <row r="5451">
          <cell r="A5451" t="str">
            <v>DA7615</v>
          </cell>
        </row>
        <row r="5452">
          <cell r="A5452" t="str">
            <v>DA7616</v>
          </cell>
        </row>
        <row r="5453">
          <cell r="A5453" t="str">
            <v>DA7621</v>
          </cell>
        </row>
        <row r="5454">
          <cell r="A5454" t="str">
            <v>DA7622</v>
          </cell>
        </row>
        <row r="5455">
          <cell r="A5455" t="str">
            <v>DA7623</v>
          </cell>
        </row>
        <row r="5456">
          <cell r="A5456" t="str">
            <v>DA7652</v>
          </cell>
        </row>
        <row r="5457">
          <cell r="A5457" t="str">
            <v>DA7653</v>
          </cell>
        </row>
        <row r="5458">
          <cell r="A5458" t="str">
            <v>DA7654</v>
          </cell>
        </row>
        <row r="5459">
          <cell r="A5459" t="str">
            <v>DA7735</v>
          </cell>
        </row>
        <row r="5460">
          <cell r="A5460" t="str">
            <v>DA7771</v>
          </cell>
        </row>
        <row r="5461">
          <cell r="A5461" t="str">
            <v>DA7772</v>
          </cell>
        </row>
        <row r="5462">
          <cell r="A5462" t="str">
            <v>DA7773</v>
          </cell>
        </row>
        <row r="5463">
          <cell r="A5463" t="str">
            <v>DA7774</v>
          </cell>
        </row>
        <row r="5464">
          <cell r="A5464" t="str">
            <v>DA7775</v>
          </cell>
        </row>
        <row r="5465">
          <cell r="A5465" t="str">
            <v>DA7785</v>
          </cell>
        </row>
        <row r="5466">
          <cell r="A5466" t="str">
            <v>DA7786</v>
          </cell>
        </row>
        <row r="5467">
          <cell r="A5467" t="str">
            <v>DA7789</v>
          </cell>
        </row>
        <row r="5468">
          <cell r="A5468" t="str">
            <v>DA7790</v>
          </cell>
        </row>
        <row r="5469">
          <cell r="A5469" t="str">
            <v>DA7801</v>
          </cell>
        </row>
        <row r="5470">
          <cell r="A5470" t="str">
            <v>DA7802</v>
          </cell>
        </row>
        <row r="5471">
          <cell r="A5471" t="str">
            <v>DA7803</v>
          </cell>
        </row>
        <row r="5472">
          <cell r="A5472" t="str">
            <v>DA7804</v>
          </cell>
        </row>
        <row r="5473">
          <cell r="A5473" t="str">
            <v>DA7820</v>
          </cell>
        </row>
        <row r="5474">
          <cell r="A5474" t="str">
            <v>DA7784</v>
          </cell>
        </row>
        <row r="5475">
          <cell r="A5475" t="str">
            <v>DA7788</v>
          </cell>
        </row>
        <row r="5476">
          <cell r="A5476" t="str">
            <v>BSC.740.U</v>
          </cell>
        </row>
        <row r="5477">
          <cell r="A5477" t="str">
            <v>CS71152.20</v>
          </cell>
        </row>
        <row r="5478">
          <cell r="A5478" t="str">
            <v>MSCFEAT0063.A</v>
          </cell>
        </row>
        <row r="5479">
          <cell r="A5479" t="str">
            <v>MSCFEAT0070.B</v>
          </cell>
        </row>
        <row r="5480">
          <cell r="A5480" t="str">
            <v>21178.1</v>
          </cell>
        </row>
        <row r="5481">
          <cell r="A5481" t="str">
            <v>21456.09</v>
          </cell>
        </row>
        <row r="5482">
          <cell r="A5482" t="str">
            <v>471002A</v>
          </cell>
        </row>
        <row r="5483">
          <cell r="A5483" t="str">
            <v>DA7454</v>
          </cell>
        </row>
        <row r="5484">
          <cell r="A5484" t="str">
            <v>NWG40SW3016</v>
          </cell>
        </row>
        <row r="5485">
          <cell r="A5485" t="str">
            <v>CS73097.20</v>
          </cell>
        </row>
        <row r="5486">
          <cell r="A5486" t="str">
            <v>OSS01719</v>
          </cell>
        </row>
        <row r="5487">
          <cell r="A5487" t="str">
            <v>E36654.01</v>
          </cell>
        </row>
        <row r="5488">
          <cell r="A5488" t="str">
            <v>B34700.08</v>
          </cell>
        </row>
        <row r="5489">
          <cell r="A5489" t="str">
            <v>CS72222.01</v>
          </cell>
        </row>
        <row r="5490">
          <cell r="A5490" t="str">
            <v>CS73341</v>
          </cell>
        </row>
        <row r="5491">
          <cell r="A5491" t="str">
            <v>DA7795</v>
          </cell>
        </row>
        <row r="5492">
          <cell r="A5492" t="str">
            <v>T37881.01</v>
          </cell>
        </row>
        <row r="5493">
          <cell r="A5493" t="str">
            <v>DA7793</v>
          </cell>
        </row>
        <row r="5494">
          <cell r="A5494" t="str">
            <v>DA7794</v>
          </cell>
        </row>
        <row r="5495">
          <cell r="A5495" t="str">
            <v>E30561.10</v>
          </cell>
        </row>
        <row r="5496">
          <cell r="A5496" t="str">
            <v>CS73500.50</v>
          </cell>
        </row>
        <row r="5497">
          <cell r="A5497" t="str">
            <v>CS73226.10</v>
          </cell>
        </row>
        <row r="5498">
          <cell r="A5498" t="str">
            <v>E32853.30</v>
          </cell>
        </row>
        <row r="5499">
          <cell r="A5499" t="str">
            <v>E32719.30</v>
          </cell>
        </row>
        <row r="5500">
          <cell r="A5500" t="str">
            <v>CS72190.10</v>
          </cell>
        </row>
        <row r="5501">
          <cell r="A5501" t="str">
            <v>NBSW007</v>
          </cell>
        </row>
        <row r="5502">
          <cell r="A5502" t="str">
            <v>2003240</v>
          </cell>
        </row>
        <row r="5503">
          <cell r="A5503" t="str">
            <v>NMSFEAT131.2.5</v>
          </cell>
        </row>
        <row r="5504">
          <cell r="A5504" t="str">
            <v>BSC.480</v>
          </cell>
        </row>
        <row r="5505">
          <cell r="A5505" t="str">
            <v>E32843.30</v>
          </cell>
        </row>
        <row r="5506">
          <cell r="A5506" t="str">
            <v>T55055.04</v>
          </cell>
        </row>
        <row r="5507">
          <cell r="A5507" t="str">
            <v>BSC.480.T</v>
          </cell>
        </row>
        <row r="5508">
          <cell r="A5508" t="str">
            <v>CS73226.32</v>
          </cell>
        </row>
        <row r="5509">
          <cell r="A5509" t="str">
            <v>CS73800.44</v>
          </cell>
        </row>
        <row r="5510">
          <cell r="A5510" t="str">
            <v>CS73800.43</v>
          </cell>
        </row>
        <row r="5511">
          <cell r="A5511" t="str">
            <v>E32812.30</v>
          </cell>
        </row>
        <row r="5512">
          <cell r="A5512" t="str">
            <v>21497.01</v>
          </cell>
        </row>
        <row r="5513">
          <cell r="A5513" t="str">
            <v>21421.09</v>
          </cell>
        </row>
        <row r="5514">
          <cell r="A5514" t="str">
            <v>OSSW0287</v>
          </cell>
        </row>
        <row r="5515">
          <cell r="A5515" t="str">
            <v>E30561.07</v>
          </cell>
        </row>
        <row r="5516">
          <cell r="A5516" t="str">
            <v>465218A</v>
          </cell>
        </row>
        <row r="5517">
          <cell r="A5517" t="str">
            <v>DA7812</v>
          </cell>
        </row>
        <row r="5518">
          <cell r="A5518" t="str">
            <v>CS77723.11</v>
          </cell>
        </row>
        <row r="5519">
          <cell r="A5519" t="str">
            <v>468232A</v>
          </cell>
        </row>
        <row r="5520">
          <cell r="A5520" t="str">
            <v>CS72171</v>
          </cell>
        </row>
        <row r="5521">
          <cell r="A5521" t="str">
            <v>CS73501.50</v>
          </cell>
        </row>
        <row r="5522">
          <cell r="A5522" t="str">
            <v>CS73227.01</v>
          </cell>
        </row>
        <row r="5523">
          <cell r="A5523" t="str">
            <v>CS72813.08</v>
          </cell>
        </row>
        <row r="5524">
          <cell r="A5524" t="str">
            <v>CS72813.09</v>
          </cell>
        </row>
        <row r="5525">
          <cell r="A5525" t="str">
            <v>CS71615.04</v>
          </cell>
        </row>
        <row r="5526">
          <cell r="A5526" t="str">
            <v>21960.2</v>
          </cell>
        </row>
        <row r="5527">
          <cell r="A5527" t="str">
            <v>E32815.10</v>
          </cell>
        </row>
        <row r="5528">
          <cell r="A5528" t="str">
            <v>CS71615.06</v>
          </cell>
        </row>
        <row r="5529">
          <cell r="A5529" t="str">
            <v>CS73101.35</v>
          </cell>
        </row>
        <row r="5530">
          <cell r="A5530" t="str">
            <v>CS73102.35</v>
          </cell>
        </row>
        <row r="5531">
          <cell r="A5531" t="str">
            <v>E32853.60</v>
          </cell>
        </row>
        <row r="5532">
          <cell r="A5532" t="str">
            <v>NMSFEAT131.2.9</v>
          </cell>
        </row>
        <row r="5533">
          <cell r="A5533" t="str">
            <v>466803A</v>
          </cell>
        </row>
        <row r="5534">
          <cell r="A5534" t="str">
            <v>DA7591</v>
          </cell>
        </row>
        <row r="5535">
          <cell r="A5535" t="str">
            <v>DA5357</v>
          </cell>
        </row>
        <row r="5536">
          <cell r="A5536" t="str">
            <v>T30406.15</v>
          </cell>
        </row>
        <row r="5537">
          <cell r="A5537" t="str">
            <v>T30406.16</v>
          </cell>
        </row>
        <row r="5538">
          <cell r="A5538" t="str">
            <v>T55055.02</v>
          </cell>
        </row>
        <row r="5539">
          <cell r="A5539" t="str">
            <v>22666</v>
          </cell>
        </row>
        <row r="5540">
          <cell r="A5540" t="str">
            <v>469166A</v>
          </cell>
        </row>
        <row r="5541">
          <cell r="A5541" t="str">
            <v>NTMSDC10L14E6</v>
          </cell>
        </row>
        <row r="5542">
          <cell r="A5542" t="str">
            <v>NTMSDC10L16E6</v>
          </cell>
        </row>
        <row r="5543">
          <cell r="A5543" t="str">
            <v>OSSW0334</v>
          </cell>
        </row>
        <row r="5544">
          <cell r="A5544" t="str">
            <v>OSSW0468</v>
          </cell>
        </row>
        <row r="5545">
          <cell r="A5545" t="str">
            <v>OSSW0477</v>
          </cell>
        </row>
        <row r="5546">
          <cell r="A5546" t="str">
            <v>OSSW0478</v>
          </cell>
        </row>
        <row r="5547">
          <cell r="A5547" t="str">
            <v>CS73104.60</v>
          </cell>
        </row>
        <row r="5548">
          <cell r="A5548" t="str">
            <v>469319A</v>
          </cell>
        </row>
        <row r="5549">
          <cell r="A5549" t="str">
            <v>T36613.01</v>
          </cell>
        </row>
        <row r="5550">
          <cell r="A5550" t="str">
            <v>CS73120.10</v>
          </cell>
        </row>
        <row r="5551">
          <cell r="A5551" t="str">
            <v>CS73098.10</v>
          </cell>
        </row>
        <row r="5552">
          <cell r="A5552" t="str">
            <v>CS73341.03</v>
          </cell>
        </row>
        <row r="5553">
          <cell r="A5553" t="str">
            <v>E37410.10</v>
          </cell>
        </row>
        <row r="5554">
          <cell r="A5554" t="str">
            <v>21441.09</v>
          </cell>
        </row>
        <row r="5555">
          <cell r="A5555" t="str">
            <v>E30444.01</v>
          </cell>
        </row>
        <row r="5556">
          <cell r="A5556" t="str">
            <v>T55412.01</v>
          </cell>
        </row>
        <row r="5557">
          <cell r="A5557" t="str">
            <v>T55412.03</v>
          </cell>
        </row>
        <row r="5558">
          <cell r="A5558" t="str">
            <v>T55413.03</v>
          </cell>
        </row>
        <row r="5559">
          <cell r="A5559" t="str">
            <v>E32718.30</v>
          </cell>
        </row>
        <row r="5560">
          <cell r="A5560" t="str">
            <v>470153A</v>
          </cell>
        </row>
        <row r="5561">
          <cell r="A5561" t="str">
            <v>468686A</v>
          </cell>
        </row>
        <row r="5562">
          <cell r="A5562" t="str">
            <v>E35748.03</v>
          </cell>
        </row>
        <row r="5563">
          <cell r="A5563" t="str">
            <v>NWG40SW3007</v>
          </cell>
        </row>
        <row r="5564">
          <cell r="A5564" t="str">
            <v>CS75064.01</v>
          </cell>
        </row>
        <row r="5565">
          <cell r="A5565" t="str">
            <v>RETHW0039</v>
          </cell>
        </row>
        <row r="5566">
          <cell r="A5566" t="str">
            <v>CS71146.01</v>
          </cell>
        </row>
        <row r="5567">
          <cell r="A5567" t="str">
            <v>CS71152.22</v>
          </cell>
        </row>
        <row r="5568">
          <cell r="A5568" t="str">
            <v>CS73134.30</v>
          </cell>
        </row>
        <row r="5569">
          <cell r="A5569" t="str">
            <v>CS71159.54</v>
          </cell>
        </row>
        <row r="5570">
          <cell r="A5570" t="str">
            <v>CS73095.70</v>
          </cell>
        </row>
        <row r="5571">
          <cell r="A5571" t="str">
            <v>CS73226.33</v>
          </cell>
        </row>
        <row r="5572">
          <cell r="A5572" t="str">
            <v>E37501.30</v>
          </cell>
        </row>
        <row r="5573">
          <cell r="A5573" t="str">
            <v>BSC.710</v>
          </cell>
        </row>
        <row r="5574">
          <cell r="A5574" t="str">
            <v>P30952.01</v>
          </cell>
        </row>
        <row r="5575">
          <cell r="A5575" t="str">
            <v>P30956.01</v>
          </cell>
        </row>
        <row r="5576">
          <cell r="A5576" t="str">
            <v>P30957.01</v>
          </cell>
        </row>
        <row r="5577">
          <cell r="A5577" t="str">
            <v>E56111.01</v>
          </cell>
        </row>
        <row r="5578">
          <cell r="A5578" t="str">
            <v>E56111.07</v>
          </cell>
        </row>
        <row r="5579">
          <cell r="A5579" t="str">
            <v>00035552</v>
          </cell>
        </row>
        <row r="5580">
          <cell r="A5580" t="str">
            <v>467208A</v>
          </cell>
        </row>
        <row r="5581">
          <cell r="A5581" t="str">
            <v>E35707.02</v>
          </cell>
        </row>
        <row r="5582">
          <cell r="A5582" t="str">
            <v>BSC.710.T</v>
          </cell>
        </row>
        <row r="5583">
          <cell r="A5583" t="str">
            <v>OSSW0303</v>
          </cell>
        </row>
        <row r="5584">
          <cell r="A5584" t="str">
            <v>ORA_SE_NU_S_CTB</v>
          </cell>
        </row>
        <row r="5585">
          <cell r="A5585" t="str">
            <v>E32853.07</v>
          </cell>
        </row>
        <row r="5586">
          <cell r="A5586" t="str">
            <v>21025.20</v>
          </cell>
        </row>
        <row r="5587">
          <cell r="A5587" t="str">
            <v>CS72989</v>
          </cell>
        </row>
        <row r="5588">
          <cell r="A5588" t="str">
            <v>E37503.30</v>
          </cell>
        </row>
        <row r="5589">
          <cell r="A5589" t="str">
            <v>MSCFEAT0038.D</v>
          </cell>
        </row>
        <row r="5590">
          <cell r="A5590" t="str">
            <v>MSCFEAT01165.D</v>
          </cell>
        </row>
        <row r="5591">
          <cell r="A5591" t="str">
            <v>E36659.01</v>
          </cell>
        </row>
        <row r="5592">
          <cell r="A5592" t="str">
            <v>22786</v>
          </cell>
        </row>
        <row r="5593">
          <cell r="A5593" t="str">
            <v>CS71605.08</v>
          </cell>
        </row>
        <row r="5594">
          <cell r="A5594" t="str">
            <v>E32853.10</v>
          </cell>
        </row>
        <row r="5595">
          <cell r="A5595" t="str">
            <v>00033818</v>
          </cell>
        </row>
        <row r="5596">
          <cell r="A5596" t="str">
            <v>E32853.08</v>
          </cell>
        </row>
        <row r="5597">
          <cell r="A5597" t="str">
            <v>DA7635</v>
          </cell>
        </row>
        <row r="5598">
          <cell r="A5598" t="str">
            <v>DA7637</v>
          </cell>
        </row>
        <row r="5599">
          <cell r="A5599" t="str">
            <v>E56111.11</v>
          </cell>
        </row>
        <row r="5600">
          <cell r="A5600" t="str">
            <v>CS71609.08</v>
          </cell>
        </row>
        <row r="5601">
          <cell r="A5601" t="str">
            <v>B34705.01</v>
          </cell>
        </row>
        <row r="5602">
          <cell r="A5602" t="str">
            <v>B34705.02</v>
          </cell>
        </row>
        <row r="5603">
          <cell r="A5603" t="str">
            <v>B34705.03</v>
          </cell>
        </row>
        <row r="5604">
          <cell r="A5604" t="str">
            <v>B34705.04</v>
          </cell>
        </row>
        <row r="5605">
          <cell r="A5605" t="str">
            <v>B34705.05</v>
          </cell>
        </row>
        <row r="5606">
          <cell r="A5606" t="str">
            <v>CS73331.15</v>
          </cell>
        </row>
        <row r="5607">
          <cell r="A5607" t="str">
            <v>E32870.15</v>
          </cell>
        </row>
        <row r="5608">
          <cell r="A5608" t="str">
            <v>OSS01718</v>
          </cell>
        </row>
        <row r="5609">
          <cell r="A5609" t="str">
            <v>P30958.01</v>
          </cell>
        </row>
        <row r="5610">
          <cell r="A5610" t="str">
            <v>21448</v>
          </cell>
        </row>
        <row r="5611">
          <cell r="A5611" t="str">
            <v>24250</v>
          </cell>
        </row>
        <row r="5612">
          <cell r="A5612" t="str">
            <v>21422.09</v>
          </cell>
        </row>
        <row r="5613">
          <cell r="A5613" t="str">
            <v>T55417.08</v>
          </cell>
        </row>
        <row r="5614">
          <cell r="A5614" t="str">
            <v>CS73097.25</v>
          </cell>
        </row>
        <row r="5615">
          <cell r="A5615" t="str">
            <v>E64314.02</v>
          </cell>
        </row>
        <row r="5616">
          <cell r="A5616" t="str">
            <v>FS000008</v>
          </cell>
        </row>
        <row r="5617">
          <cell r="A5617" t="str">
            <v>E32848.25</v>
          </cell>
        </row>
        <row r="5618">
          <cell r="A5618" t="str">
            <v>E32847.25</v>
          </cell>
        </row>
        <row r="5619">
          <cell r="A5619" t="str">
            <v>21751</v>
          </cell>
        </row>
        <row r="5620">
          <cell r="A5620" t="str">
            <v>T55055.01</v>
          </cell>
        </row>
        <row r="5621">
          <cell r="A5621" t="str">
            <v>CS71610.12</v>
          </cell>
        </row>
        <row r="5622">
          <cell r="A5622" t="str">
            <v>E65005.01</v>
          </cell>
        </row>
        <row r="5623">
          <cell r="A5623" t="str">
            <v>DA7453</v>
          </cell>
        </row>
        <row r="5624">
          <cell r="A5624" t="str">
            <v>NTMSDC10L12E6</v>
          </cell>
        </row>
        <row r="5625">
          <cell r="A5625" t="str">
            <v>BSC.1165.T</v>
          </cell>
        </row>
        <row r="5626">
          <cell r="A5626" t="str">
            <v>BSC.1170.T</v>
          </cell>
        </row>
        <row r="5627">
          <cell r="A5627" t="str">
            <v>BSC.1175.T</v>
          </cell>
        </row>
        <row r="5628">
          <cell r="A5628" t="str">
            <v>BSC.1185.T</v>
          </cell>
        </row>
        <row r="5629">
          <cell r="A5629" t="str">
            <v>BSC.1225.T</v>
          </cell>
        </row>
        <row r="5630">
          <cell r="A5630" t="str">
            <v>BSC.1265.T</v>
          </cell>
        </row>
        <row r="5631">
          <cell r="A5631" t="str">
            <v>BSC.1275.T</v>
          </cell>
        </row>
        <row r="5632">
          <cell r="A5632" t="str">
            <v>BSC.1360.T</v>
          </cell>
        </row>
        <row r="5633">
          <cell r="A5633" t="str">
            <v>BSC.1405.T</v>
          </cell>
        </row>
        <row r="5634">
          <cell r="A5634" t="str">
            <v>BSC.1430.T</v>
          </cell>
        </row>
        <row r="5635">
          <cell r="A5635" t="str">
            <v>OSSW0452</v>
          </cell>
        </row>
        <row r="5636">
          <cell r="A5636" t="str">
            <v>CS71912.08</v>
          </cell>
        </row>
        <row r="5637">
          <cell r="A5637" t="str">
            <v>CS73349.07</v>
          </cell>
        </row>
        <row r="5638">
          <cell r="A5638" t="str">
            <v>MSCFEAT0049.D</v>
          </cell>
        </row>
        <row r="5639">
          <cell r="A5639" t="str">
            <v>MSCFEAT0050.D</v>
          </cell>
        </row>
        <row r="5640">
          <cell r="A5640" t="str">
            <v>21022.02</v>
          </cell>
        </row>
        <row r="5641">
          <cell r="A5641" t="str">
            <v>CS71159.55</v>
          </cell>
        </row>
        <row r="5642">
          <cell r="A5642" t="str">
            <v>CS73800.41</v>
          </cell>
        </row>
        <row r="5643">
          <cell r="A5643" t="str">
            <v>CS73800.40</v>
          </cell>
        </row>
        <row r="5644">
          <cell r="A5644" t="str">
            <v>CS73800.45</v>
          </cell>
        </row>
        <row r="5645">
          <cell r="A5645" t="str">
            <v>DA9152</v>
          </cell>
        </row>
        <row r="5646">
          <cell r="A5646" t="str">
            <v>467980A</v>
          </cell>
        </row>
        <row r="5647">
          <cell r="A5647" t="str">
            <v>E35712.01</v>
          </cell>
        </row>
        <row r="5648">
          <cell r="A5648" t="str">
            <v>469975A</v>
          </cell>
        </row>
        <row r="5649">
          <cell r="A5649" t="str">
            <v>E32811.15</v>
          </cell>
        </row>
        <row r="5650">
          <cell r="A5650" t="str">
            <v>OSSW0558</v>
          </cell>
        </row>
        <row r="5651">
          <cell r="A5651" t="str">
            <v>MINSMAPSE005SU</v>
          </cell>
        </row>
        <row r="5652">
          <cell r="A5652" t="str">
            <v>C33056.20</v>
          </cell>
        </row>
        <row r="5653">
          <cell r="A5653" t="str">
            <v>CS73096.30</v>
          </cell>
        </row>
        <row r="5654">
          <cell r="A5654" t="str">
            <v>DA7727</v>
          </cell>
        </row>
        <row r="5655">
          <cell r="A5655" t="str">
            <v>21709.03</v>
          </cell>
        </row>
        <row r="5656">
          <cell r="A5656" t="str">
            <v>T36617.03</v>
          </cell>
        </row>
        <row r="5657">
          <cell r="A5657" t="str">
            <v>E50025-12AA</v>
          </cell>
        </row>
        <row r="5658">
          <cell r="A5658" t="str">
            <v>E50025-13AA</v>
          </cell>
        </row>
        <row r="5659">
          <cell r="A5659" t="str">
            <v>E32821.15</v>
          </cell>
        </row>
        <row r="5660">
          <cell r="A5660" t="str">
            <v>21457.09</v>
          </cell>
        </row>
        <row r="5661">
          <cell r="A5661" t="str">
            <v>F5OPTBIGMOUNT1U</v>
          </cell>
        </row>
        <row r="5662">
          <cell r="A5662" t="str">
            <v>F5OPTBIGMOUNT2U</v>
          </cell>
        </row>
        <row r="5663">
          <cell r="A5663" t="str">
            <v>NETY6300000</v>
          </cell>
        </row>
        <row r="5664">
          <cell r="A5664" t="str">
            <v>E35719.03</v>
          </cell>
        </row>
        <row r="5665">
          <cell r="A5665" t="str">
            <v>B34816.01</v>
          </cell>
        </row>
        <row r="5666">
          <cell r="A5666" t="str">
            <v>00004627</v>
          </cell>
        </row>
        <row r="5667">
          <cell r="A5667" t="str">
            <v>OSSW0339</v>
          </cell>
        </row>
        <row r="5668">
          <cell r="A5668" t="str">
            <v>CS7218702</v>
          </cell>
        </row>
        <row r="5669">
          <cell r="A5669" t="str">
            <v>CS73104.70</v>
          </cell>
        </row>
        <row r="5670">
          <cell r="A5670" t="str">
            <v>NMSFEAT129.1.1</v>
          </cell>
        </row>
        <row r="5671">
          <cell r="A5671" t="str">
            <v>E37800.25</v>
          </cell>
        </row>
        <row r="5672">
          <cell r="A5672" t="str">
            <v>BSC00046</v>
          </cell>
        </row>
        <row r="5673">
          <cell r="A5673" t="str">
            <v>MSCFEAT00929.D</v>
          </cell>
        </row>
        <row r="5674">
          <cell r="A5674" t="str">
            <v>MSCFEAT0827.D</v>
          </cell>
        </row>
        <row r="5675">
          <cell r="A5675" t="str">
            <v>BSC3018</v>
          </cell>
        </row>
        <row r="5676">
          <cell r="A5676" t="str">
            <v>BSC3034</v>
          </cell>
        </row>
        <row r="5677">
          <cell r="A5677" t="str">
            <v>5000815</v>
          </cell>
        </row>
        <row r="5678">
          <cell r="A5678" t="str">
            <v>5000830</v>
          </cell>
        </row>
        <row r="5679">
          <cell r="A5679" t="str">
            <v>2003242</v>
          </cell>
        </row>
        <row r="5680">
          <cell r="A5680" t="str">
            <v>E67103.02</v>
          </cell>
        </row>
        <row r="5681">
          <cell r="A5681" t="str">
            <v>2003281</v>
          </cell>
        </row>
        <row r="5682">
          <cell r="A5682" t="str">
            <v>OSSW0052</v>
          </cell>
        </row>
        <row r="5683">
          <cell r="A5683" t="str">
            <v>BSC00046.T</v>
          </cell>
        </row>
        <row r="5684">
          <cell r="A5684" t="str">
            <v>OSSW0074</v>
          </cell>
        </row>
        <row r="5685">
          <cell r="A5685" t="str">
            <v>T38330.33</v>
          </cell>
        </row>
        <row r="5686">
          <cell r="A5686" t="str">
            <v>5000831</v>
          </cell>
        </row>
        <row r="5687">
          <cell r="A5687" t="str">
            <v>BSC3068</v>
          </cell>
        </row>
        <row r="5688">
          <cell r="A5688" t="str">
            <v>MSCFEAT0810.A</v>
          </cell>
        </row>
        <row r="5689">
          <cell r="A5689" t="str">
            <v>C33173.20</v>
          </cell>
        </row>
        <row r="5690">
          <cell r="A5690" t="str">
            <v>C33171.20</v>
          </cell>
        </row>
        <row r="5691">
          <cell r="A5691" t="str">
            <v>C33169.20</v>
          </cell>
        </row>
        <row r="5692">
          <cell r="A5692" t="str">
            <v>DZ62704.1</v>
          </cell>
        </row>
        <row r="5693">
          <cell r="A5693" t="str">
            <v>DA7828</v>
          </cell>
        </row>
        <row r="5694">
          <cell r="A5694" t="str">
            <v>468383A</v>
          </cell>
        </row>
        <row r="5695">
          <cell r="A5695" t="str">
            <v>CS72168</v>
          </cell>
        </row>
        <row r="5696">
          <cell r="A5696" t="str">
            <v>CS72193.02</v>
          </cell>
        </row>
        <row r="5697">
          <cell r="A5697" t="str">
            <v>CS73498.06</v>
          </cell>
        </row>
        <row r="5698">
          <cell r="A5698" t="str">
            <v>T36604.02</v>
          </cell>
        </row>
        <row r="5699">
          <cell r="A5699" t="str">
            <v>CS71156.06</v>
          </cell>
        </row>
        <row r="5700">
          <cell r="A5700" t="str">
            <v>CS7213700</v>
          </cell>
        </row>
        <row r="5701">
          <cell r="A5701" t="str">
            <v>E56113.09</v>
          </cell>
        </row>
        <row r="5702">
          <cell r="A5702" t="str">
            <v>E56113.11</v>
          </cell>
        </row>
        <row r="5703">
          <cell r="A5703" t="str">
            <v>00037866</v>
          </cell>
        </row>
        <row r="5704">
          <cell r="A5704" t="str">
            <v>21022.01</v>
          </cell>
        </row>
        <row r="5705">
          <cell r="A5705" t="str">
            <v>T55406.07</v>
          </cell>
        </row>
        <row r="5706">
          <cell r="A5706" t="str">
            <v>T55407.08</v>
          </cell>
        </row>
        <row r="5707">
          <cell r="A5707" t="str">
            <v>T55408.09</v>
          </cell>
        </row>
        <row r="5708">
          <cell r="A5708" t="str">
            <v>T55417.05</v>
          </cell>
        </row>
        <row r="5709">
          <cell r="A5709" t="str">
            <v>2003107</v>
          </cell>
        </row>
        <row r="5710">
          <cell r="A5710" t="str">
            <v>DS62607.11</v>
          </cell>
        </row>
        <row r="5711">
          <cell r="A5711" t="str">
            <v>21022</v>
          </cell>
        </row>
        <row r="5712">
          <cell r="A5712" t="str">
            <v>21180.29</v>
          </cell>
        </row>
        <row r="5713">
          <cell r="A5713" t="str">
            <v>OSHWP0101</v>
          </cell>
        </row>
        <row r="5714">
          <cell r="A5714" t="str">
            <v>CS73227.03</v>
          </cell>
        </row>
        <row r="5715">
          <cell r="A5715" t="str">
            <v>DA9260</v>
          </cell>
        </row>
        <row r="5716">
          <cell r="A5716" t="str">
            <v>E30446.04</v>
          </cell>
        </row>
        <row r="5717">
          <cell r="A5717" t="str">
            <v>469026A</v>
          </cell>
        </row>
        <row r="5718">
          <cell r="A5718" t="str">
            <v>E68727.02</v>
          </cell>
        </row>
        <row r="5719">
          <cell r="A5719" t="str">
            <v>E68726.02</v>
          </cell>
        </row>
        <row r="5720">
          <cell r="A5720" t="str">
            <v>E68725.02</v>
          </cell>
        </row>
        <row r="5721">
          <cell r="A5721" t="str">
            <v>E50009-04AA</v>
          </cell>
        </row>
        <row r="5722">
          <cell r="A5722" t="str">
            <v>E50009-04AB</v>
          </cell>
        </row>
        <row r="5723">
          <cell r="A5723" t="str">
            <v>CS72090</v>
          </cell>
        </row>
        <row r="5724">
          <cell r="A5724" t="str">
            <v>CS71615.07</v>
          </cell>
        </row>
        <row r="5725">
          <cell r="A5725" t="str">
            <v>MMSCSW3006</v>
          </cell>
        </row>
        <row r="5726">
          <cell r="A5726" t="str">
            <v>T38311.01</v>
          </cell>
        </row>
        <row r="5727">
          <cell r="A5727" t="str">
            <v>00039806</v>
          </cell>
        </row>
        <row r="5728">
          <cell r="A5728" t="str">
            <v>00039819</v>
          </cell>
        </row>
        <row r="5729">
          <cell r="A5729" t="str">
            <v>B34869.01</v>
          </cell>
        </row>
        <row r="5730">
          <cell r="A5730" t="str">
            <v>NTMSDC10L10E6</v>
          </cell>
        </row>
        <row r="5731">
          <cell r="A5731" t="str">
            <v>469362A</v>
          </cell>
        </row>
        <row r="5732">
          <cell r="A5732" t="str">
            <v>CS73107.99</v>
          </cell>
        </row>
        <row r="5733">
          <cell r="A5733" t="str">
            <v>CS73217.14</v>
          </cell>
        </row>
        <row r="5734">
          <cell r="A5734" t="str">
            <v>BSC.540</v>
          </cell>
        </row>
        <row r="5735">
          <cell r="A5735" t="str">
            <v>CS72187.02</v>
          </cell>
        </row>
        <row r="5736">
          <cell r="A5736" t="str">
            <v>21025.80</v>
          </cell>
        </row>
        <row r="5737">
          <cell r="A5737" t="str">
            <v>BSC.540.T</v>
          </cell>
        </row>
        <row r="5738">
          <cell r="A5738" t="str">
            <v>T55417.02</v>
          </cell>
        </row>
        <row r="5739">
          <cell r="A5739" t="str">
            <v>NMSFEAT241.1</v>
          </cell>
        </row>
        <row r="5740">
          <cell r="A5740" t="str">
            <v>CS71159.45</v>
          </cell>
        </row>
        <row r="5741">
          <cell r="A5741" t="str">
            <v>CS7218000</v>
          </cell>
        </row>
        <row r="5742">
          <cell r="A5742" t="str">
            <v>CS73134.35</v>
          </cell>
        </row>
        <row r="5743">
          <cell r="A5743" t="str">
            <v>C33835.20</v>
          </cell>
        </row>
        <row r="5744">
          <cell r="A5744" t="str">
            <v>468789A</v>
          </cell>
        </row>
        <row r="5745">
          <cell r="A5745" t="str">
            <v>CS72997.03</v>
          </cell>
        </row>
        <row r="5746">
          <cell r="A5746" t="str">
            <v>2000002.U</v>
          </cell>
        </row>
        <row r="5747">
          <cell r="A5747" t="str">
            <v>E32841.50</v>
          </cell>
        </row>
        <row r="5748">
          <cell r="A5748" t="str">
            <v>T36612.03</v>
          </cell>
        </row>
        <row r="5749">
          <cell r="A5749" t="str">
            <v>CS73128.15</v>
          </cell>
        </row>
        <row r="5750">
          <cell r="A5750" t="str">
            <v>OSSW0555</v>
          </cell>
        </row>
        <row r="5751">
          <cell r="A5751" t="str">
            <v>OSSW0559</v>
          </cell>
        </row>
        <row r="5752">
          <cell r="A5752" t="str">
            <v>OSSW0561</v>
          </cell>
        </row>
        <row r="5753">
          <cell r="A5753" t="str">
            <v>CS72452.03</v>
          </cell>
        </row>
        <row r="5754">
          <cell r="A5754" t="str">
            <v>DA7885</v>
          </cell>
        </row>
        <row r="5755">
          <cell r="A5755" t="str">
            <v>469400A</v>
          </cell>
        </row>
        <row r="5756">
          <cell r="A5756" t="str">
            <v>00037939</v>
          </cell>
        </row>
        <row r="5757">
          <cell r="A5757" t="str">
            <v>E30550.36</v>
          </cell>
        </row>
        <row r="5758">
          <cell r="A5758" t="str">
            <v>CS72196.03</v>
          </cell>
        </row>
        <row r="5759">
          <cell r="A5759" t="str">
            <v>469794A</v>
          </cell>
        </row>
        <row r="5760">
          <cell r="A5760" t="str">
            <v>T55409.07</v>
          </cell>
        </row>
        <row r="5761">
          <cell r="A5761" t="str">
            <v>E32853.15</v>
          </cell>
        </row>
        <row r="5762">
          <cell r="A5762" t="str">
            <v>E22034.01</v>
          </cell>
        </row>
        <row r="5763">
          <cell r="A5763" t="str">
            <v>OSSW0486</v>
          </cell>
        </row>
        <row r="5764">
          <cell r="A5764" t="str">
            <v>CS71960.44</v>
          </cell>
        </row>
        <row r="5765">
          <cell r="A5765" t="str">
            <v>RAN2.0028</v>
          </cell>
        </row>
        <row r="5766">
          <cell r="A5766" t="str">
            <v>E35706.09</v>
          </cell>
        </row>
        <row r="5767">
          <cell r="A5767" t="str">
            <v>468238A</v>
          </cell>
        </row>
        <row r="5768">
          <cell r="A5768" t="str">
            <v>21441.19</v>
          </cell>
        </row>
        <row r="5769">
          <cell r="A5769" t="str">
            <v>E35706.10</v>
          </cell>
        </row>
        <row r="5770">
          <cell r="A5770" t="str">
            <v>468236A</v>
          </cell>
        </row>
        <row r="5771">
          <cell r="A5771" t="str">
            <v>RAN2.0028.T</v>
          </cell>
        </row>
        <row r="5772">
          <cell r="A5772" t="str">
            <v>RAN1.053.T</v>
          </cell>
        </row>
        <row r="5773">
          <cell r="A5773" t="str">
            <v>T38330.35</v>
          </cell>
        </row>
        <row r="5774">
          <cell r="A5774" t="str">
            <v>RAN1.053</v>
          </cell>
        </row>
        <row r="5775">
          <cell r="A5775" t="str">
            <v>E37100.50</v>
          </cell>
        </row>
        <row r="5776">
          <cell r="A5776" t="str">
            <v>BSC.650.U</v>
          </cell>
        </row>
        <row r="5777">
          <cell r="A5777" t="str">
            <v>CS73227.05</v>
          </cell>
        </row>
        <row r="5778">
          <cell r="A5778" t="str">
            <v>FS000065</v>
          </cell>
        </row>
        <row r="5779">
          <cell r="A5779" t="str">
            <v>MSCFEAT0032.D</v>
          </cell>
        </row>
        <row r="5780">
          <cell r="A5780" t="str">
            <v>OSS01717</v>
          </cell>
        </row>
        <row r="5781">
          <cell r="A5781" t="str">
            <v>E62713.01</v>
          </cell>
        </row>
        <row r="5782">
          <cell r="A5782" t="str">
            <v>CS71141.20</v>
          </cell>
        </row>
        <row r="5783">
          <cell r="A5783" t="str">
            <v>E32853.20</v>
          </cell>
        </row>
        <row r="5784">
          <cell r="A5784" t="str">
            <v>E32840.15</v>
          </cell>
        </row>
        <row r="5785">
          <cell r="A5785" t="str">
            <v>CS73498.10</v>
          </cell>
        </row>
        <row r="5786">
          <cell r="A5786" t="str">
            <v>CS73097.30</v>
          </cell>
        </row>
        <row r="5787">
          <cell r="A5787" t="str">
            <v>470225A</v>
          </cell>
        </row>
        <row r="5788">
          <cell r="A5788" t="str">
            <v>OSSW0451</v>
          </cell>
        </row>
        <row r="5789">
          <cell r="A5789" t="str">
            <v>NEM01SW0006OR</v>
          </cell>
        </row>
        <row r="5790">
          <cell r="A5790" t="str">
            <v>470074A</v>
          </cell>
        </row>
        <row r="5791">
          <cell r="A5791" t="str">
            <v>DA7590</v>
          </cell>
        </row>
        <row r="5792">
          <cell r="A5792" t="str">
            <v>E32822.15</v>
          </cell>
        </row>
        <row r="5793">
          <cell r="A5793" t="str">
            <v>469356A</v>
          </cell>
        </row>
        <row r="5794">
          <cell r="A5794" t="str">
            <v>MSCFEAT00908.D</v>
          </cell>
        </row>
        <row r="5795">
          <cell r="A5795" t="str">
            <v>MSCFEAT0911.D</v>
          </cell>
        </row>
        <row r="5796">
          <cell r="A5796" t="str">
            <v>DS62609.13</v>
          </cell>
        </row>
        <row r="5797">
          <cell r="A5797" t="str">
            <v>DS62607.28</v>
          </cell>
        </row>
        <row r="5798">
          <cell r="A5798" t="str">
            <v>CS71615.12</v>
          </cell>
        </row>
        <row r="5799">
          <cell r="A5799" t="str">
            <v>00032953</v>
          </cell>
        </row>
        <row r="5800">
          <cell r="A5800" t="str">
            <v>E32873.30</v>
          </cell>
        </row>
        <row r="5801">
          <cell r="A5801" t="str">
            <v>DA5377</v>
          </cell>
        </row>
        <row r="5802">
          <cell r="A5802" t="str">
            <v>DA7594</v>
          </cell>
        </row>
        <row r="5803">
          <cell r="A5803" t="str">
            <v>NMSFEAT137.2.1</v>
          </cell>
        </row>
        <row r="5804">
          <cell r="A5804" t="str">
            <v>NMSFEAT231.2.1</v>
          </cell>
        </row>
        <row r="5805">
          <cell r="A5805" t="str">
            <v>NMSFEAT232.2.1</v>
          </cell>
        </row>
        <row r="5806">
          <cell r="A5806" t="str">
            <v>2003374</v>
          </cell>
        </row>
        <row r="5807">
          <cell r="A5807" t="str">
            <v>MSCFEAT0825.D</v>
          </cell>
        </row>
        <row r="5808">
          <cell r="A5808" t="str">
            <v>RAN.018</v>
          </cell>
        </row>
        <row r="5809">
          <cell r="A5809" t="str">
            <v>DA3334</v>
          </cell>
        </row>
        <row r="5810">
          <cell r="A5810" t="str">
            <v>T50030-01AA</v>
          </cell>
        </row>
        <row r="5811">
          <cell r="A5811" t="str">
            <v>DA7636</v>
          </cell>
        </row>
        <row r="5812">
          <cell r="A5812" t="str">
            <v>21655</v>
          </cell>
        </row>
        <row r="5813">
          <cell r="A5813" t="str">
            <v>B34810.01</v>
          </cell>
        </row>
        <row r="5814">
          <cell r="A5814" t="str">
            <v>NTMSDC10L08E6</v>
          </cell>
        </row>
        <row r="5815">
          <cell r="A5815" t="str">
            <v>2003375</v>
          </cell>
        </row>
        <row r="5816">
          <cell r="A5816" t="str">
            <v>2003376</v>
          </cell>
        </row>
        <row r="5817">
          <cell r="A5817" t="str">
            <v>2003377</v>
          </cell>
        </row>
        <row r="5818">
          <cell r="A5818" t="str">
            <v>2003383</v>
          </cell>
        </row>
        <row r="5819">
          <cell r="A5819" t="str">
            <v>2003384</v>
          </cell>
        </row>
        <row r="5820">
          <cell r="A5820" t="str">
            <v>2003385</v>
          </cell>
        </row>
        <row r="5821">
          <cell r="A5821" t="str">
            <v>2003386</v>
          </cell>
        </row>
        <row r="5822">
          <cell r="A5822" t="str">
            <v>RAN.018.T</v>
          </cell>
        </row>
        <row r="5823">
          <cell r="A5823" t="str">
            <v>CS71141.10</v>
          </cell>
        </row>
        <row r="5824">
          <cell r="A5824" t="str">
            <v>T36624.01</v>
          </cell>
        </row>
        <row r="5825">
          <cell r="A5825" t="str">
            <v>E32868.50</v>
          </cell>
        </row>
        <row r="5826">
          <cell r="A5826" t="str">
            <v>HP_A3531A</v>
          </cell>
        </row>
        <row r="5827">
          <cell r="A5827" t="str">
            <v>CS73498.12</v>
          </cell>
        </row>
        <row r="5828">
          <cell r="A5828" t="str">
            <v>E66113.02</v>
          </cell>
        </row>
        <row r="5829">
          <cell r="A5829" t="str">
            <v>E32817.15</v>
          </cell>
        </row>
        <row r="5830">
          <cell r="A5830" t="str">
            <v>E32823.15</v>
          </cell>
        </row>
        <row r="5831">
          <cell r="A5831" t="str">
            <v>CS73098.15</v>
          </cell>
        </row>
        <row r="5832">
          <cell r="A5832" t="str">
            <v>CS71159.51</v>
          </cell>
        </row>
        <row r="5833">
          <cell r="A5833" t="str">
            <v>CS71615.03</v>
          </cell>
        </row>
        <row r="5834">
          <cell r="A5834" t="str">
            <v>E32843.50</v>
          </cell>
        </row>
        <row r="5835">
          <cell r="A5835" t="str">
            <v>E30606.01</v>
          </cell>
        </row>
        <row r="5836">
          <cell r="A5836" t="str">
            <v>E32824.15</v>
          </cell>
        </row>
        <row r="5837">
          <cell r="A5837" t="str">
            <v>E32826.15</v>
          </cell>
        </row>
        <row r="5838">
          <cell r="A5838" t="str">
            <v>BSC.PACK1</v>
          </cell>
        </row>
        <row r="5839">
          <cell r="A5839" t="str">
            <v>DAF10901</v>
          </cell>
        </row>
        <row r="5840">
          <cell r="A5840" t="str">
            <v>21462</v>
          </cell>
        </row>
        <row r="5841">
          <cell r="A5841" t="str">
            <v>E32820.15</v>
          </cell>
        </row>
        <row r="5842">
          <cell r="A5842" t="str">
            <v>BSC.PACK1.T</v>
          </cell>
        </row>
        <row r="5843">
          <cell r="A5843" t="str">
            <v>DAF10701</v>
          </cell>
        </row>
        <row r="5844">
          <cell r="A5844" t="str">
            <v>DAF10801</v>
          </cell>
        </row>
        <row r="5845">
          <cell r="A5845" t="str">
            <v>CS7217211</v>
          </cell>
        </row>
        <row r="5846">
          <cell r="A5846" t="str">
            <v>CS7217210</v>
          </cell>
        </row>
        <row r="5847">
          <cell r="A5847" t="str">
            <v>CS7213800</v>
          </cell>
        </row>
        <row r="5848">
          <cell r="A5848" t="str">
            <v>CS7213200</v>
          </cell>
        </row>
        <row r="5849">
          <cell r="A5849" t="str">
            <v>E39002.02</v>
          </cell>
        </row>
        <row r="5850">
          <cell r="A5850" t="str">
            <v>E32819.15</v>
          </cell>
        </row>
        <row r="5851">
          <cell r="A5851" t="str">
            <v>T55417.06</v>
          </cell>
        </row>
        <row r="5852">
          <cell r="A5852" t="str">
            <v>T55417.13</v>
          </cell>
        </row>
        <row r="5853">
          <cell r="A5853" t="str">
            <v>C33973.20</v>
          </cell>
        </row>
        <row r="5854">
          <cell r="A5854" t="str">
            <v>C33912.20</v>
          </cell>
        </row>
        <row r="5855">
          <cell r="A5855" t="str">
            <v>CS7115210</v>
          </cell>
        </row>
        <row r="5856">
          <cell r="A5856" t="str">
            <v>C33468.20</v>
          </cell>
        </row>
        <row r="5857">
          <cell r="A5857" t="str">
            <v>E68724.02</v>
          </cell>
        </row>
        <row r="5858">
          <cell r="A5858" t="str">
            <v>E68723.02</v>
          </cell>
        </row>
        <row r="5859">
          <cell r="A5859" t="str">
            <v>E68720.02</v>
          </cell>
        </row>
        <row r="5860">
          <cell r="A5860" t="str">
            <v>DS62604.53</v>
          </cell>
        </row>
        <row r="5861">
          <cell r="A5861" t="str">
            <v>DS62610.11</v>
          </cell>
        </row>
        <row r="5862">
          <cell r="A5862" t="str">
            <v>469454A</v>
          </cell>
        </row>
        <row r="5863">
          <cell r="A5863" t="str">
            <v>CS71915.00</v>
          </cell>
        </row>
        <row r="5864">
          <cell r="A5864" t="str">
            <v>CS73497.12</v>
          </cell>
        </row>
        <row r="5865">
          <cell r="A5865" t="str">
            <v>BSC.750.T</v>
          </cell>
        </row>
        <row r="5866">
          <cell r="A5866" t="str">
            <v>BSC.690</v>
          </cell>
        </row>
        <row r="5867">
          <cell r="A5867" t="str">
            <v>BSC.750</v>
          </cell>
        </row>
        <row r="5868">
          <cell r="A5868" t="str">
            <v>DS62609.11</v>
          </cell>
        </row>
        <row r="5869">
          <cell r="A5869" t="str">
            <v>E32818.15</v>
          </cell>
        </row>
        <row r="5870">
          <cell r="A5870" t="str">
            <v>00003373</v>
          </cell>
        </row>
        <row r="5871">
          <cell r="A5871" t="str">
            <v>00003374</v>
          </cell>
        </row>
        <row r="5872">
          <cell r="A5872" t="str">
            <v>00003377</v>
          </cell>
        </row>
        <row r="5873">
          <cell r="A5873" t="str">
            <v>00003378</v>
          </cell>
        </row>
        <row r="5874">
          <cell r="A5874" t="str">
            <v>BSC.690.T</v>
          </cell>
        </row>
        <row r="5875">
          <cell r="A5875" t="str">
            <v>E30528.06</v>
          </cell>
        </row>
        <row r="5876">
          <cell r="A5876" t="str">
            <v>T38330.27</v>
          </cell>
        </row>
        <row r="5877">
          <cell r="A5877" t="str">
            <v>MSCFEAT0705.D</v>
          </cell>
        </row>
        <row r="5878">
          <cell r="A5878" t="str">
            <v>MSCFEAT0716.D</v>
          </cell>
        </row>
        <row r="5879">
          <cell r="A5879" t="str">
            <v>21470.03</v>
          </cell>
        </row>
        <row r="5880">
          <cell r="A5880" t="str">
            <v>468239A</v>
          </cell>
        </row>
        <row r="5881">
          <cell r="A5881" t="str">
            <v>465942A</v>
          </cell>
        </row>
        <row r="5882">
          <cell r="A5882" t="str">
            <v>21462.09</v>
          </cell>
        </row>
        <row r="5883">
          <cell r="A5883" t="str">
            <v>E35709.04</v>
          </cell>
        </row>
        <row r="5884">
          <cell r="A5884" t="str">
            <v>E37221.16</v>
          </cell>
        </row>
        <row r="5885">
          <cell r="A5885" t="str">
            <v>466060A</v>
          </cell>
        </row>
        <row r="5886">
          <cell r="A5886" t="str">
            <v>T37886.01</v>
          </cell>
        </row>
        <row r="5887">
          <cell r="A5887" t="str">
            <v>2003108</v>
          </cell>
        </row>
        <row r="5888">
          <cell r="A5888" t="str">
            <v>COM01H5004</v>
          </cell>
        </row>
        <row r="5889">
          <cell r="A5889" t="str">
            <v>466061A</v>
          </cell>
        </row>
        <row r="5890">
          <cell r="A5890" t="str">
            <v>466058A</v>
          </cell>
        </row>
        <row r="5891">
          <cell r="A5891" t="str">
            <v>DA0610052</v>
          </cell>
        </row>
        <row r="5892">
          <cell r="A5892" t="str">
            <v>DA0610148</v>
          </cell>
        </row>
        <row r="5893">
          <cell r="A5893" t="str">
            <v>DA7096</v>
          </cell>
        </row>
        <row r="5894">
          <cell r="A5894" t="str">
            <v>DA7097</v>
          </cell>
        </row>
        <row r="5895">
          <cell r="A5895" t="str">
            <v>DA7102</v>
          </cell>
        </row>
        <row r="5896">
          <cell r="A5896" t="str">
            <v>DA7104</v>
          </cell>
        </row>
        <row r="5897">
          <cell r="A5897" t="str">
            <v>CS73134.40</v>
          </cell>
        </row>
        <row r="5898">
          <cell r="A5898" t="str">
            <v>OSS02120</v>
          </cell>
        </row>
        <row r="5899">
          <cell r="A5899" t="str">
            <v>OSS02121</v>
          </cell>
        </row>
        <row r="5900">
          <cell r="A5900" t="str">
            <v>BSC.360</v>
          </cell>
        </row>
        <row r="5901">
          <cell r="A5901" t="str">
            <v>FS000034</v>
          </cell>
        </row>
        <row r="5902">
          <cell r="A5902" t="str">
            <v>RAN178</v>
          </cell>
        </row>
        <row r="5903">
          <cell r="A5903" t="str">
            <v>RAN2.0023</v>
          </cell>
        </row>
        <row r="5904">
          <cell r="A5904" t="str">
            <v>RAN920</v>
          </cell>
        </row>
        <row r="5905">
          <cell r="A5905" t="str">
            <v>DA3440</v>
          </cell>
        </row>
        <row r="5906">
          <cell r="A5906" t="str">
            <v>T55210.01</v>
          </cell>
        </row>
        <row r="5907">
          <cell r="A5907" t="str">
            <v>MSCHW2172</v>
          </cell>
        </row>
        <row r="5908">
          <cell r="A5908" t="str">
            <v>T30550.02</v>
          </cell>
        </row>
        <row r="5909">
          <cell r="A5909" t="str">
            <v>CS7299613</v>
          </cell>
        </row>
        <row r="5910">
          <cell r="A5910" t="str">
            <v>CS7299411</v>
          </cell>
        </row>
        <row r="5911">
          <cell r="A5911" t="str">
            <v>E30446.01</v>
          </cell>
        </row>
        <row r="5912">
          <cell r="A5912" t="str">
            <v>469355A</v>
          </cell>
        </row>
        <row r="5913">
          <cell r="A5913" t="str">
            <v>469469A</v>
          </cell>
        </row>
        <row r="5914">
          <cell r="A5914" t="str">
            <v>21652.19</v>
          </cell>
        </row>
        <row r="5915">
          <cell r="A5915" t="str">
            <v>NTMSDC10L06E6</v>
          </cell>
        </row>
        <row r="5916">
          <cell r="A5916" t="str">
            <v>OSSW0554</v>
          </cell>
        </row>
        <row r="5917">
          <cell r="A5917" t="str">
            <v>BSC.1180.T</v>
          </cell>
        </row>
        <row r="5918">
          <cell r="A5918" t="str">
            <v>BSC.360.T</v>
          </cell>
        </row>
        <row r="5919">
          <cell r="A5919" t="str">
            <v>BSC00061</v>
          </cell>
        </row>
        <row r="5920">
          <cell r="A5920" t="str">
            <v>BSC00061.T</v>
          </cell>
        </row>
        <row r="5921">
          <cell r="A5921" t="str">
            <v>BSC00073</v>
          </cell>
        </row>
        <row r="5922">
          <cell r="A5922" t="str">
            <v>BSC00073.T</v>
          </cell>
        </row>
        <row r="5923">
          <cell r="A5923" t="str">
            <v>BSC00079</v>
          </cell>
        </row>
        <row r="5924">
          <cell r="A5924" t="str">
            <v>BSC00079.T</v>
          </cell>
        </row>
        <row r="5925">
          <cell r="A5925" t="str">
            <v>NES1004050</v>
          </cell>
        </row>
        <row r="5926">
          <cell r="A5926" t="str">
            <v>NES1004Y40</v>
          </cell>
        </row>
        <row r="5927">
          <cell r="A5927" t="str">
            <v>RAN178.T</v>
          </cell>
        </row>
        <row r="5928">
          <cell r="A5928" t="str">
            <v>RAN2.0023.T</v>
          </cell>
        </row>
        <row r="5929">
          <cell r="A5929" t="str">
            <v>RAN920.T</v>
          </cell>
        </row>
        <row r="5930">
          <cell r="A5930" t="str">
            <v>CS72454.01</v>
          </cell>
        </row>
        <row r="5931">
          <cell r="A5931" t="str">
            <v>L55341.02</v>
          </cell>
        </row>
        <row r="5932">
          <cell r="A5932" t="str">
            <v>OSSW0077</v>
          </cell>
        </row>
        <row r="5933">
          <cell r="A5933" t="str">
            <v>DA5378</v>
          </cell>
        </row>
        <row r="5934">
          <cell r="A5934" t="str">
            <v>E35747.01</v>
          </cell>
        </row>
        <row r="5935">
          <cell r="A5935" t="str">
            <v>E35711.03</v>
          </cell>
        </row>
        <row r="5936">
          <cell r="A5936" t="str">
            <v>E35713.01</v>
          </cell>
        </row>
        <row r="5937">
          <cell r="A5937" t="str">
            <v>E35748.01</v>
          </cell>
        </row>
        <row r="5938">
          <cell r="A5938" t="str">
            <v>E30531.15</v>
          </cell>
        </row>
        <row r="5939">
          <cell r="A5939" t="str">
            <v>CS73349.10</v>
          </cell>
        </row>
        <row r="5940">
          <cell r="A5940" t="str">
            <v>CS71152.21</v>
          </cell>
        </row>
        <row r="5941">
          <cell r="A5941" t="str">
            <v>469949A</v>
          </cell>
        </row>
        <row r="5942">
          <cell r="A5942" t="str">
            <v>469948A</v>
          </cell>
        </row>
        <row r="5943">
          <cell r="A5943" t="str">
            <v>469580A</v>
          </cell>
        </row>
        <row r="5944">
          <cell r="A5944" t="str">
            <v>NWG40SW3006</v>
          </cell>
        </row>
        <row r="5945">
          <cell r="A5945" t="str">
            <v>CS73497.15</v>
          </cell>
        </row>
        <row r="5946">
          <cell r="A5946" t="str">
            <v>OSS01716</v>
          </cell>
        </row>
        <row r="5947">
          <cell r="A5947" t="str">
            <v>T38112.01</v>
          </cell>
        </row>
        <row r="5948">
          <cell r="A5948" t="str">
            <v>2003241</v>
          </cell>
        </row>
        <row r="5949">
          <cell r="A5949" t="str">
            <v>E32853.25</v>
          </cell>
        </row>
        <row r="5950">
          <cell r="A5950" t="str">
            <v>22412</v>
          </cell>
        </row>
        <row r="5951">
          <cell r="A5951" t="str">
            <v>BSC00019</v>
          </cell>
        </row>
        <row r="5952">
          <cell r="A5952" t="str">
            <v>BSC00025</v>
          </cell>
        </row>
        <row r="5953">
          <cell r="A5953" t="str">
            <v>BSC00037</v>
          </cell>
        </row>
        <row r="5954">
          <cell r="A5954" t="str">
            <v>MSCFEAT0038.B</v>
          </cell>
        </row>
        <row r="5955">
          <cell r="A5955" t="str">
            <v>T30471.01</v>
          </cell>
        </row>
        <row r="5956">
          <cell r="A5956" t="str">
            <v>CS72172</v>
          </cell>
        </row>
        <row r="5957">
          <cell r="A5957" t="str">
            <v>B34861.01</v>
          </cell>
        </row>
        <row r="5958">
          <cell r="A5958" t="str">
            <v>BSC00019.T</v>
          </cell>
        </row>
        <row r="5959">
          <cell r="A5959" t="str">
            <v>BSC00025.T</v>
          </cell>
        </row>
        <row r="5960">
          <cell r="A5960" t="str">
            <v>BSC00037.T</v>
          </cell>
        </row>
        <row r="5961">
          <cell r="A5961" t="str">
            <v>CS72970</v>
          </cell>
        </row>
        <row r="5962">
          <cell r="A5962" t="str">
            <v>CS72971</v>
          </cell>
        </row>
        <row r="5963">
          <cell r="A5963" t="str">
            <v>NWG40SW3015</v>
          </cell>
        </row>
        <row r="5964">
          <cell r="A5964" t="str">
            <v>PSJDMK0001</v>
          </cell>
        </row>
        <row r="5965">
          <cell r="A5965" t="str">
            <v>E35708.01</v>
          </cell>
        </row>
        <row r="5966">
          <cell r="A5966" t="str">
            <v>OSS01715</v>
          </cell>
        </row>
        <row r="5967">
          <cell r="A5967" t="str">
            <v>466276A</v>
          </cell>
        </row>
        <row r="5968">
          <cell r="A5968" t="str">
            <v>E37502.30</v>
          </cell>
        </row>
        <row r="5969">
          <cell r="A5969" t="str">
            <v>NWGSW1212</v>
          </cell>
        </row>
        <row r="5970">
          <cell r="A5970" t="str">
            <v>NWGSW1208</v>
          </cell>
        </row>
        <row r="5971">
          <cell r="A5971" t="str">
            <v>NWGSW1210</v>
          </cell>
        </row>
        <row r="5972">
          <cell r="A5972" t="str">
            <v>NWGSW1214</v>
          </cell>
        </row>
        <row r="5973">
          <cell r="A5973" t="str">
            <v>NWGSW1216</v>
          </cell>
        </row>
        <row r="5974">
          <cell r="A5974" t="str">
            <v>NWGSW1218</v>
          </cell>
        </row>
        <row r="5975">
          <cell r="A5975" t="str">
            <v>NWGSW1220</v>
          </cell>
        </row>
        <row r="5976">
          <cell r="A5976" t="str">
            <v>E62612.02</v>
          </cell>
        </row>
        <row r="5977">
          <cell r="A5977" t="str">
            <v>CS73498.20</v>
          </cell>
        </row>
        <row r="5978">
          <cell r="A5978" t="str">
            <v>E50023-02AA</v>
          </cell>
        </row>
        <row r="5979">
          <cell r="A5979" t="str">
            <v>T50030-05AA</v>
          </cell>
        </row>
        <row r="5980">
          <cell r="A5980" t="str">
            <v>21652.20</v>
          </cell>
        </row>
        <row r="5981">
          <cell r="A5981" t="str">
            <v>E35704.03</v>
          </cell>
        </row>
        <row r="5982">
          <cell r="A5982" t="str">
            <v>BSC.1210.T</v>
          </cell>
        </row>
        <row r="5983">
          <cell r="A5983" t="str">
            <v>BSC.1415.T</v>
          </cell>
        </row>
        <row r="5984">
          <cell r="A5984" t="str">
            <v>T38330.26</v>
          </cell>
        </row>
        <row r="5985">
          <cell r="A5985" t="str">
            <v>RW_0001</v>
          </cell>
        </row>
        <row r="5986">
          <cell r="A5986" t="str">
            <v>MSCFEAT0050.B</v>
          </cell>
        </row>
        <row r="5987">
          <cell r="A5987" t="str">
            <v>CS7187000</v>
          </cell>
        </row>
        <row r="5988">
          <cell r="A5988" t="str">
            <v>467663A</v>
          </cell>
        </row>
        <row r="5989">
          <cell r="A5989" t="str">
            <v>NESM5001380</v>
          </cell>
        </row>
        <row r="5990">
          <cell r="A5990" t="str">
            <v>E32853.03</v>
          </cell>
        </row>
        <row r="5991">
          <cell r="A5991" t="str">
            <v>OSS01714</v>
          </cell>
        </row>
        <row r="5992">
          <cell r="A5992" t="str">
            <v>PRSSW12501</v>
          </cell>
        </row>
        <row r="5993">
          <cell r="A5993" t="str">
            <v>CS73227.02</v>
          </cell>
        </row>
        <row r="5994">
          <cell r="A5994" t="str">
            <v>PRSSW1006</v>
          </cell>
        </row>
        <row r="5995">
          <cell r="A5995" t="str">
            <v>BSC.620.T</v>
          </cell>
        </row>
        <row r="5996">
          <cell r="A5996" t="str">
            <v>BSC.620</v>
          </cell>
        </row>
        <row r="5997">
          <cell r="A5997" t="str">
            <v>MSCFEAT0049.B</v>
          </cell>
        </row>
        <row r="5998">
          <cell r="A5998" t="str">
            <v>21475.03</v>
          </cell>
        </row>
        <row r="5999">
          <cell r="A5999" t="str">
            <v>21180.11</v>
          </cell>
        </row>
        <row r="6000">
          <cell r="A6000" t="str">
            <v>E35708.13</v>
          </cell>
        </row>
        <row r="6001">
          <cell r="A6001" t="str">
            <v>00039815</v>
          </cell>
        </row>
        <row r="6002">
          <cell r="A6002" t="str">
            <v>NEM01SW0007OR</v>
          </cell>
        </row>
        <row r="6003">
          <cell r="A6003" t="str">
            <v>467833A</v>
          </cell>
        </row>
        <row r="6004">
          <cell r="A6004" t="str">
            <v>467835A</v>
          </cell>
        </row>
        <row r="6005">
          <cell r="A6005" t="str">
            <v>467834A</v>
          </cell>
        </row>
        <row r="6006">
          <cell r="A6006" t="str">
            <v>467599A</v>
          </cell>
        </row>
        <row r="6007">
          <cell r="A6007" t="str">
            <v>469973A</v>
          </cell>
        </row>
        <row r="6008">
          <cell r="A6008" t="str">
            <v>DA9453</v>
          </cell>
        </row>
        <row r="6009">
          <cell r="A6009" t="str">
            <v>DA9454</v>
          </cell>
        </row>
        <row r="6010">
          <cell r="A6010" t="str">
            <v>DA9457</v>
          </cell>
        </row>
        <row r="6011">
          <cell r="A6011" t="str">
            <v>DA9458</v>
          </cell>
        </row>
        <row r="6012">
          <cell r="A6012" t="str">
            <v>DA9461</v>
          </cell>
        </row>
        <row r="6013">
          <cell r="A6013" t="str">
            <v>DA9462</v>
          </cell>
        </row>
        <row r="6014">
          <cell r="A6014" t="str">
            <v>DA9465</v>
          </cell>
        </row>
        <row r="6015">
          <cell r="A6015" t="str">
            <v>DA9466</v>
          </cell>
        </row>
        <row r="6016">
          <cell r="A6016" t="str">
            <v>DA9652</v>
          </cell>
        </row>
        <row r="6017">
          <cell r="A6017" t="str">
            <v>DA9653</v>
          </cell>
        </row>
        <row r="6018">
          <cell r="A6018" t="str">
            <v>DA9654</v>
          </cell>
        </row>
        <row r="6019">
          <cell r="A6019" t="str">
            <v>DA9655</v>
          </cell>
        </row>
        <row r="6020">
          <cell r="A6020" t="str">
            <v>DA9656</v>
          </cell>
        </row>
        <row r="6021">
          <cell r="A6021" t="str">
            <v>DA9657</v>
          </cell>
        </row>
        <row r="6022">
          <cell r="A6022" t="str">
            <v>DA9658</v>
          </cell>
        </row>
        <row r="6023">
          <cell r="A6023" t="str">
            <v>DA9659</v>
          </cell>
        </row>
        <row r="6024">
          <cell r="A6024" t="str">
            <v>DA9698</v>
          </cell>
        </row>
        <row r="6025">
          <cell r="A6025" t="str">
            <v>DA9699</v>
          </cell>
        </row>
        <row r="6026">
          <cell r="A6026" t="str">
            <v>DA9700</v>
          </cell>
        </row>
        <row r="6027">
          <cell r="A6027" t="str">
            <v>DA9701</v>
          </cell>
        </row>
        <row r="6028">
          <cell r="A6028" t="str">
            <v>B34700.09</v>
          </cell>
        </row>
        <row r="6029">
          <cell r="A6029" t="str">
            <v>CS73128.20</v>
          </cell>
        </row>
        <row r="6030">
          <cell r="A6030" t="str">
            <v>NMSFEAT136.2.54</v>
          </cell>
        </row>
        <row r="6031">
          <cell r="A6031" t="str">
            <v>MSCFEAT0805.D</v>
          </cell>
        </row>
        <row r="6032">
          <cell r="A6032" t="str">
            <v>P31181.01</v>
          </cell>
        </row>
        <row r="6033">
          <cell r="A6033" t="str">
            <v>P31755.01</v>
          </cell>
        </row>
        <row r="6034">
          <cell r="A6034" t="str">
            <v>NES6300004</v>
          </cell>
        </row>
        <row r="6035">
          <cell r="A6035" t="str">
            <v>P35288.20</v>
          </cell>
        </row>
        <row r="6036">
          <cell r="A6036" t="str">
            <v>CS71145.12</v>
          </cell>
        </row>
        <row r="6037">
          <cell r="A6037" t="str">
            <v>CS73349.11</v>
          </cell>
        </row>
        <row r="6038">
          <cell r="A6038" t="str">
            <v>BSC.277.T</v>
          </cell>
        </row>
        <row r="6039">
          <cell r="A6039" t="str">
            <v>P35232.20</v>
          </cell>
        </row>
        <row r="6040">
          <cell r="A6040" t="str">
            <v>P35232.20G</v>
          </cell>
        </row>
        <row r="6041">
          <cell r="A6041" t="str">
            <v>P35232.20J</v>
          </cell>
        </row>
        <row r="6042">
          <cell r="A6042" t="str">
            <v>P35232.30</v>
          </cell>
        </row>
        <row r="6043">
          <cell r="A6043" t="str">
            <v>P35232.30G</v>
          </cell>
        </row>
        <row r="6044">
          <cell r="A6044" t="str">
            <v>P35232.30J</v>
          </cell>
        </row>
        <row r="6045">
          <cell r="A6045" t="str">
            <v>P35232.31</v>
          </cell>
        </row>
        <row r="6046">
          <cell r="A6046" t="str">
            <v>P35232.31G</v>
          </cell>
        </row>
        <row r="6047">
          <cell r="A6047" t="str">
            <v>P35232.31J</v>
          </cell>
        </row>
        <row r="6048">
          <cell r="A6048" t="str">
            <v>P35232.40</v>
          </cell>
        </row>
        <row r="6049">
          <cell r="A6049" t="str">
            <v>P35232.40G</v>
          </cell>
        </row>
        <row r="6050">
          <cell r="A6050" t="str">
            <v>P35232.40J</v>
          </cell>
        </row>
        <row r="6051">
          <cell r="A6051" t="str">
            <v>P35232.50</v>
          </cell>
        </row>
        <row r="6052">
          <cell r="A6052" t="str">
            <v>P35232.50G</v>
          </cell>
        </row>
        <row r="6053">
          <cell r="A6053" t="str">
            <v>P35232.50J</v>
          </cell>
        </row>
        <row r="6054">
          <cell r="A6054" t="str">
            <v>P35232.60</v>
          </cell>
        </row>
        <row r="6055">
          <cell r="A6055" t="str">
            <v>P35232.60G</v>
          </cell>
        </row>
        <row r="6056">
          <cell r="A6056" t="str">
            <v>P35232.60J</v>
          </cell>
        </row>
        <row r="6057">
          <cell r="A6057" t="str">
            <v>P35234.20B</v>
          </cell>
        </row>
        <row r="6058">
          <cell r="A6058" t="str">
            <v>P35234.20C</v>
          </cell>
        </row>
        <row r="6059">
          <cell r="A6059" t="str">
            <v>P35234.30B</v>
          </cell>
        </row>
        <row r="6060">
          <cell r="A6060" t="str">
            <v>P35234.30C</v>
          </cell>
        </row>
        <row r="6061">
          <cell r="A6061" t="str">
            <v>P35234.31B</v>
          </cell>
        </row>
        <row r="6062">
          <cell r="A6062" t="str">
            <v>P35234.31C</v>
          </cell>
        </row>
        <row r="6063">
          <cell r="A6063" t="str">
            <v>P35234.40B</v>
          </cell>
        </row>
        <row r="6064">
          <cell r="A6064" t="str">
            <v>P35234.40C</v>
          </cell>
        </row>
        <row r="6065">
          <cell r="A6065" t="str">
            <v>P35234.50B</v>
          </cell>
        </row>
        <row r="6066">
          <cell r="A6066" t="str">
            <v>P35234.50C</v>
          </cell>
        </row>
        <row r="6067">
          <cell r="A6067" t="str">
            <v>P35234.60B</v>
          </cell>
        </row>
        <row r="6068">
          <cell r="A6068" t="str">
            <v>P35234.60C</v>
          </cell>
        </row>
        <row r="6069">
          <cell r="A6069" t="str">
            <v>P35251.20J</v>
          </cell>
        </row>
        <row r="6070">
          <cell r="A6070" t="str">
            <v>P35280.20</v>
          </cell>
        </row>
        <row r="6071">
          <cell r="A6071" t="str">
            <v>P35280.20J</v>
          </cell>
        </row>
        <row r="6072">
          <cell r="A6072" t="str">
            <v>P35286.20G</v>
          </cell>
        </row>
        <row r="6073">
          <cell r="A6073" t="str">
            <v>P35288.20F</v>
          </cell>
        </row>
        <row r="6074">
          <cell r="A6074" t="str">
            <v>P35288.20J</v>
          </cell>
        </row>
        <row r="6075">
          <cell r="A6075" t="str">
            <v>P35290.20</v>
          </cell>
        </row>
        <row r="6076">
          <cell r="A6076" t="str">
            <v>P35290.20J</v>
          </cell>
        </row>
        <row r="6077">
          <cell r="A6077" t="str">
            <v>P35294.20B</v>
          </cell>
        </row>
        <row r="6078">
          <cell r="A6078" t="str">
            <v>P35294.20C</v>
          </cell>
        </row>
        <row r="6079">
          <cell r="A6079" t="str">
            <v>P35295.10</v>
          </cell>
        </row>
        <row r="6080">
          <cell r="A6080" t="str">
            <v>P35300.20G</v>
          </cell>
        </row>
        <row r="6081">
          <cell r="A6081" t="str">
            <v>P35300.20J</v>
          </cell>
        </row>
        <row r="6082">
          <cell r="A6082" t="str">
            <v>P35330.20J</v>
          </cell>
        </row>
        <row r="6083">
          <cell r="A6083" t="str">
            <v>BSC.277</v>
          </cell>
        </row>
        <row r="6084">
          <cell r="A6084" t="str">
            <v>MSCFEAT0725.D</v>
          </cell>
        </row>
        <row r="6085">
          <cell r="A6085" t="str">
            <v>MSCFEAT0727.D</v>
          </cell>
        </row>
        <row r="6086">
          <cell r="A6086" t="str">
            <v>P35251.20G</v>
          </cell>
        </row>
        <row r="6087">
          <cell r="A6087" t="str">
            <v>OSSW0475</v>
          </cell>
        </row>
        <row r="6088">
          <cell r="A6088" t="str">
            <v>OSSW0476</v>
          </cell>
        </row>
        <row r="6089">
          <cell r="A6089" t="str">
            <v>T38330.32</v>
          </cell>
        </row>
        <row r="6090">
          <cell r="A6090" t="str">
            <v>P35350.20J</v>
          </cell>
        </row>
        <row r="6091">
          <cell r="A6091" t="str">
            <v>OSSW0306</v>
          </cell>
        </row>
        <row r="6092">
          <cell r="A6092" t="str">
            <v>OSS01713</v>
          </cell>
        </row>
        <row r="6093">
          <cell r="A6093" t="str">
            <v>00035573</v>
          </cell>
        </row>
        <row r="6094">
          <cell r="A6094" t="str">
            <v>00038196</v>
          </cell>
        </row>
        <row r="6095">
          <cell r="A6095" t="str">
            <v>CS73131.35</v>
          </cell>
        </row>
        <row r="6096">
          <cell r="A6096" t="str">
            <v>RAN639</v>
          </cell>
        </row>
        <row r="6097">
          <cell r="A6097" t="str">
            <v>E32847.35</v>
          </cell>
        </row>
        <row r="6098">
          <cell r="A6098" t="str">
            <v>E32848.35</v>
          </cell>
        </row>
        <row r="6099">
          <cell r="A6099" t="str">
            <v>NET1502FRU</v>
          </cell>
        </row>
        <row r="6100">
          <cell r="A6100" t="str">
            <v>24084.09</v>
          </cell>
        </row>
        <row r="6101">
          <cell r="A6101" t="str">
            <v>CS71921.00</v>
          </cell>
        </row>
        <row r="6102">
          <cell r="A6102" t="str">
            <v>21706.01</v>
          </cell>
        </row>
        <row r="6103">
          <cell r="A6103" t="str">
            <v>BSC.741</v>
          </cell>
        </row>
        <row r="6104">
          <cell r="A6104" t="str">
            <v>MSCFEAT00929.B</v>
          </cell>
        </row>
        <row r="6105">
          <cell r="A6105" t="str">
            <v>DA7698</v>
          </cell>
        </row>
        <row r="6106">
          <cell r="A6106" t="str">
            <v>00006022</v>
          </cell>
        </row>
        <row r="6107">
          <cell r="A6107" t="str">
            <v>BSC.1305.T</v>
          </cell>
        </row>
        <row r="6108">
          <cell r="A6108" t="str">
            <v>BSC.1310.T</v>
          </cell>
        </row>
        <row r="6109">
          <cell r="A6109" t="str">
            <v>BSC.1315.T</v>
          </cell>
        </row>
        <row r="6110">
          <cell r="A6110" t="str">
            <v>BSC.1320.T</v>
          </cell>
        </row>
        <row r="6111">
          <cell r="A6111" t="str">
            <v>BSC.741.T</v>
          </cell>
        </row>
        <row r="6112">
          <cell r="A6112" t="str">
            <v>OSSW0349</v>
          </cell>
        </row>
        <row r="6113">
          <cell r="A6113" t="str">
            <v>DA9510</v>
          </cell>
        </row>
        <row r="6114">
          <cell r="A6114" t="str">
            <v>DA7039</v>
          </cell>
        </row>
        <row r="6115">
          <cell r="A6115" t="str">
            <v>DA7389</v>
          </cell>
        </row>
        <row r="6116">
          <cell r="A6116" t="str">
            <v>CS73130.55</v>
          </cell>
        </row>
        <row r="6117">
          <cell r="A6117" t="str">
            <v>BSC.660</v>
          </cell>
        </row>
        <row r="6118">
          <cell r="A6118" t="str">
            <v>24084</v>
          </cell>
        </row>
        <row r="6119">
          <cell r="A6119" t="str">
            <v>21181.19</v>
          </cell>
        </row>
        <row r="6120">
          <cell r="A6120" t="str">
            <v>CS73422.60</v>
          </cell>
        </row>
        <row r="6121">
          <cell r="A6121" t="str">
            <v>CS72996.03</v>
          </cell>
        </row>
        <row r="6122">
          <cell r="A6122" t="str">
            <v>BSC.660.T</v>
          </cell>
        </row>
        <row r="6123">
          <cell r="A6123" t="str">
            <v>CS73420.40</v>
          </cell>
        </row>
        <row r="6124">
          <cell r="A6124" t="str">
            <v>CS73134.45</v>
          </cell>
        </row>
        <row r="6125">
          <cell r="A6125" t="str">
            <v>CS73098.20</v>
          </cell>
        </row>
        <row r="6126">
          <cell r="A6126" t="str">
            <v>P31761.01</v>
          </cell>
        </row>
        <row r="6127">
          <cell r="A6127" t="str">
            <v>P31773.01</v>
          </cell>
        </row>
        <row r="6128">
          <cell r="A6128" t="str">
            <v>P31781.01</v>
          </cell>
        </row>
        <row r="6129">
          <cell r="A6129" t="str">
            <v>OSS01712</v>
          </cell>
        </row>
        <row r="6130">
          <cell r="A6130" t="str">
            <v>E35708.10</v>
          </cell>
        </row>
        <row r="6131">
          <cell r="A6131" t="str">
            <v>466747A</v>
          </cell>
        </row>
        <row r="6132">
          <cell r="A6132" t="str">
            <v>T55250.32</v>
          </cell>
        </row>
        <row r="6133">
          <cell r="A6133" t="str">
            <v>E62628.10</v>
          </cell>
        </row>
        <row r="6134">
          <cell r="A6134" t="str">
            <v>E62628.11</v>
          </cell>
        </row>
        <row r="6135">
          <cell r="A6135" t="str">
            <v>4165.1</v>
          </cell>
        </row>
        <row r="6136">
          <cell r="A6136" t="str">
            <v>T55050.02</v>
          </cell>
        </row>
        <row r="6137">
          <cell r="A6137" t="str">
            <v>T55050.03</v>
          </cell>
        </row>
        <row r="6138">
          <cell r="A6138" t="str">
            <v>471003A</v>
          </cell>
        </row>
        <row r="6139">
          <cell r="A6139" t="str">
            <v>T55050.01</v>
          </cell>
        </row>
        <row r="6140">
          <cell r="A6140" t="str">
            <v>CS73342.05</v>
          </cell>
        </row>
        <row r="6141">
          <cell r="A6141" t="str">
            <v>E35708.11</v>
          </cell>
        </row>
        <row r="6142">
          <cell r="A6142" t="str">
            <v>NTMSDC10L04E6</v>
          </cell>
        </row>
        <row r="6143">
          <cell r="A6143" t="str">
            <v>MINAPPLSE012NT</v>
          </cell>
        </row>
        <row r="6144">
          <cell r="A6144" t="str">
            <v>00004626</v>
          </cell>
        </row>
        <row r="6145">
          <cell r="A6145" t="str">
            <v>OSSER0090</v>
          </cell>
        </row>
        <row r="6146">
          <cell r="A6146" t="str">
            <v>469826A</v>
          </cell>
        </row>
        <row r="6147">
          <cell r="A6147" t="str">
            <v>466064A</v>
          </cell>
        </row>
        <row r="6148">
          <cell r="A6148" t="str">
            <v>DA3365</v>
          </cell>
        </row>
        <row r="6149">
          <cell r="A6149" t="str">
            <v>468158A</v>
          </cell>
        </row>
        <row r="6150">
          <cell r="A6150" t="str">
            <v>OSSW0472</v>
          </cell>
        </row>
        <row r="6151">
          <cell r="A6151" t="str">
            <v>OSSW0473</v>
          </cell>
        </row>
        <row r="6152">
          <cell r="A6152" t="str">
            <v>21470.13</v>
          </cell>
        </row>
        <row r="6153">
          <cell r="A6153" t="str">
            <v>466980A</v>
          </cell>
        </row>
        <row r="6154">
          <cell r="A6154" t="str">
            <v>E37501.50</v>
          </cell>
        </row>
        <row r="6155">
          <cell r="A6155" t="str">
            <v>00033270</v>
          </cell>
        </row>
        <row r="6156">
          <cell r="A6156" t="str">
            <v>24280</v>
          </cell>
        </row>
        <row r="6157">
          <cell r="A6157" t="str">
            <v>E35704.13</v>
          </cell>
        </row>
        <row r="6158">
          <cell r="A6158" t="str">
            <v>CS72930.02</v>
          </cell>
        </row>
        <row r="6159">
          <cell r="A6159" t="str">
            <v>OSHW0048</v>
          </cell>
        </row>
        <row r="6160">
          <cell r="A6160" t="str">
            <v>MSCFEAT0718.D</v>
          </cell>
        </row>
        <row r="6161">
          <cell r="A6161" t="str">
            <v>E64316.01</v>
          </cell>
        </row>
        <row r="6162">
          <cell r="A6162" t="str">
            <v>E64316.03</v>
          </cell>
        </row>
        <row r="6163">
          <cell r="A6163" t="str">
            <v>468028A</v>
          </cell>
        </row>
        <row r="6164">
          <cell r="A6164" t="str">
            <v>RETHW1001</v>
          </cell>
        </row>
        <row r="6165">
          <cell r="A6165" t="str">
            <v>RETHW0073</v>
          </cell>
        </row>
        <row r="6166">
          <cell r="A6166" t="str">
            <v>NMSFEAT136.2.9</v>
          </cell>
        </row>
        <row r="6167">
          <cell r="A6167" t="str">
            <v>NMSFEAT137.2.5</v>
          </cell>
        </row>
        <row r="6168">
          <cell r="A6168" t="str">
            <v>NMSFEAT137.2.6</v>
          </cell>
        </row>
        <row r="6169">
          <cell r="A6169" t="str">
            <v>NMSFEAT232.2.4</v>
          </cell>
        </row>
        <row r="6170">
          <cell r="A6170" t="str">
            <v>CS72930</v>
          </cell>
        </row>
        <row r="6171">
          <cell r="A6171" t="str">
            <v>E37503.50</v>
          </cell>
        </row>
        <row r="6172">
          <cell r="A6172" t="str">
            <v>00035171</v>
          </cell>
        </row>
        <row r="6173">
          <cell r="A6173" t="str">
            <v>21180.20</v>
          </cell>
        </row>
        <row r="6174">
          <cell r="A6174" t="str">
            <v>NTMS2SW1101</v>
          </cell>
        </row>
        <row r="6175">
          <cell r="A6175" t="str">
            <v>DA5315</v>
          </cell>
        </row>
        <row r="6176">
          <cell r="A6176" t="str">
            <v>S35486.01</v>
          </cell>
        </row>
        <row r="6177">
          <cell r="A6177" t="str">
            <v>NMSFEAT135.1.8</v>
          </cell>
        </row>
        <row r="6178">
          <cell r="A6178" t="str">
            <v>NMSFEAT136.1.41</v>
          </cell>
        </row>
        <row r="6179">
          <cell r="A6179" t="str">
            <v>21475.15</v>
          </cell>
        </row>
        <row r="6180">
          <cell r="A6180" t="str">
            <v>COM01H5010</v>
          </cell>
        </row>
        <row r="6181">
          <cell r="A6181" t="str">
            <v>00037482</v>
          </cell>
        </row>
        <row r="6182">
          <cell r="A6182" t="str">
            <v>T38330.19</v>
          </cell>
        </row>
        <row r="6183">
          <cell r="A6183" t="str">
            <v>T38330.57</v>
          </cell>
        </row>
        <row r="6184">
          <cell r="A6184" t="str">
            <v>21714.03</v>
          </cell>
        </row>
        <row r="6185">
          <cell r="A6185" t="str">
            <v>CS7276116</v>
          </cell>
        </row>
        <row r="6186">
          <cell r="A6186" t="str">
            <v>NWG40FEAT3033</v>
          </cell>
        </row>
        <row r="6187">
          <cell r="A6187" t="str">
            <v>NWG40FEAT3043</v>
          </cell>
        </row>
        <row r="6188">
          <cell r="A6188" t="str">
            <v>NWG40FEAT3053</v>
          </cell>
        </row>
        <row r="6189">
          <cell r="A6189" t="str">
            <v>NWG40FEAT3063</v>
          </cell>
        </row>
        <row r="6190">
          <cell r="A6190" t="str">
            <v>E32848.50</v>
          </cell>
        </row>
        <row r="6191">
          <cell r="A6191" t="str">
            <v>21401.09</v>
          </cell>
        </row>
        <row r="6192">
          <cell r="A6192" t="str">
            <v>T55060.01</v>
          </cell>
        </row>
        <row r="6193">
          <cell r="A6193" t="str">
            <v>E50004-85AA</v>
          </cell>
        </row>
        <row r="6194">
          <cell r="A6194" t="str">
            <v>E50004-85BA</v>
          </cell>
        </row>
        <row r="6195">
          <cell r="A6195" t="str">
            <v>E62606.32</v>
          </cell>
        </row>
        <row r="6196">
          <cell r="A6196" t="str">
            <v>DA0475</v>
          </cell>
        </row>
        <row r="6197">
          <cell r="A6197" t="str">
            <v>469170A</v>
          </cell>
        </row>
        <row r="6198">
          <cell r="A6198" t="str">
            <v>BSC.1220.T</v>
          </cell>
        </row>
        <row r="6199">
          <cell r="A6199" t="str">
            <v>BSC.1235.T</v>
          </cell>
        </row>
        <row r="6200">
          <cell r="A6200" t="str">
            <v>BSC.1400.T</v>
          </cell>
        </row>
        <row r="6201">
          <cell r="A6201" t="str">
            <v>CS71144.02</v>
          </cell>
        </row>
        <row r="6202">
          <cell r="A6202" t="str">
            <v>OSSW0471</v>
          </cell>
        </row>
        <row r="6203">
          <cell r="A6203" t="str">
            <v>MSCFEAT0732.D</v>
          </cell>
        </row>
        <row r="6204">
          <cell r="A6204" t="str">
            <v>24080.09</v>
          </cell>
        </row>
        <row r="6205">
          <cell r="A6205" t="str">
            <v>T36612.04</v>
          </cell>
        </row>
        <row r="6206">
          <cell r="A6206" t="str">
            <v>MSCFEAT0032.B</v>
          </cell>
        </row>
        <row r="6207">
          <cell r="A6207" t="str">
            <v>MSCFEAT0034.D</v>
          </cell>
        </row>
        <row r="6208">
          <cell r="A6208" t="str">
            <v>466519A</v>
          </cell>
        </row>
        <row r="6209">
          <cell r="A6209" t="str">
            <v>E32841.75</v>
          </cell>
        </row>
        <row r="6210">
          <cell r="A6210" t="str">
            <v>CS73420.44</v>
          </cell>
        </row>
        <row r="6211">
          <cell r="A6211" t="str">
            <v>CS7216800</v>
          </cell>
        </row>
        <row r="6212">
          <cell r="A6212" t="str">
            <v>HP_C7530A</v>
          </cell>
        </row>
        <row r="6213">
          <cell r="A6213" t="str">
            <v>CS7217000</v>
          </cell>
        </row>
        <row r="6214">
          <cell r="A6214" t="str">
            <v>CS72913</v>
          </cell>
        </row>
        <row r="6215">
          <cell r="A6215" t="str">
            <v>E36655.01</v>
          </cell>
        </row>
        <row r="6216">
          <cell r="A6216" t="str">
            <v>21184.09</v>
          </cell>
        </row>
        <row r="6217">
          <cell r="A6217" t="str">
            <v>21025</v>
          </cell>
        </row>
        <row r="6218">
          <cell r="A6218" t="str">
            <v>T30810.03</v>
          </cell>
        </row>
        <row r="6219">
          <cell r="A6219" t="str">
            <v>CS7113200</v>
          </cell>
        </row>
        <row r="6220">
          <cell r="A6220" t="str">
            <v>CS71610.13</v>
          </cell>
        </row>
        <row r="6221">
          <cell r="A6221" t="str">
            <v>MSCFEAT00908.B</v>
          </cell>
        </row>
        <row r="6222">
          <cell r="A6222" t="str">
            <v>MSCFEAT0911.B</v>
          </cell>
        </row>
        <row r="6223">
          <cell r="A6223" t="str">
            <v>E50009-09AA</v>
          </cell>
        </row>
        <row r="6224">
          <cell r="A6224" t="str">
            <v>21406.09</v>
          </cell>
        </row>
        <row r="6225">
          <cell r="A6225" t="str">
            <v>00006061</v>
          </cell>
        </row>
        <row r="6226">
          <cell r="A6226" t="str">
            <v>469357A</v>
          </cell>
        </row>
        <row r="6227">
          <cell r="A6227" t="str">
            <v>OSS02176</v>
          </cell>
        </row>
        <row r="6228">
          <cell r="A6228" t="str">
            <v>DA7154</v>
          </cell>
        </row>
        <row r="6229">
          <cell r="A6229" t="str">
            <v>CS73343.04</v>
          </cell>
        </row>
        <row r="6230">
          <cell r="A6230" t="str">
            <v>DA7662</v>
          </cell>
        </row>
        <row r="6231">
          <cell r="A6231" t="str">
            <v>E35708.16</v>
          </cell>
        </row>
        <row r="6232">
          <cell r="A6232" t="str">
            <v>E35708.17</v>
          </cell>
        </row>
        <row r="6233">
          <cell r="A6233" t="str">
            <v>BSC.335.T</v>
          </cell>
        </row>
        <row r="6234">
          <cell r="A6234" t="str">
            <v>CS72994.01</v>
          </cell>
        </row>
        <row r="6235">
          <cell r="A6235" t="str">
            <v>E32436.01</v>
          </cell>
        </row>
        <row r="6236">
          <cell r="A6236" t="str">
            <v>MSCFEAT0825.B</v>
          </cell>
        </row>
        <row r="6237">
          <cell r="A6237" t="str">
            <v>HP_C7525A</v>
          </cell>
        </row>
        <row r="6238">
          <cell r="A6238" t="str">
            <v>CS73497.30</v>
          </cell>
        </row>
        <row r="6239">
          <cell r="A6239" t="str">
            <v>E37100.75</v>
          </cell>
        </row>
        <row r="6240">
          <cell r="A6240" t="str">
            <v>C33322.22</v>
          </cell>
        </row>
        <row r="6241">
          <cell r="A6241" t="str">
            <v>C33050.20</v>
          </cell>
        </row>
        <row r="6242">
          <cell r="A6242" t="str">
            <v>C33052.20</v>
          </cell>
        </row>
        <row r="6243">
          <cell r="A6243" t="str">
            <v>C33054.20</v>
          </cell>
        </row>
        <row r="6244">
          <cell r="A6244" t="str">
            <v>C33024.20</v>
          </cell>
        </row>
        <row r="6245">
          <cell r="A6245" t="str">
            <v>C33007.20</v>
          </cell>
        </row>
        <row r="6246">
          <cell r="A6246" t="str">
            <v>C33417.21</v>
          </cell>
        </row>
        <row r="6247">
          <cell r="A6247" t="str">
            <v>C33393.20</v>
          </cell>
        </row>
        <row r="6248">
          <cell r="A6248" t="str">
            <v>C33191.20</v>
          </cell>
        </row>
        <row r="6249">
          <cell r="A6249" t="str">
            <v>C33258.20</v>
          </cell>
        </row>
        <row r="6250">
          <cell r="A6250" t="str">
            <v>C33029.20</v>
          </cell>
        </row>
        <row r="6251">
          <cell r="A6251" t="str">
            <v>C33228.20</v>
          </cell>
        </row>
        <row r="6252">
          <cell r="A6252" t="str">
            <v>C33041.20</v>
          </cell>
        </row>
        <row r="6253">
          <cell r="A6253" t="str">
            <v>C33484.20</v>
          </cell>
        </row>
        <row r="6254">
          <cell r="A6254" t="str">
            <v>C33178.20</v>
          </cell>
        </row>
        <row r="6255">
          <cell r="A6255" t="str">
            <v>C33549.20</v>
          </cell>
        </row>
        <row r="6256">
          <cell r="A6256" t="str">
            <v>C33502.20</v>
          </cell>
        </row>
        <row r="6257">
          <cell r="A6257" t="str">
            <v>C33542.20</v>
          </cell>
        </row>
        <row r="6258">
          <cell r="A6258" t="str">
            <v>C33570.20</v>
          </cell>
        </row>
        <row r="6259">
          <cell r="A6259" t="str">
            <v>C33832.20</v>
          </cell>
        </row>
        <row r="6260">
          <cell r="A6260" t="str">
            <v>C33578.20</v>
          </cell>
        </row>
        <row r="6261">
          <cell r="A6261" t="str">
            <v>C33389.20</v>
          </cell>
        </row>
        <row r="6262">
          <cell r="A6262" t="str">
            <v>C33322.20</v>
          </cell>
        </row>
        <row r="6263">
          <cell r="A6263" t="str">
            <v>C33366.20</v>
          </cell>
        </row>
        <row r="6264">
          <cell r="A6264" t="str">
            <v>C33579.20</v>
          </cell>
        </row>
        <row r="6265">
          <cell r="A6265" t="str">
            <v>C33388.20</v>
          </cell>
        </row>
        <row r="6266">
          <cell r="A6266" t="str">
            <v>NES1004X4X</v>
          </cell>
        </row>
        <row r="6267">
          <cell r="A6267" t="str">
            <v>C33435.20</v>
          </cell>
        </row>
        <row r="6268">
          <cell r="A6268" t="str">
            <v>OSSW0289</v>
          </cell>
        </row>
        <row r="6269">
          <cell r="A6269" t="str">
            <v>CS73134.50</v>
          </cell>
        </row>
        <row r="6270">
          <cell r="A6270" t="str">
            <v>OSHP_AF552A</v>
          </cell>
        </row>
        <row r="6271">
          <cell r="A6271" t="str">
            <v>OSSER0085</v>
          </cell>
        </row>
        <row r="6272">
          <cell r="A6272" t="str">
            <v>C33805.20</v>
          </cell>
        </row>
        <row r="6273">
          <cell r="A6273" t="str">
            <v>C33869.20</v>
          </cell>
        </row>
        <row r="6274">
          <cell r="A6274" t="str">
            <v>21025.10</v>
          </cell>
        </row>
        <row r="6275">
          <cell r="A6275" t="str">
            <v>CS72971.02</v>
          </cell>
        </row>
        <row r="6276">
          <cell r="A6276" t="str">
            <v>OSSER0077</v>
          </cell>
        </row>
        <row r="6277">
          <cell r="A6277" t="str">
            <v>OSSER0079</v>
          </cell>
        </row>
        <row r="6278">
          <cell r="A6278" t="str">
            <v>OSSER0084</v>
          </cell>
        </row>
        <row r="6279">
          <cell r="A6279" t="str">
            <v>CS7215400</v>
          </cell>
        </row>
        <row r="6280">
          <cell r="A6280" t="str">
            <v>CS73420.21</v>
          </cell>
        </row>
        <row r="6281">
          <cell r="A6281" t="str">
            <v>DA5273</v>
          </cell>
        </row>
        <row r="6282">
          <cell r="A6282" t="str">
            <v>T55223.01</v>
          </cell>
        </row>
        <row r="6283">
          <cell r="A6283" t="str">
            <v>T36604.03</v>
          </cell>
        </row>
        <row r="6284">
          <cell r="A6284" t="str">
            <v>E32870.30</v>
          </cell>
        </row>
        <row r="6285">
          <cell r="A6285" t="str">
            <v>E32848.40</v>
          </cell>
        </row>
        <row r="6286">
          <cell r="A6286" t="str">
            <v>E32847.40</v>
          </cell>
        </row>
        <row r="6287">
          <cell r="A6287" t="str">
            <v>21402.09</v>
          </cell>
        </row>
        <row r="6288">
          <cell r="A6288" t="str">
            <v>E35708.06</v>
          </cell>
        </row>
        <row r="6289">
          <cell r="A6289" t="str">
            <v>CS72912.01</v>
          </cell>
        </row>
        <row r="6290">
          <cell r="A6290" t="str">
            <v>E32868.75</v>
          </cell>
        </row>
        <row r="6291">
          <cell r="A6291" t="str">
            <v>21614.08</v>
          </cell>
        </row>
        <row r="6292">
          <cell r="A6292" t="str">
            <v>T38274.11</v>
          </cell>
        </row>
        <row r="6293">
          <cell r="A6293" t="str">
            <v>MSCFEAT0030.D</v>
          </cell>
        </row>
        <row r="6294">
          <cell r="A6294" t="str">
            <v>T30740.02</v>
          </cell>
        </row>
        <row r="6295">
          <cell r="A6295" t="str">
            <v>469795A</v>
          </cell>
        </row>
        <row r="6296">
          <cell r="A6296" t="str">
            <v>21820</v>
          </cell>
        </row>
        <row r="6297">
          <cell r="A6297" t="str">
            <v>IMC00187</v>
          </cell>
        </row>
        <row r="6298">
          <cell r="A6298" t="str">
            <v>CS71141.02</v>
          </cell>
        </row>
        <row r="6299">
          <cell r="A6299" t="str">
            <v>CS74303.04</v>
          </cell>
        </row>
        <row r="6300">
          <cell r="A6300" t="str">
            <v>470266A</v>
          </cell>
        </row>
        <row r="6301">
          <cell r="A6301" t="str">
            <v>BSC.720.T</v>
          </cell>
        </row>
        <row r="6302">
          <cell r="A6302" t="str">
            <v>OSSW0534</v>
          </cell>
        </row>
        <row r="6303">
          <cell r="A6303" t="str">
            <v>469641A</v>
          </cell>
        </row>
        <row r="6304">
          <cell r="A6304" t="str">
            <v>CS73128.25</v>
          </cell>
        </row>
        <row r="6305">
          <cell r="A6305" t="str">
            <v>C33908.21</v>
          </cell>
        </row>
        <row r="6306">
          <cell r="A6306" t="str">
            <v>C33967.20</v>
          </cell>
        </row>
        <row r="6307">
          <cell r="A6307" t="str">
            <v>BSC.330</v>
          </cell>
        </row>
        <row r="6308">
          <cell r="A6308" t="str">
            <v>C33585.20</v>
          </cell>
        </row>
        <row r="6309">
          <cell r="A6309" t="str">
            <v>C33979.90</v>
          </cell>
        </row>
        <row r="6310">
          <cell r="A6310" t="str">
            <v>C33837.20</v>
          </cell>
        </row>
        <row r="6311">
          <cell r="A6311" t="str">
            <v>C33968.20</v>
          </cell>
        </row>
        <row r="6312">
          <cell r="A6312" t="str">
            <v>C33993.20</v>
          </cell>
        </row>
        <row r="6313">
          <cell r="A6313" t="str">
            <v>C33995.20</v>
          </cell>
        </row>
        <row r="6314">
          <cell r="A6314" t="str">
            <v>C33994.20</v>
          </cell>
        </row>
        <row r="6315">
          <cell r="A6315" t="str">
            <v>C32586.20</v>
          </cell>
        </row>
        <row r="6316">
          <cell r="A6316" t="str">
            <v>C32676.20</v>
          </cell>
        </row>
        <row r="6317">
          <cell r="A6317" t="str">
            <v>C33836.20</v>
          </cell>
        </row>
        <row r="6318">
          <cell r="A6318" t="str">
            <v>21410</v>
          </cell>
        </row>
        <row r="6319">
          <cell r="A6319" t="str">
            <v>21266</v>
          </cell>
        </row>
        <row r="6320">
          <cell r="A6320" t="str">
            <v>NWGFEAT1076</v>
          </cell>
        </row>
        <row r="6321">
          <cell r="A6321" t="str">
            <v>BSC.330.T</v>
          </cell>
        </row>
        <row r="6322">
          <cell r="A6322" t="str">
            <v>NWG40SW3014</v>
          </cell>
        </row>
        <row r="6323">
          <cell r="A6323" t="str">
            <v>CS71605.02</v>
          </cell>
        </row>
        <row r="6324">
          <cell r="A6324" t="str">
            <v>MSCFEAT0038.A</v>
          </cell>
        </row>
        <row r="6325">
          <cell r="A6325" t="str">
            <v>MSCFEAT01165.A</v>
          </cell>
        </row>
        <row r="6326">
          <cell r="A6326" t="str">
            <v>24080</v>
          </cell>
        </row>
        <row r="6327">
          <cell r="A6327" t="str">
            <v>OEMBORLSW0002</v>
          </cell>
        </row>
        <row r="6328">
          <cell r="A6328" t="str">
            <v>OEMBORLSW0004</v>
          </cell>
        </row>
        <row r="6329">
          <cell r="A6329" t="str">
            <v>MSCFEAT0705.B</v>
          </cell>
        </row>
        <row r="6330">
          <cell r="A6330" t="str">
            <v>469865A</v>
          </cell>
        </row>
        <row r="6331">
          <cell r="A6331" t="str">
            <v>E32811.30</v>
          </cell>
        </row>
        <row r="6332">
          <cell r="A6332" t="str">
            <v>CS72977</v>
          </cell>
        </row>
        <row r="6333">
          <cell r="A6333" t="str">
            <v>CS71603.01</v>
          </cell>
        </row>
        <row r="6334">
          <cell r="A6334" t="str">
            <v>SG00327</v>
          </cell>
        </row>
        <row r="6335">
          <cell r="A6335" t="str">
            <v>MSCHW2113</v>
          </cell>
        </row>
        <row r="6336">
          <cell r="A6336" t="str">
            <v>E62606.22</v>
          </cell>
        </row>
        <row r="6337">
          <cell r="A6337" t="str">
            <v>T36444.01</v>
          </cell>
        </row>
        <row r="6338">
          <cell r="A6338" t="str">
            <v>E32431.01</v>
          </cell>
        </row>
        <row r="6339">
          <cell r="A6339" t="str">
            <v>BSC3107</v>
          </cell>
        </row>
        <row r="6340">
          <cell r="A6340" t="str">
            <v>CS72154</v>
          </cell>
        </row>
        <row r="6341">
          <cell r="A6341" t="str">
            <v>E32873.50</v>
          </cell>
        </row>
        <row r="6342">
          <cell r="A6342" t="str">
            <v>LIBSW4031</v>
          </cell>
        </row>
        <row r="6343">
          <cell r="A6343" t="str">
            <v>LICSW4031</v>
          </cell>
        </row>
        <row r="6344">
          <cell r="A6344" t="str">
            <v>NPSDOC0005</v>
          </cell>
        </row>
        <row r="6345">
          <cell r="A6345" t="str">
            <v>NPSSW70003</v>
          </cell>
        </row>
        <row r="6346">
          <cell r="A6346" t="str">
            <v>SG00332</v>
          </cell>
        </row>
        <row r="6347">
          <cell r="A6347" t="str">
            <v>SG00333</v>
          </cell>
        </row>
        <row r="6348">
          <cell r="A6348" t="str">
            <v>SG00432</v>
          </cell>
        </row>
        <row r="6349">
          <cell r="A6349" t="str">
            <v>SG00433</v>
          </cell>
        </row>
        <row r="6350">
          <cell r="A6350" t="str">
            <v>SG00532</v>
          </cell>
        </row>
        <row r="6351">
          <cell r="A6351" t="str">
            <v>SG00533</v>
          </cell>
        </row>
        <row r="6352">
          <cell r="A6352" t="str">
            <v>TA3SWDM</v>
          </cell>
        </row>
        <row r="6353">
          <cell r="A6353" t="str">
            <v>RAN.002</v>
          </cell>
        </row>
        <row r="6354">
          <cell r="A6354" t="str">
            <v>RAN2.0002</v>
          </cell>
        </row>
        <row r="6355">
          <cell r="A6355" t="str">
            <v>RAN2.0026</v>
          </cell>
        </row>
        <row r="6356">
          <cell r="A6356" t="str">
            <v>RAN2.0027</v>
          </cell>
        </row>
        <row r="6357">
          <cell r="A6357" t="str">
            <v>24060.1</v>
          </cell>
        </row>
        <row r="6358">
          <cell r="A6358" t="str">
            <v>24060.05</v>
          </cell>
        </row>
        <row r="6359">
          <cell r="A6359" t="str">
            <v>24061.05</v>
          </cell>
        </row>
        <row r="6360">
          <cell r="A6360" t="str">
            <v>24061.1</v>
          </cell>
        </row>
        <row r="6361">
          <cell r="A6361" t="str">
            <v>FISNMEDIACD</v>
          </cell>
        </row>
        <row r="6362">
          <cell r="A6362" t="str">
            <v>GGN5MEDIACD</v>
          </cell>
        </row>
        <row r="6363">
          <cell r="A6363" t="str">
            <v>GGSN4MEDIACD</v>
          </cell>
        </row>
        <row r="6364">
          <cell r="A6364" t="str">
            <v>SGNSW2010</v>
          </cell>
        </row>
        <row r="6365">
          <cell r="A6365" t="str">
            <v>SGNSW3029</v>
          </cell>
        </row>
        <row r="6366">
          <cell r="A6366" t="str">
            <v>TA1SWDM</v>
          </cell>
        </row>
        <row r="6367">
          <cell r="A6367" t="str">
            <v>TA2SWDM</v>
          </cell>
        </row>
        <row r="6368">
          <cell r="A6368" t="str">
            <v>C33843.20</v>
          </cell>
        </row>
        <row r="6369">
          <cell r="A6369" t="str">
            <v>C33831.20</v>
          </cell>
        </row>
        <row r="6370">
          <cell r="A6370" t="str">
            <v>T37421.01</v>
          </cell>
        </row>
        <row r="6371">
          <cell r="A6371" t="str">
            <v>E32847.50</v>
          </cell>
        </row>
        <row r="6372">
          <cell r="A6372" t="str">
            <v>T30740.03</v>
          </cell>
        </row>
        <row r="6373">
          <cell r="A6373" t="str">
            <v>NET4302FRU</v>
          </cell>
        </row>
        <row r="6374">
          <cell r="A6374" t="str">
            <v>NET4303FRU</v>
          </cell>
        </row>
        <row r="6375">
          <cell r="A6375" t="str">
            <v>DA3430</v>
          </cell>
        </row>
        <row r="6376">
          <cell r="A6376" t="str">
            <v>BSC00058</v>
          </cell>
        </row>
        <row r="6377">
          <cell r="A6377" t="str">
            <v>BSC00058.T</v>
          </cell>
        </row>
        <row r="6378">
          <cell r="A6378" t="str">
            <v>BSC00093.U</v>
          </cell>
        </row>
        <row r="6379">
          <cell r="A6379" t="str">
            <v>RAN.002.T</v>
          </cell>
        </row>
        <row r="6380">
          <cell r="A6380" t="str">
            <v>RAN2.0002.T</v>
          </cell>
        </row>
        <row r="6381">
          <cell r="A6381" t="str">
            <v>RAN2.0026.T</v>
          </cell>
        </row>
        <row r="6382">
          <cell r="A6382" t="str">
            <v>RAN2.0027.T</v>
          </cell>
        </row>
        <row r="6383">
          <cell r="A6383" t="str">
            <v>CS73098.25</v>
          </cell>
        </row>
        <row r="6384">
          <cell r="A6384" t="str">
            <v>DA7749</v>
          </cell>
        </row>
        <row r="6385">
          <cell r="A6385" t="str">
            <v>CS71903.10</v>
          </cell>
        </row>
        <row r="6386">
          <cell r="A6386" t="str">
            <v>DA7740</v>
          </cell>
        </row>
        <row r="6387">
          <cell r="A6387" t="str">
            <v>DA7751</v>
          </cell>
        </row>
        <row r="6388">
          <cell r="A6388" t="str">
            <v>DA7617</v>
          </cell>
        </row>
        <row r="6389">
          <cell r="A6389" t="str">
            <v>DA7745</v>
          </cell>
        </row>
        <row r="6390">
          <cell r="A6390" t="str">
            <v>DA7787</v>
          </cell>
        </row>
        <row r="6391">
          <cell r="A6391" t="str">
            <v>DA5354</v>
          </cell>
        </row>
        <row r="6392">
          <cell r="A6392" t="str">
            <v>CS73138.10</v>
          </cell>
        </row>
        <row r="6393">
          <cell r="A6393" t="str">
            <v>NMSFEAT212.2.2</v>
          </cell>
        </row>
        <row r="6394">
          <cell r="A6394" t="str">
            <v>NMSFEAT212.2.3</v>
          </cell>
        </row>
        <row r="6395">
          <cell r="A6395" t="str">
            <v>NMSFEAT212.2.4</v>
          </cell>
        </row>
        <row r="6396">
          <cell r="A6396" t="str">
            <v>NMSFEAT212.2.5</v>
          </cell>
        </row>
        <row r="6397">
          <cell r="A6397" t="str">
            <v>DA0515</v>
          </cell>
        </row>
        <row r="6398">
          <cell r="A6398" t="str">
            <v>DA0516</v>
          </cell>
        </row>
        <row r="6399">
          <cell r="A6399" t="str">
            <v>DA0517</v>
          </cell>
        </row>
        <row r="6400">
          <cell r="A6400" t="str">
            <v>DA0530</v>
          </cell>
        </row>
        <row r="6401">
          <cell r="A6401" t="str">
            <v>DA0531</v>
          </cell>
        </row>
        <row r="6402">
          <cell r="A6402" t="str">
            <v>DA0532</v>
          </cell>
        </row>
        <row r="6403">
          <cell r="A6403" t="str">
            <v>MSCFEAT0049.A</v>
          </cell>
        </row>
        <row r="6404">
          <cell r="A6404" t="str">
            <v>MSCFEAT0050.A</v>
          </cell>
        </row>
        <row r="6405">
          <cell r="A6405" t="str">
            <v>MSCFEAT0730.D</v>
          </cell>
        </row>
        <row r="6406">
          <cell r="A6406" t="str">
            <v>E35706.11</v>
          </cell>
        </row>
        <row r="6407">
          <cell r="A6407" t="str">
            <v>E35709.01</v>
          </cell>
        </row>
        <row r="6408">
          <cell r="A6408" t="str">
            <v>CS77507.25</v>
          </cell>
        </row>
        <row r="6409">
          <cell r="A6409" t="str">
            <v>NWG40FEAT1036</v>
          </cell>
        </row>
        <row r="6410">
          <cell r="A6410" t="str">
            <v>NWG40FEAT1046</v>
          </cell>
        </row>
        <row r="6411">
          <cell r="A6411" t="str">
            <v>NWG40FEAT1056</v>
          </cell>
        </row>
        <row r="6412">
          <cell r="A6412" t="str">
            <v>NWG40FEAT1066</v>
          </cell>
        </row>
        <row r="6413">
          <cell r="A6413" t="str">
            <v>NWG40SW1026</v>
          </cell>
        </row>
        <row r="6414">
          <cell r="A6414" t="str">
            <v>T38347.11</v>
          </cell>
        </row>
        <row r="6415">
          <cell r="A6415" t="str">
            <v>CS7191000</v>
          </cell>
        </row>
        <row r="6416">
          <cell r="A6416" t="str">
            <v>CS73119.20</v>
          </cell>
        </row>
        <row r="6417">
          <cell r="A6417" t="str">
            <v>CS73423.11</v>
          </cell>
        </row>
        <row r="6418">
          <cell r="A6418" t="str">
            <v>DA7832</v>
          </cell>
        </row>
        <row r="6419">
          <cell r="A6419" t="str">
            <v>NWGSW1999</v>
          </cell>
        </row>
        <row r="6420">
          <cell r="A6420" t="str">
            <v>T30740.04</v>
          </cell>
        </row>
        <row r="6421">
          <cell r="A6421" t="str">
            <v>467501A</v>
          </cell>
        </row>
        <row r="6422">
          <cell r="A6422" t="str">
            <v>21407.09</v>
          </cell>
        </row>
        <row r="6423">
          <cell r="A6423" t="str">
            <v>470149A</v>
          </cell>
        </row>
        <row r="6424">
          <cell r="A6424" t="str">
            <v>E32453.01</v>
          </cell>
        </row>
        <row r="6425">
          <cell r="A6425" t="str">
            <v>CS7216200</v>
          </cell>
        </row>
        <row r="6426">
          <cell r="A6426" t="str">
            <v>CS7276101</v>
          </cell>
        </row>
        <row r="6427">
          <cell r="A6427" t="str">
            <v>MSCFEAT0814.D</v>
          </cell>
        </row>
        <row r="6428">
          <cell r="A6428" t="str">
            <v>CS73134.55</v>
          </cell>
        </row>
        <row r="6429">
          <cell r="A6429" t="str">
            <v>CS73097.50</v>
          </cell>
        </row>
        <row r="6430">
          <cell r="A6430" t="str">
            <v>FS000058</v>
          </cell>
        </row>
        <row r="6431">
          <cell r="A6431" t="str">
            <v>SUNONESUP</v>
          </cell>
        </row>
        <row r="6432">
          <cell r="A6432" t="str">
            <v>CS77507.30</v>
          </cell>
        </row>
        <row r="6433">
          <cell r="A6433" t="str">
            <v>469779A</v>
          </cell>
        </row>
        <row r="6434">
          <cell r="A6434" t="str">
            <v>CS7113500</v>
          </cell>
        </row>
        <row r="6435">
          <cell r="A6435" t="str">
            <v>21824</v>
          </cell>
        </row>
        <row r="6436">
          <cell r="A6436" t="str">
            <v>21028.10</v>
          </cell>
        </row>
        <row r="6437">
          <cell r="A6437" t="str">
            <v>F5OPTBIGSFPOPTI</v>
          </cell>
        </row>
        <row r="6438">
          <cell r="A6438" t="str">
            <v>OEMBEASW0004</v>
          </cell>
        </row>
        <row r="6439">
          <cell r="A6439" t="str">
            <v>OSSW0442</v>
          </cell>
        </row>
        <row r="6440">
          <cell r="A6440" t="str">
            <v>MSCFEAT00929.A</v>
          </cell>
        </row>
        <row r="6441">
          <cell r="A6441" t="str">
            <v>MSCFEAT0827.A</v>
          </cell>
        </row>
        <row r="6442">
          <cell r="A6442" t="str">
            <v>T55220.03</v>
          </cell>
        </row>
        <row r="6443">
          <cell r="A6443" t="str">
            <v>T55220.02</v>
          </cell>
        </row>
        <row r="6444">
          <cell r="A6444" t="str">
            <v>DA7312</v>
          </cell>
        </row>
        <row r="6445">
          <cell r="A6445" t="str">
            <v>CS7115200</v>
          </cell>
        </row>
        <row r="6446">
          <cell r="A6446" t="str">
            <v>MSCFEAT2922.800</v>
          </cell>
        </row>
        <row r="6447">
          <cell r="A6447" t="str">
            <v>IPBBHW0142</v>
          </cell>
        </row>
        <row r="6448">
          <cell r="A6448" t="str">
            <v>DA7864</v>
          </cell>
        </row>
        <row r="6449">
          <cell r="A6449" t="str">
            <v>T30825.01</v>
          </cell>
        </row>
        <row r="6450">
          <cell r="A6450" t="str">
            <v>00039035</v>
          </cell>
        </row>
        <row r="6451">
          <cell r="A6451" t="str">
            <v>E36657.01</v>
          </cell>
        </row>
        <row r="6452">
          <cell r="A6452" t="str">
            <v>DA7676</v>
          </cell>
        </row>
        <row r="6453">
          <cell r="A6453" t="str">
            <v>E36330.01</v>
          </cell>
        </row>
        <row r="6454">
          <cell r="A6454" t="str">
            <v>CS7114500</v>
          </cell>
        </row>
        <row r="6455">
          <cell r="A6455" t="str">
            <v>CS72916</v>
          </cell>
        </row>
        <row r="6456">
          <cell r="A6456" t="str">
            <v>CS72917</v>
          </cell>
        </row>
        <row r="6457">
          <cell r="A6457" t="str">
            <v>T55414.18</v>
          </cell>
        </row>
        <row r="6458">
          <cell r="A6458" t="str">
            <v>E35708.15</v>
          </cell>
        </row>
        <row r="6459">
          <cell r="A6459" t="str">
            <v>NESM5001530</v>
          </cell>
        </row>
        <row r="6460">
          <cell r="A6460" t="str">
            <v>T38330.13</v>
          </cell>
        </row>
        <row r="6461">
          <cell r="A6461" t="str">
            <v>CS73800.42</v>
          </cell>
        </row>
        <row r="6462">
          <cell r="A6462" t="str">
            <v>DA9477</v>
          </cell>
        </row>
        <row r="6463">
          <cell r="A6463" t="str">
            <v>DA3403</v>
          </cell>
        </row>
        <row r="6464">
          <cell r="A6464" t="str">
            <v>DA3307</v>
          </cell>
        </row>
        <row r="6465">
          <cell r="A6465" t="str">
            <v>NMSFEAT242</v>
          </cell>
        </row>
        <row r="6466">
          <cell r="A6466" t="str">
            <v>NMSFEAT243</v>
          </cell>
        </row>
        <row r="6467">
          <cell r="A6467" t="str">
            <v>00037481</v>
          </cell>
        </row>
        <row r="6468">
          <cell r="A6468" t="str">
            <v>MSCFEAT0725.B</v>
          </cell>
        </row>
        <row r="6469">
          <cell r="A6469" t="str">
            <v>MSCFEAT0727.B</v>
          </cell>
        </row>
        <row r="6470">
          <cell r="A6470" t="str">
            <v>00040531</v>
          </cell>
        </row>
        <row r="6471">
          <cell r="A6471" t="str">
            <v>T55265.01</v>
          </cell>
        </row>
        <row r="6472">
          <cell r="A6472" t="str">
            <v>00040516</v>
          </cell>
        </row>
        <row r="6473">
          <cell r="A6473" t="str">
            <v>CS72761.01</v>
          </cell>
        </row>
        <row r="6474">
          <cell r="A6474" t="str">
            <v>DA7663</v>
          </cell>
        </row>
        <row r="6475">
          <cell r="A6475" t="str">
            <v>NTMSDC10L02E6</v>
          </cell>
        </row>
        <row r="6476">
          <cell r="A6476" t="str">
            <v>NTMSDC10L18E5</v>
          </cell>
        </row>
        <row r="6477">
          <cell r="A6477" t="str">
            <v>CS7213410</v>
          </cell>
        </row>
        <row r="6478">
          <cell r="A6478" t="str">
            <v>NWGFEAT1075</v>
          </cell>
        </row>
        <row r="6479">
          <cell r="A6479" t="str">
            <v>CS73131.50</v>
          </cell>
        </row>
        <row r="6480">
          <cell r="A6480" t="str">
            <v>MSCFEAT0736.D</v>
          </cell>
        </row>
        <row r="6481">
          <cell r="A6481" t="str">
            <v>24284.09</v>
          </cell>
        </row>
        <row r="6482">
          <cell r="A6482" t="str">
            <v>CS71136.43</v>
          </cell>
        </row>
        <row r="6483">
          <cell r="A6483" t="str">
            <v>CS71151.12</v>
          </cell>
        </row>
        <row r="6484">
          <cell r="A6484" t="str">
            <v>CS7210900</v>
          </cell>
        </row>
        <row r="6485">
          <cell r="A6485" t="str">
            <v>24184.09</v>
          </cell>
        </row>
        <row r="6486">
          <cell r="A6486" t="str">
            <v>PRSSW12051</v>
          </cell>
        </row>
        <row r="6487">
          <cell r="A6487" t="str">
            <v>BSC00016</v>
          </cell>
        </row>
        <row r="6488">
          <cell r="A6488" t="str">
            <v>RETHW0045</v>
          </cell>
        </row>
        <row r="6489">
          <cell r="A6489" t="str">
            <v>BSC00016.T</v>
          </cell>
        </row>
        <row r="6490">
          <cell r="A6490" t="str">
            <v>CS71692.01</v>
          </cell>
        </row>
        <row r="6491">
          <cell r="A6491" t="str">
            <v>B34700.10</v>
          </cell>
        </row>
        <row r="6492">
          <cell r="A6492" t="str">
            <v>DA3299</v>
          </cell>
        </row>
        <row r="6493">
          <cell r="A6493" t="str">
            <v>CS73128.30</v>
          </cell>
        </row>
        <row r="6494">
          <cell r="A6494" t="str">
            <v>MSCFEAT00938.D</v>
          </cell>
        </row>
        <row r="6495">
          <cell r="A6495" t="str">
            <v>RAN2.0096</v>
          </cell>
        </row>
        <row r="6496">
          <cell r="A6496" t="str">
            <v>RAN954</v>
          </cell>
        </row>
        <row r="6497">
          <cell r="A6497" t="str">
            <v>467922A</v>
          </cell>
        </row>
        <row r="6498">
          <cell r="A6498" t="str">
            <v>CS72223.10</v>
          </cell>
        </row>
        <row r="6499">
          <cell r="A6499" t="str">
            <v>CS7192000</v>
          </cell>
        </row>
        <row r="6500">
          <cell r="A6500" t="str">
            <v>B34813.01</v>
          </cell>
        </row>
        <row r="6501">
          <cell r="A6501" t="str">
            <v>NES5001X4X</v>
          </cell>
        </row>
        <row r="6502">
          <cell r="A6502" t="str">
            <v>RAN2.0096.T</v>
          </cell>
        </row>
        <row r="6503">
          <cell r="A6503" t="str">
            <v>RAN954.T</v>
          </cell>
        </row>
        <row r="6504">
          <cell r="A6504" t="str">
            <v>CS7209400</v>
          </cell>
        </row>
        <row r="6505">
          <cell r="A6505" t="str">
            <v>E32636.01</v>
          </cell>
        </row>
        <row r="6506">
          <cell r="A6506" t="str">
            <v>OSSW0549</v>
          </cell>
        </row>
        <row r="6507">
          <cell r="A6507" t="str">
            <v>E37502.50</v>
          </cell>
        </row>
        <row r="6508">
          <cell r="A6508" t="str">
            <v>MSCFEAT0032.A</v>
          </cell>
        </row>
        <row r="6509">
          <cell r="A6509" t="str">
            <v>MSCFEAT0043.D</v>
          </cell>
        </row>
        <row r="6510">
          <cell r="A6510" t="str">
            <v>467566A</v>
          </cell>
        </row>
        <row r="6511">
          <cell r="A6511" t="str">
            <v>FS000097</v>
          </cell>
        </row>
        <row r="6512">
          <cell r="A6512" t="str">
            <v>DS62000.1</v>
          </cell>
        </row>
        <row r="6513">
          <cell r="A6513" t="str">
            <v>CS71615.14</v>
          </cell>
        </row>
        <row r="6514">
          <cell r="A6514" t="str">
            <v>CS71610.09</v>
          </cell>
        </row>
        <row r="6515">
          <cell r="A6515" t="str">
            <v>467565A</v>
          </cell>
        </row>
        <row r="6516">
          <cell r="A6516" t="str">
            <v>24081.09</v>
          </cell>
        </row>
        <row r="6517">
          <cell r="A6517" t="str">
            <v>E35746.01</v>
          </cell>
        </row>
        <row r="6518">
          <cell r="A6518" t="str">
            <v>CS73500.70</v>
          </cell>
        </row>
        <row r="6519">
          <cell r="A6519" t="str">
            <v>OSS01786</v>
          </cell>
        </row>
        <row r="6520">
          <cell r="A6520" t="str">
            <v>MSCFEAT0801.D</v>
          </cell>
        </row>
        <row r="6521">
          <cell r="A6521" t="str">
            <v>CS7180000</v>
          </cell>
        </row>
        <row r="6522">
          <cell r="A6522" t="str">
            <v>CS71137.16</v>
          </cell>
        </row>
        <row r="6523">
          <cell r="A6523" t="str">
            <v>470070A</v>
          </cell>
        </row>
        <row r="6524">
          <cell r="A6524" t="str">
            <v>21561.3</v>
          </cell>
        </row>
        <row r="6525">
          <cell r="A6525" t="str">
            <v>CS72109</v>
          </cell>
        </row>
        <row r="6526">
          <cell r="A6526" t="str">
            <v>C33877.20</v>
          </cell>
        </row>
        <row r="6527">
          <cell r="A6527" t="str">
            <v>T50030-02AA</v>
          </cell>
        </row>
        <row r="6528">
          <cell r="A6528" t="str">
            <v>T55075.03</v>
          </cell>
        </row>
        <row r="6529">
          <cell r="A6529" t="str">
            <v>T55076.03</v>
          </cell>
        </row>
        <row r="6530">
          <cell r="A6530" t="str">
            <v>T55078.03</v>
          </cell>
        </row>
        <row r="6531">
          <cell r="A6531" t="str">
            <v>DA0090005</v>
          </cell>
        </row>
        <row r="6532">
          <cell r="A6532" t="str">
            <v>DA0094101</v>
          </cell>
        </row>
        <row r="6533">
          <cell r="A6533" t="str">
            <v>NTMSDC10L16E5</v>
          </cell>
        </row>
        <row r="6534">
          <cell r="A6534" t="str">
            <v>CS73098.30</v>
          </cell>
        </row>
        <row r="6535">
          <cell r="A6535" t="str">
            <v>MSCFEAT00908.A</v>
          </cell>
        </row>
        <row r="6536">
          <cell r="A6536" t="str">
            <v>MSCFEAT0704.D</v>
          </cell>
        </row>
        <row r="6537">
          <cell r="A6537" t="str">
            <v>MSCFEAT0911.A</v>
          </cell>
        </row>
        <row r="6538">
          <cell r="A6538" t="str">
            <v>E62628.02</v>
          </cell>
        </row>
        <row r="6539">
          <cell r="A6539" t="str">
            <v>PRSSW12512</v>
          </cell>
        </row>
        <row r="6540">
          <cell r="A6540" t="str">
            <v>21181.29</v>
          </cell>
        </row>
        <row r="6541">
          <cell r="A6541" t="str">
            <v>NWGSW1303</v>
          </cell>
        </row>
        <row r="6542">
          <cell r="A6542" t="str">
            <v>MSCFEAT0718.B</v>
          </cell>
        </row>
        <row r="6543">
          <cell r="A6543" t="str">
            <v>MSCFEAT0824.D</v>
          </cell>
        </row>
        <row r="6544">
          <cell r="A6544" t="str">
            <v>467655A</v>
          </cell>
        </row>
        <row r="6545">
          <cell r="A6545" t="str">
            <v>E32632.01</v>
          </cell>
        </row>
        <row r="6546">
          <cell r="A6546" t="str">
            <v>00035890</v>
          </cell>
        </row>
        <row r="6547">
          <cell r="A6547" t="str">
            <v>MSCFEAT0825.A</v>
          </cell>
        </row>
        <row r="6548">
          <cell r="A6548" t="str">
            <v>T36427.01</v>
          </cell>
        </row>
        <row r="6549">
          <cell r="A6549" t="str">
            <v>CS71903.00</v>
          </cell>
        </row>
        <row r="6550">
          <cell r="A6550" t="str">
            <v>NWG40FEAT3032</v>
          </cell>
        </row>
        <row r="6551">
          <cell r="A6551" t="str">
            <v>NWG40FEAT3042</v>
          </cell>
        </row>
        <row r="6552">
          <cell r="A6552" t="str">
            <v>NWG40FEAT3052</v>
          </cell>
        </row>
        <row r="6553">
          <cell r="A6553" t="str">
            <v>NWG40FEAT3062</v>
          </cell>
        </row>
        <row r="6554">
          <cell r="A6554" t="str">
            <v>E35704.04</v>
          </cell>
        </row>
        <row r="6555">
          <cell r="A6555" t="str">
            <v>NWG40SW3005</v>
          </cell>
        </row>
        <row r="6556">
          <cell r="A6556" t="str">
            <v>DA7814</v>
          </cell>
        </row>
        <row r="6557">
          <cell r="A6557" t="str">
            <v>OSSER0052</v>
          </cell>
        </row>
        <row r="6558">
          <cell r="A6558" t="str">
            <v>E64317.02</v>
          </cell>
        </row>
        <row r="6559">
          <cell r="A6559" t="str">
            <v>DA7696</v>
          </cell>
        </row>
        <row r="6560">
          <cell r="A6560" t="str">
            <v>OSHW0103</v>
          </cell>
        </row>
        <row r="6561">
          <cell r="A6561" t="str">
            <v>E35706.04</v>
          </cell>
        </row>
        <row r="6562">
          <cell r="A6562" t="str">
            <v>OSS01845</v>
          </cell>
        </row>
        <row r="6563">
          <cell r="A6563" t="str">
            <v>HU_0001</v>
          </cell>
        </row>
        <row r="6564">
          <cell r="A6564" t="str">
            <v>MSCFEAT0741.D</v>
          </cell>
        </row>
        <row r="6565">
          <cell r="A6565" t="str">
            <v>466785A</v>
          </cell>
        </row>
        <row r="6566">
          <cell r="A6566" t="str">
            <v>467660A</v>
          </cell>
        </row>
        <row r="6567">
          <cell r="A6567" t="str">
            <v>467618A</v>
          </cell>
        </row>
        <row r="6568">
          <cell r="A6568" t="str">
            <v>467050A</v>
          </cell>
        </row>
        <row r="6569">
          <cell r="A6569" t="str">
            <v>466292A</v>
          </cell>
        </row>
        <row r="6570">
          <cell r="A6570" t="str">
            <v>466293A</v>
          </cell>
        </row>
        <row r="6571">
          <cell r="A6571" t="str">
            <v>467192A</v>
          </cell>
        </row>
        <row r="6572">
          <cell r="A6572" t="str">
            <v>467729A</v>
          </cell>
        </row>
        <row r="6573">
          <cell r="A6573" t="str">
            <v>471004A</v>
          </cell>
        </row>
        <row r="6574">
          <cell r="A6574" t="str">
            <v>CS72095</v>
          </cell>
        </row>
        <row r="6575">
          <cell r="A6575" t="str">
            <v>469446A</v>
          </cell>
        </row>
        <row r="6576">
          <cell r="A6576" t="str">
            <v>468720A</v>
          </cell>
        </row>
        <row r="6577">
          <cell r="A6577" t="str">
            <v>MSCFEAT0046.D</v>
          </cell>
        </row>
        <row r="6578">
          <cell r="A6578" t="str">
            <v>00039262</v>
          </cell>
        </row>
        <row r="6579">
          <cell r="A6579" t="str">
            <v>21401</v>
          </cell>
        </row>
        <row r="6580">
          <cell r="A6580" t="str">
            <v>T55411.01</v>
          </cell>
        </row>
        <row r="6581">
          <cell r="A6581" t="str">
            <v>FS000037</v>
          </cell>
        </row>
        <row r="6582">
          <cell r="A6582" t="str">
            <v>T50030-04AA</v>
          </cell>
        </row>
        <row r="6583">
          <cell r="A6583" t="str">
            <v>CS72113.01</v>
          </cell>
        </row>
        <row r="6584">
          <cell r="A6584" t="str">
            <v>00006746</v>
          </cell>
        </row>
        <row r="6585">
          <cell r="A6585" t="str">
            <v>NTMSDC10L14E5</v>
          </cell>
        </row>
        <row r="6586">
          <cell r="A6586" t="str">
            <v>NWG40FEAT3112</v>
          </cell>
        </row>
        <row r="6587">
          <cell r="A6587" t="str">
            <v>NWG40SW3912</v>
          </cell>
        </row>
        <row r="6588">
          <cell r="A6588" t="str">
            <v>NWGFEAT1074</v>
          </cell>
        </row>
        <row r="6589">
          <cell r="A6589" t="str">
            <v>E32899.10</v>
          </cell>
        </row>
        <row r="6590">
          <cell r="A6590" t="str">
            <v>MSCFEAT0034.B</v>
          </cell>
        </row>
        <row r="6591">
          <cell r="A6591" t="str">
            <v>MSCFEAT0732.B</v>
          </cell>
        </row>
        <row r="6592">
          <cell r="A6592" t="str">
            <v>E50023-03AA</v>
          </cell>
        </row>
        <row r="6593">
          <cell r="A6593" t="str">
            <v>467798A</v>
          </cell>
        </row>
        <row r="6594">
          <cell r="A6594" t="str">
            <v>469606A</v>
          </cell>
        </row>
        <row r="6595">
          <cell r="A6595" t="str">
            <v>CS74814</v>
          </cell>
        </row>
        <row r="6596">
          <cell r="A6596" t="str">
            <v>CS73420.43</v>
          </cell>
        </row>
        <row r="6597">
          <cell r="A6597" t="str">
            <v>00035536</v>
          </cell>
        </row>
        <row r="6598">
          <cell r="A6598" t="str">
            <v>00035537</v>
          </cell>
        </row>
        <row r="6599">
          <cell r="A6599" t="str">
            <v>CS72066</v>
          </cell>
        </row>
        <row r="6600">
          <cell r="A6600" t="str">
            <v>E32633.01</v>
          </cell>
        </row>
        <row r="6601">
          <cell r="A6601" t="str">
            <v>CS72990</v>
          </cell>
        </row>
        <row r="6602">
          <cell r="A6602" t="str">
            <v>NES1004130</v>
          </cell>
        </row>
        <row r="6603">
          <cell r="A6603" t="str">
            <v>NES1004Z40</v>
          </cell>
        </row>
        <row r="6604">
          <cell r="A6604" t="str">
            <v>MSCFEAT0039.D</v>
          </cell>
        </row>
        <row r="6605">
          <cell r="A6605" t="str">
            <v>MSCFEAT0705.A</v>
          </cell>
        </row>
        <row r="6606">
          <cell r="A6606" t="str">
            <v>469027A</v>
          </cell>
        </row>
        <row r="6607">
          <cell r="A6607" t="str">
            <v>T38330.15</v>
          </cell>
        </row>
        <row r="6608">
          <cell r="A6608" t="str">
            <v>CS71159.50</v>
          </cell>
        </row>
        <row r="6609">
          <cell r="A6609" t="str">
            <v>MSCFEAT2922.600</v>
          </cell>
        </row>
        <row r="6610">
          <cell r="A6610" t="str">
            <v>E35708.04</v>
          </cell>
        </row>
        <row r="6611">
          <cell r="A6611" t="str">
            <v>CS70403.01</v>
          </cell>
        </row>
        <row r="6612">
          <cell r="A6612" t="str">
            <v>COM01H5028</v>
          </cell>
        </row>
        <row r="6613">
          <cell r="A6613" t="str">
            <v>COM01H5017</v>
          </cell>
        </row>
        <row r="6614">
          <cell r="A6614" t="str">
            <v>2003316</v>
          </cell>
        </row>
        <row r="6615">
          <cell r="A6615" t="str">
            <v>2003318</v>
          </cell>
        </row>
        <row r="6616">
          <cell r="A6616" t="str">
            <v>2003440</v>
          </cell>
        </row>
        <row r="6617">
          <cell r="A6617" t="str">
            <v>468722A</v>
          </cell>
        </row>
        <row r="6618">
          <cell r="A6618" t="str">
            <v>469900A</v>
          </cell>
        </row>
        <row r="6619">
          <cell r="A6619" t="str">
            <v>HLRFEAT61311</v>
          </cell>
        </row>
        <row r="6620">
          <cell r="A6620" t="str">
            <v>HLRFEAT61377</v>
          </cell>
        </row>
        <row r="6621">
          <cell r="A6621" t="str">
            <v>HLRFEAT62312</v>
          </cell>
        </row>
        <row r="6622">
          <cell r="A6622" t="str">
            <v>MSCFEAT60013</v>
          </cell>
        </row>
        <row r="6623">
          <cell r="A6623" t="str">
            <v>MSCFEAT60039</v>
          </cell>
        </row>
        <row r="6624">
          <cell r="A6624" t="str">
            <v>MSCFEAT60705</v>
          </cell>
        </row>
        <row r="6625">
          <cell r="A6625" t="str">
            <v>MSCFEAT60718</v>
          </cell>
        </row>
        <row r="6626">
          <cell r="A6626" t="str">
            <v>MSCFEAT60730</v>
          </cell>
        </row>
        <row r="6627">
          <cell r="A6627" t="str">
            <v>MSCFEAT60745</v>
          </cell>
        </row>
        <row r="6628">
          <cell r="A6628" t="str">
            <v>MSCFEAT60805</v>
          </cell>
        </row>
        <row r="6629">
          <cell r="A6629" t="str">
            <v>MSCFEAT60807</v>
          </cell>
        </row>
        <row r="6630">
          <cell r="A6630" t="str">
            <v>MSCFEAT60814</v>
          </cell>
        </row>
        <row r="6631">
          <cell r="A6631" t="str">
            <v>MSCFEAT60820</v>
          </cell>
        </row>
        <row r="6632">
          <cell r="A6632" t="str">
            <v>MSCFEAT60824</v>
          </cell>
        </row>
        <row r="6633">
          <cell r="A6633" t="str">
            <v>MSCFEAT60825</v>
          </cell>
        </row>
        <row r="6634">
          <cell r="A6634" t="str">
            <v>MSCFEAT60827</v>
          </cell>
        </row>
        <row r="6635">
          <cell r="A6635" t="str">
            <v>MSCFEAT61047</v>
          </cell>
        </row>
        <row r="6636">
          <cell r="A6636" t="str">
            <v>MSCFEAT61179</v>
          </cell>
        </row>
        <row r="6637">
          <cell r="A6637" t="str">
            <v>MSCFEAT61207</v>
          </cell>
        </row>
        <row r="6638">
          <cell r="A6638" t="str">
            <v>MSCFEAT61217</v>
          </cell>
        </row>
        <row r="6639">
          <cell r="A6639" t="str">
            <v>MSCFEAT61226</v>
          </cell>
        </row>
        <row r="6640">
          <cell r="A6640" t="str">
            <v>MSCFEAT61229</v>
          </cell>
        </row>
        <row r="6641">
          <cell r="A6641" t="str">
            <v>MSCFEAT61240</v>
          </cell>
        </row>
        <row r="6642">
          <cell r="A6642" t="str">
            <v>MSCFEAT61263</v>
          </cell>
        </row>
        <row r="6643">
          <cell r="A6643" t="str">
            <v>MSCFEAT61284</v>
          </cell>
        </row>
        <row r="6644">
          <cell r="A6644" t="str">
            <v>MSCFEAT61308</v>
          </cell>
        </row>
        <row r="6645">
          <cell r="A6645" t="str">
            <v>MSCFEAT61369</v>
          </cell>
        </row>
        <row r="6646">
          <cell r="A6646" t="str">
            <v>MSCFEAT61388</v>
          </cell>
        </row>
        <row r="6647">
          <cell r="A6647" t="str">
            <v>MSCFEAT61389</v>
          </cell>
        </row>
        <row r="6648">
          <cell r="A6648" t="str">
            <v>MSCFEAT62311</v>
          </cell>
        </row>
        <row r="6649">
          <cell r="A6649" t="str">
            <v>MSCFEAT62326</v>
          </cell>
        </row>
        <row r="6650">
          <cell r="A6650" t="str">
            <v>MSCFEAT62327</v>
          </cell>
        </row>
        <row r="6651">
          <cell r="A6651" t="str">
            <v>MSCFEAT62335</v>
          </cell>
        </row>
        <row r="6652">
          <cell r="A6652" t="str">
            <v>MSCFEAT62337</v>
          </cell>
        </row>
        <row r="6653">
          <cell r="A6653" t="str">
            <v>MSCFEAT62338</v>
          </cell>
        </row>
        <row r="6654">
          <cell r="A6654" t="str">
            <v>MSCFEAT63301</v>
          </cell>
        </row>
        <row r="6655">
          <cell r="A6655" t="str">
            <v>MSCSW61172</v>
          </cell>
        </row>
        <row r="6656">
          <cell r="A6656" t="str">
            <v>MSCSW61173</v>
          </cell>
        </row>
        <row r="6657">
          <cell r="A6657" t="str">
            <v>MSCSW61174</v>
          </cell>
        </row>
        <row r="6658">
          <cell r="A6658" t="str">
            <v>MSCSW61175</v>
          </cell>
        </row>
        <row r="6659">
          <cell r="A6659" t="str">
            <v>MSCSW61176</v>
          </cell>
        </row>
        <row r="6660">
          <cell r="A6660" t="str">
            <v>468650A</v>
          </cell>
        </row>
        <row r="6661">
          <cell r="A6661" t="str">
            <v>469778A</v>
          </cell>
        </row>
        <row r="6662">
          <cell r="A6662" t="str">
            <v>470186A</v>
          </cell>
        </row>
        <row r="6663">
          <cell r="A6663" t="str">
            <v>RAN472</v>
          </cell>
        </row>
        <row r="6664">
          <cell r="A6664" t="str">
            <v>469056A</v>
          </cell>
        </row>
        <row r="6665">
          <cell r="A6665" t="str">
            <v>470201A</v>
          </cell>
        </row>
        <row r="6666">
          <cell r="A6666" t="str">
            <v>470267A</v>
          </cell>
        </row>
        <row r="6667">
          <cell r="A6667" t="str">
            <v>468752A</v>
          </cell>
        </row>
        <row r="6668">
          <cell r="A6668" t="str">
            <v>470182A</v>
          </cell>
        </row>
        <row r="6669">
          <cell r="A6669" t="str">
            <v>470193A</v>
          </cell>
        </row>
        <row r="6670">
          <cell r="A6670" t="str">
            <v>470197A</v>
          </cell>
        </row>
        <row r="6671">
          <cell r="A6671" t="str">
            <v>468481A</v>
          </cell>
        </row>
        <row r="6672">
          <cell r="A6672" t="str">
            <v>CS78540.02</v>
          </cell>
        </row>
        <row r="6673">
          <cell r="A6673" t="str">
            <v>E35005.02</v>
          </cell>
        </row>
        <row r="6674">
          <cell r="A6674" t="str">
            <v>T55079.03</v>
          </cell>
        </row>
        <row r="6675">
          <cell r="A6675" t="str">
            <v>21822</v>
          </cell>
        </row>
        <row r="6676">
          <cell r="A6676" t="str">
            <v>T55077.03</v>
          </cell>
        </row>
        <row r="6677">
          <cell r="A6677" t="str">
            <v>21822.01</v>
          </cell>
        </row>
        <row r="6678">
          <cell r="A6678" t="str">
            <v>CS71606.01</v>
          </cell>
        </row>
        <row r="6679">
          <cell r="A6679" t="str">
            <v>21748.01</v>
          </cell>
        </row>
        <row r="6680">
          <cell r="A6680" t="str">
            <v>21748.02</v>
          </cell>
        </row>
        <row r="6681">
          <cell r="A6681" t="str">
            <v>SG00560</v>
          </cell>
        </row>
        <row r="6682">
          <cell r="A6682" t="str">
            <v>SGNSW3046U</v>
          </cell>
        </row>
        <row r="6683">
          <cell r="A6683" t="str">
            <v>SGNSW3015U</v>
          </cell>
        </row>
        <row r="6684">
          <cell r="A6684" t="str">
            <v>2003408</v>
          </cell>
        </row>
        <row r="6685">
          <cell r="A6685" t="str">
            <v>2003409</v>
          </cell>
        </row>
        <row r="6686">
          <cell r="A6686" t="str">
            <v>2003410</v>
          </cell>
        </row>
        <row r="6687">
          <cell r="A6687" t="str">
            <v>2003411</v>
          </cell>
        </row>
        <row r="6688">
          <cell r="A6688" t="str">
            <v>2003412</v>
          </cell>
        </row>
        <row r="6689">
          <cell r="A6689" t="str">
            <v>BSC.1450.T</v>
          </cell>
        </row>
        <row r="6690">
          <cell r="A6690" t="str">
            <v>BSC00022.T</v>
          </cell>
        </row>
        <row r="6691">
          <cell r="A6691" t="str">
            <v>CS78540.01</v>
          </cell>
        </row>
        <row r="6692">
          <cell r="A6692" t="str">
            <v>RAN472.T</v>
          </cell>
        </row>
        <row r="6693">
          <cell r="A6693" t="str">
            <v>BSC00022</v>
          </cell>
        </row>
        <row r="6694">
          <cell r="A6694" t="str">
            <v>T55409.01</v>
          </cell>
        </row>
        <row r="6695">
          <cell r="A6695" t="str">
            <v>OSS02263</v>
          </cell>
        </row>
        <row r="6696">
          <cell r="A6696" t="str">
            <v>21443.09</v>
          </cell>
        </row>
        <row r="6697">
          <cell r="A6697" t="str">
            <v>T38330.18</v>
          </cell>
        </row>
        <row r="6698">
          <cell r="A6698" t="str">
            <v>MSCFEAT01023.D</v>
          </cell>
        </row>
        <row r="6699">
          <cell r="A6699" t="str">
            <v>E35705.03</v>
          </cell>
        </row>
        <row r="6700">
          <cell r="A6700" t="str">
            <v>E35748.02</v>
          </cell>
        </row>
        <row r="6701">
          <cell r="A6701" t="str">
            <v>E35748.05</v>
          </cell>
        </row>
        <row r="6702">
          <cell r="A6702" t="str">
            <v>OSSW0469</v>
          </cell>
        </row>
        <row r="6703">
          <cell r="A6703" t="str">
            <v>MSCFEAT01010.D</v>
          </cell>
        </row>
        <row r="6704">
          <cell r="A6704" t="str">
            <v>CS73096.70</v>
          </cell>
        </row>
        <row r="6705">
          <cell r="A6705" t="str">
            <v>CS77550.41</v>
          </cell>
        </row>
        <row r="6706">
          <cell r="A6706" t="str">
            <v>CS77550.42</v>
          </cell>
        </row>
        <row r="6707">
          <cell r="A6707" t="str">
            <v>E38391.01</v>
          </cell>
        </row>
        <row r="6708">
          <cell r="A6708" t="str">
            <v>T55409.03</v>
          </cell>
        </row>
        <row r="6709">
          <cell r="A6709" t="str">
            <v>E37501.75</v>
          </cell>
        </row>
        <row r="6710">
          <cell r="A6710" t="str">
            <v>469869A</v>
          </cell>
        </row>
        <row r="6711">
          <cell r="A6711" t="str">
            <v>469870A</v>
          </cell>
        </row>
        <row r="6712">
          <cell r="A6712" t="str">
            <v>E37076.01</v>
          </cell>
        </row>
        <row r="6713">
          <cell r="A6713" t="str">
            <v>CS73128.35</v>
          </cell>
        </row>
        <row r="6714">
          <cell r="A6714" t="str">
            <v>00035450</v>
          </cell>
        </row>
        <row r="6715">
          <cell r="A6715" t="str">
            <v>00035451</v>
          </cell>
        </row>
        <row r="6716">
          <cell r="A6716" t="str">
            <v>24171.10</v>
          </cell>
        </row>
        <row r="6717">
          <cell r="A6717" t="str">
            <v>MSCFEAT0013.D</v>
          </cell>
        </row>
        <row r="6718">
          <cell r="A6718" t="str">
            <v>MSCFEAT0030.B</v>
          </cell>
        </row>
        <row r="6719">
          <cell r="A6719" t="str">
            <v>GMLCSW0070</v>
          </cell>
        </row>
        <row r="6720">
          <cell r="A6720" t="str">
            <v>FS000057</v>
          </cell>
        </row>
        <row r="6721">
          <cell r="A6721" t="str">
            <v>CS71912.05</v>
          </cell>
        </row>
        <row r="6722">
          <cell r="A6722" t="str">
            <v>CS7113201</v>
          </cell>
        </row>
        <row r="6723">
          <cell r="A6723" t="str">
            <v>24166</v>
          </cell>
        </row>
        <row r="6724">
          <cell r="A6724" t="str">
            <v>469827A</v>
          </cell>
        </row>
        <row r="6725">
          <cell r="A6725" t="str">
            <v>465668A</v>
          </cell>
        </row>
        <row r="6726">
          <cell r="A6726" t="str">
            <v>E37503.75</v>
          </cell>
        </row>
        <row r="6727">
          <cell r="A6727" t="str">
            <v>CS72809.03</v>
          </cell>
        </row>
        <row r="6728">
          <cell r="A6728" t="str">
            <v>467982A</v>
          </cell>
        </row>
        <row r="6729">
          <cell r="A6729" t="str">
            <v>467852A</v>
          </cell>
        </row>
        <row r="6730">
          <cell r="A6730" t="str">
            <v>21025.05</v>
          </cell>
        </row>
        <row r="6731">
          <cell r="A6731" t="str">
            <v>468792A</v>
          </cell>
        </row>
        <row r="6732">
          <cell r="A6732" t="str">
            <v>T38347.08</v>
          </cell>
        </row>
        <row r="6733">
          <cell r="A6733" t="str">
            <v>CS73134.70</v>
          </cell>
        </row>
        <row r="6734">
          <cell r="A6734" t="str">
            <v>CS71912.04</v>
          </cell>
        </row>
        <row r="6735">
          <cell r="A6735" t="str">
            <v>C33851.20</v>
          </cell>
        </row>
        <row r="6736">
          <cell r="A6736" t="str">
            <v>FS000041</v>
          </cell>
        </row>
        <row r="6737">
          <cell r="A6737" t="str">
            <v>T55220.01</v>
          </cell>
        </row>
        <row r="6738">
          <cell r="A6738" t="str">
            <v>CS7299611</v>
          </cell>
        </row>
        <row r="6739">
          <cell r="A6739" t="str">
            <v>CS7299412</v>
          </cell>
        </row>
        <row r="6740">
          <cell r="A6740" t="str">
            <v>CS7299413</v>
          </cell>
        </row>
        <row r="6741">
          <cell r="A6741" t="str">
            <v>B34865.01</v>
          </cell>
        </row>
        <row r="6742">
          <cell r="A6742" t="str">
            <v>NTMSDC10L12E5</v>
          </cell>
        </row>
        <row r="6743">
          <cell r="A6743" t="str">
            <v>CS72106</v>
          </cell>
        </row>
        <row r="6744">
          <cell r="A6744" t="str">
            <v>HP_HA113A1_552</v>
          </cell>
        </row>
        <row r="6745">
          <cell r="A6745" t="str">
            <v>CS73098.35</v>
          </cell>
        </row>
        <row r="6746">
          <cell r="A6746" t="str">
            <v>21442.09</v>
          </cell>
        </row>
        <row r="6747">
          <cell r="A6747" t="str">
            <v>468803A</v>
          </cell>
        </row>
        <row r="6748">
          <cell r="A6748" t="str">
            <v>CS71130.05</v>
          </cell>
        </row>
        <row r="6749">
          <cell r="A6749" t="str">
            <v>21467.09</v>
          </cell>
        </row>
        <row r="6750">
          <cell r="A6750" t="str">
            <v>NMSFEAT130.1.22</v>
          </cell>
        </row>
        <row r="6751">
          <cell r="A6751" t="str">
            <v>NMSFEAT130.2.5</v>
          </cell>
        </row>
        <row r="6752">
          <cell r="A6752" t="str">
            <v>RAN2.0041</v>
          </cell>
        </row>
        <row r="6753">
          <cell r="A6753" t="str">
            <v>RAN2.0041.T</v>
          </cell>
        </row>
        <row r="6754">
          <cell r="A6754" t="str">
            <v>CS7276021</v>
          </cell>
        </row>
        <row r="6755">
          <cell r="A6755" t="str">
            <v>CS75054.31</v>
          </cell>
        </row>
        <row r="6756">
          <cell r="A6756" t="str">
            <v>CS71135.19</v>
          </cell>
        </row>
        <row r="6757">
          <cell r="A6757" t="str">
            <v>21402</v>
          </cell>
        </row>
        <row r="6758">
          <cell r="A6758" t="str">
            <v>CS73481.01</v>
          </cell>
        </row>
        <row r="6759">
          <cell r="A6759" t="str">
            <v>467898A</v>
          </cell>
        </row>
        <row r="6760">
          <cell r="A6760" t="str">
            <v>00038945</v>
          </cell>
        </row>
        <row r="6761">
          <cell r="A6761" t="str">
            <v>MSCFEAT0826.D</v>
          </cell>
        </row>
        <row r="6762">
          <cell r="A6762" t="str">
            <v>CS72996.01</v>
          </cell>
        </row>
        <row r="6763">
          <cell r="A6763" t="str">
            <v>CS71151.08</v>
          </cell>
        </row>
        <row r="6764">
          <cell r="A6764" t="str">
            <v>CS71151.15</v>
          </cell>
        </row>
        <row r="6765">
          <cell r="A6765" t="str">
            <v>E32873.75</v>
          </cell>
        </row>
        <row r="6766">
          <cell r="A6766" t="str">
            <v>NTMSDC10L10E5</v>
          </cell>
        </row>
        <row r="6767">
          <cell r="A6767" t="str">
            <v>MSCFEAT0730.B</v>
          </cell>
        </row>
        <row r="6768">
          <cell r="A6768" t="str">
            <v>E35004.02</v>
          </cell>
        </row>
        <row r="6769">
          <cell r="A6769" t="str">
            <v>T38122.04</v>
          </cell>
        </row>
        <row r="6770">
          <cell r="A6770" t="str">
            <v>21562</v>
          </cell>
        </row>
        <row r="6771">
          <cell r="A6771" t="str">
            <v>DA0600</v>
          </cell>
        </row>
        <row r="6772">
          <cell r="A6772" t="str">
            <v>CS77550.43</v>
          </cell>
        </row>
        <row r="6773">
          <cell r="A6773" t="str">
            <v>CS7136215</v>
          </cell>
        </row>
        <row r="6774">
          <cell r="A6774" t="str">
            <v>24021.2</v>
          </cell>
        </row>
        <row r="6775">
          <cell r="A6775" t="str">
            <v>21825</v>
          </cell>
        </row>
        <row r="6776">
          <cell r="A6776" t="str">
            <v>21825.01</v>
          </cell>
        </row>
        <row r="6777">
          <cell r="A6777" t="str">
            <v>21411</v>
          </cell>
        </row>
        <row r="6778">
          <cell r="A6778" t="str">
            <v>468854A</v>
          </cell>
        </row>
        <row r="6779">
          <cell r="A6779" t="str">
            <v>2003291</v>
          </cell>
        </row>
        <row r="6780">
          <cell r="A6780" t="str">
            <v>2003292</v>
          </cell>
        </row>
        <row r="6781">
          <cell r="A6781" t="str">
            <v>2003296</v>
          </cell>
        </row>
        <row r="6782">
          <cell r="A6782" t="str">
            <v>2003300</v>
          </cell>
        </row>
        <row r="6783">
          <cell r="A6783" t="str">
            <v>NMSFEAT130.1.26</v>
          </cell>
        </row>
        <row r="6784">
          <cell r="A6784" t="str">
            <v>NMSFEAT130.2.9</v>
          </cell>
        </row>
        <row r="6785">
          <cell r="A6785" t="str">
            <v>MSCFEAT0814.B</v>
          </cell>
        </row>
        <row r="6786">
          <cell r="A6786" t="str">
            <v>467531A</v>
          </cell>
        </row>
        <row r="6787">
          <cell r="A6787" t="str">
            <v>468235A</v>
          </cell>
        </row>
        <row r="6788">
          <cell r="A6788" t="str">
            <v>468237A</v>
          </cell>
        </row>
        <row r="6789">
          <cell r="A6789" t="str">
            <v>E35705.09</v>
          </cell>
        </row>
        <row r="6790">
          <cell r="A6790" t="str">
            <v>E35709.03</v>
          </cell>
        </row>
        <row r="6791">
          <cell r="A6791" t="str">
            <v>469951A</v>
          </cell>
        </row>
        <row r="6792">
          <cell r="A6792" t="str">
            <v>MSCFEAT0725.A</v>
          </cell>
        </row>
        <row r="6793">
          <cell r="A6793" t="str">
            <v>MSCFEAT0727.A</v>
          </cell>
        </row>
        <row r="6794">
          <cell r="A6794" t="str">
            <v>00003375</v>
          </cell>
        </row>
        <row r="6795">
          <cell r="A6795" t="str">
            <v>00003371</v>
          </cell>
        </row>
        <row r="6796">
          <cell r="A6796" t="str">
            <v>NES1004260</v>
          </cell>
        </row>
        <row r="6797">
          <cell r="A6797" t="str">
            <v>NES1004265</v>
          </cell>
        </row>
        <row r="6798">
          <cell r="A6798" t="str">
            <v>OSSW0474</v>
          </cell>
        </row>
        <row r="6799">
          <cell r="A6799" t="str">
            <v>IMC00177</v>
          </cell>
        </row>
        <row r="6800">
          <cell r="A6800" t="str">
            <v>MSCFEAT2922.500</v>
          </cell>
        </row>
        <row r="6801">
          <cell r="A6801" t="str">
            <v>OSS01711</v>
          </cell>
        </row>
        <row r="6802">
          <cell r="A6802" t="str">
            <v>T38900.01</v>
          </cell>
        </row>
        <row r="6803">
          <cell r="A6803" t="str">
            <v>T38901.01</v>
          </cell>
        </row>
        <row r="6804">
          <cell r="A6804" t="str">
            <v>DA3332</v>
          </cell>
        </row>
        <row r="6805">
          <cell r="A6805" t="str">
            <v>T38330.12</v>
          </cell>
        </row>
        <row r="6806">
          <cell r="A6806" t="str">
            <v>E32870.50</v>
          </cell>
        </row>
        <row r="6807">
          <cell r="A6807" t="str">
            <v>CS73097.70</v>
          </cell>
        </row>
        <row r="6808">
          <cell r="A6808" t="str">
            <v>T30826.04</v>
          </cell>
        </row>
        <row r="6809">
          <cell r="A6809" t="str">
            <v>00036310</v>
          </cell>
        </row>
        <row r="6810">
          <cell r="A6810" t="str">
            <v>NMSFEAT135.2.1</v>
          </cell>
        </row>
        <row r="6811">
          <cell r="A6811" t="str">
            <v>MSCFEAT00907.D</v>
          </cell>
        </row>
        <row r="6812">
          <cell r="A6812" t="str">
            <v>DADEN5104</v>
          </cell>
        </row>
        <row r="6813">
          <cell r="A6813" t="str">
            <v>DADEN5105</v>
          </cell>
        </row>
        <row r="6814">
          <cell r="A6814" t="str">
            <v>FS000087</v>
          </cell>
        </row>
        <row r="6815">
          <cell r="A6815" t="str">
            <v>469796A</v>
          </cell>
        </row>
        <row r="6816">
          <cell r="A6816" t="str">
            <v>00005623</v>
          </cell>
        </row>
        <row r="6817">
          <cell r="A6817" t="str">
            <v>E35708.14</v>
          </cell>
        </row>
        <row r="6818">
          <cell r="A6818" t="str">
            <v>OEMBORLSWTB06</v>
          </cell>
        </row>
        <row r="6819">
          <cell r="A6819" t="str">
            <v>OEMBORLSW0006</v>
          </cell>
        </row>
        <row r="6820">
          <cell r="A6820" t="str">
            <v>T38348.15</v>
          </cell>
        </row>
        <row r="6821">
          <cell r="A6821" t="str">
            <v>CS73119.40</v>
          </cell>
        </row>
        <row r="6822">
          <cell r="A6822" t="str">
            <v>OSSER0080</v>
          </cell>
        </row>
        <row r="6823">
          <cell r="A6823" t="str">
            <v>OSSHW004</v>
          </cell>
        </row>
        <row r="6824">
          <cell r="A6824" t="str">
            <v>OSS01785</v>
          </cell>
        </row>
        <row r="6825">
          <cell r="A6825" t="str">
            <v>NWGFEAT1073</v>
          </cell>
        </row>
        <row r="6826">
          <cell r="A6826" t="str">
            <v>00036085</v>
          </cell>
        </row>
        <row r="6827">
          <cell r="A6827" t="str">
            <v>CS73550.00</v>
          </cell>
        </row>
        <row r="6828">
          <cell r="A6828" t="str">
            <v>CS71155.13</v>
          </cell>
        </row>
        <row r="6829">
          <cell r="A6829" t="str">
            <v>DA0401</v>
          </cell>
        </row>
        <row r="6830">
          <cell r="A6830" t="str">
            <v>DA0485</v>
          </cell>
        </row>
        <row r="6831">
          <cell r="A6831" t="str">
            <v>OSSW0252</v>
          </cell>
        </row>
        <row r="6832">
          <cell r="A6832" t="str">
            <v>CS73128.40</v>
          </cell>
        </row>
        <row r="6833">
          <cell r="A6833" t="str">
            <v>DA3309</v>
          </cell>
        </row>
        <row r="6834">
          <cell r="A6834" t="str">
            <v>BSC.224</v>
          </cell>
        </row>
        <row r="6835">
          <cell r="A6835" t="str">
            <v>BSC.224.T</v>
          </cell>
        </row>
        <row r="6836">
          <cell r="A6836" t="str">
            <v>CS71130.07</v>
          </cell>
        </row>
        <row r="6837">
          <cell r="A6837" t="str">
            <v>MSCFEAT0007.D</v>
          </cell>
        </row>
        <row r="6838">
          <cell r="A6838" t="str">
            <v>MINSMISW0006SU</v>
          </cell>
        </row>
        <row r="6839">
          <cell r="A6839" t="str">
            <v>COM01H5013</v>
          </cell>
        </row>
        <row r="6840">
          <cell r="A6840" t="str">
            <v>470138A</v>
          </cell>
        </row>
        <row r="6841">
          <cell r="A6841" t="str">
            <v>00036177</v>
          </cell>
        </row>
        <row r="6842">
          <cell r="A6842" t="str">
            <v>NES1004Y4X</v>
          </cell>
        </row>
        <row r="6843">
          <cell r="A6843" t="str">
            <v>CS77723.05</v>
          </cell>
        </row>
        <row r="6844">
          <cell r="A6844" t="str">
            <v>OSSW0470</v>
          </cell>
        </row>
        <row r="6845">
          <cell r="A6845" t="str">
            <v>T55411.02</v>
          </cell>
        </row>
        <row r="6846">
          <cell r="A6846" t="str">
            <v>CS7115700</v>
          </cell>
        </row>
        <row r="6847">
          <cell r="A6847" t="str">
            <v>MSCFEAT0718.A</v>
          </cell>
        </row>
        <row r="6848">
          <cell r="A6848" t="str">
            <v>MSCFEAT0726.D</v>
          </cell>
        </row>
        <row r="6849">
          <cell r="A6849" t="str">
            <v>T55078.01</v>
          </cell>
        </row>
        <row r="6850">
          <cell r="A6850" t="str">
            <v>T55075.01</v>
          </cell>
        </row>
        <row r="6851">
          <cell r="A6851" t="str">
            <v>T55074.01</v>
          </cell>
        </row>
        <row r="6852">
          <cell r="A6852" t="str">
            <v>E50004-85AB</v>
          </cell>
        </row>
        <row r="6853">
          <cell r="A6853" t="str">
            <v>E50004-85BB</v>
          </cell>
        </row>
        <row r="6854">
          <cell r="A6854" t="str">
            <v>21403</v>
          </cell>
        </row>
        <row r="6855">
          <cell r="A6855" t="str">
            <v>NTMSDC10L08E5</v>
          </cell>
        </row>
        <row r="6856">
          <cell r="A6856" t="str">
            <v>T38330.61</v>
          </cell>
        </row>
        <row r="6857">
          <cell r="A6857" t="str">
            <v>PRSSW12231</v>
          </cell>
        </row>
        <row r="6858">
          <cell r="A6858" t="str">
            <v>CS73098.40</v>
          </cell>
        </row>
        <row r="6859">
          <cell r="A6859" t="str">
            <v>470071A</v>
          </cell>
        </row>
        <row r="6860">
          <cell r="A6860" t="str">
            <v>MSCFEAT0721.D</v>
          </cell>
        </row>
        <row r="6861">
          <cell r="A6861" t="str">
            <v>CS72973.01</v>
          </cell>
        </row>
        <row r="6862">
          <cell r="A6862" t="str">
            <v>OSSER0076</v>
          </cell>
        </row>
        <row r="6863">
          <cell r="A6863" t="str">
            <v>E35728.07</v>
          </cell>
        </row>
        <row r="6864">
          <cell r="A6864" t="str">
            <v>NWG40SW3004</v>
          </cell>
        </row>
        <row r="6865">
          <cell r="A6865" t="str">
            <v>CS72218.06</v>
          </cell>
        </row>
        <row r="6866">
          <cell r="A6866" t="str">
            <v>CS72218.08</v>
          </cell>
        </row>
        <row r="6867">
          <cell r="A6867" t="str">
            <v>CS72218.10</v>
          </cell>
        </row>
        <row r="6868">
          <cell r="A6868" t="str">
            <v>CS72218.13</v>
          </cell>
        </row>
        <row r="6869">
          <cell r="A6869" t="str">
            <v>CS72218.15</v>
          </cell>
        </row>
        <row r="6870">
          <cell r="A6870" t="str">
            <v>CS72218.20</v>
          </cell>
        </row>
        <row r="6871">
          <cell r="A6871" t="str">
            <v>OSSW0288</v>
          </cell>
        </row>
        <row r="6872">
          <cell r="A6872" t="str">
            <v>CS71919.17</v>
          </cell>
        </row>
        <row r="6873">
          <cell r="A6873" t="str">
            <v>E35727.02</v>
          </cell>
        </row>
        <row r="6874">
          <cell r="A6874" t="str">
            <v>CS72994.02</v>
          </cell>
        </row>
        <row r="6875">
          <cell r="A6875" t="str">
            <v>468022A</v>
          </cell>
        </row>
        <row r="6876">
          <cell r="A6876" t="str">
            <v>00036171</v>
          </cell>
        </row>
        <row r="6877">
          <cell r="A6877" t="str">
            <v>CS73131.70</v>
          </cell>
        </row>
        <row r="6878">
          <cell r="A6878" t="str">
            <v>NMSFEAT137.2.2</v>
          </cell>
        </row>
        <row r="6879">
          <cell r="A6879" t="str">
            <v>NMSFEAT231.2.2</v>
          </cell>
        </row>
        <row r="6880">
          <cell r="A6880" t="str">
            <v>NMSFEAT232.2.2</v>
          </cell>
        </row>
        <row r="6881">
          <cell r="A6881" t="str">
            <v>CS7213420</v>
          </cell>
        </row>
        <row r="6882">
          <cell r="A6882" t="str">
            <v>OSSER0082</v>
          </cell>
        </row>
        <row r="6883">
          <cell r="A6883" t="str">
            <v>COM01H5005</v>
          </cell>
        </row>
        <row r="6884">
          <cell r="A6884" t="str">
            <v>MSCHW2157</v>
          </cell>
        </row>
        <row r="6885">
          <cell r="A6885" t="str">
            <v>3GNCOM0001</v>
          </cell>
        </row>
        <row r="6886">
          <cell r="A6886" t="str">
            <v>CS75064.00</v>
          </cell>
        </row>
        <row r="6887">
          <cell r="A6887" t="str">
            <v>OSSW0003</v>
          </cell>
        </row>
        <row r="6888">
          <cell r="A6888" t="str">
            <v>OSSW0004</v>
          </cell>
        </row>
        <row r="6889">
          <cell r="A6889" t="str">
            <v>C34766.90</v>
          </cell>
        </row>
        <row r="6890">
          <cell r="A6890" t="str">
            <v>C36389.90</v>
          </cell>
        </row>
        <row r="6891">
          <cell r="A6891" t="str">
            <v>MSCFEAT00938.B</v>
          </cell>
        </row>
        <row r="6892">
          <cell r="A6892" t="str">
            <v>MSCFEAT61145.R</v>
          </cell>
        </row>
        <row r="6893">
          <cell r="A6893" t="str">
            <v>RAN.004</v>
          </cell>
        </row>
        <row r="6894">
          <cell r="A6894" t="str">
            <v>RAN395</v>
          </cell>
        </row>
        <row r="6895">
          <cell r="A6895" t="str">
            <v>T55210.02</v>
          </cell>
        </row>
        <row r="6896">
          <cell r="A6896" t="str">
            <v>FS000030</v>
          </cell>
        </row>
        <row r="6897">
          <cell r="A6897" t="str">
            <v>DA7796</v>
          </cell>
        </row>
        <row r="6898">
          <cell r="A6898" t="str">
            <v>CS7299420</v>
          </cell>
        </row>
        <row r="6899">
          <cell r="A6899" t="str">
            <v>T55076.01</v>
          </cell>
        </row>
        <row r="6900">
          <cell r="A6900" t="str">
            <v>CS7216300</v>
          </cell>
        </row>
        <row r="6901">
          <cell r="A6901" t="str">
            <v>T38085.01</v>
          </cell>
        </row>
        <row r="6902">
          <cell r="A6902" t="str">
            <v>OSSW0187</v>
          </cell>
        </row>
        <row r="6903">
          <cell r="A6903" t="str">
            <v>T66340.11</v>
          </cell>
        </row>
        <row r="6904">
          <cell r="A6904" t="str">
            <v>DA7631</v>
          </cell>
        </row>
        <row r="6905">
          <cell r="A6905" t="str">
            <v>NES1004402</v>
          </cell>
        </row>
        <row r="6906">
          <cell r="A6906" t="str">
            <v>RAN.004.T</v>
          </cell>
        </row>
        <row r="6907">
          <cell r="A6907" t="str">
            <v>RAN395.T</v>
          </cell>
        </row>
        <row r="6908">
          <cell r="A6908" t="str">
            <v>CS72994.03</v>
          </cell>
        </row>
        <row r="6909">
          <cell r="A6909" t="str">
            <v>L55341.03</v>
          </cell>
        </row>
        <row r="6910">
          <cell r="A6910" t="str">
            <v>OSSW0005</v>
          </cell>
        </row>
        <row r="6911">
          <cell r="A6911" t="str">
            <v>OSSW0007</v>
          </cell>
        </row>
        <row r="6912">
          <cell r="A6912" t="str">
            <v>OSSW0317</v>
          </cell>
        </row>
        <row r="6913">
          <cell r="A6913" t="str">
            <v>RAN1121.T</v>
          </cell>
        </row>
        <row r="6914">
          <cell r="A6914" t="str">
            <v>RAN764</v>
          </cell>
        </row>
        <row r="6915">
          <cell r="A6915" t="str">
            <v>RAN1121</v>
          </cell>
        </row>
        <row r="6916">
          <cell r="A6916" t="str">
            <v>T38904.01</v>
          </cell>
        </row>
        <row r="6917">
          <cell r="A6917" t="str">
            <v>T38905.01</v>
          </cell>
        </row>
        <row r="6918">
          <cell r="A6918" t="str">
            <v>21670</v>
          </cell>
        </row>
        <row r="6919">
          <cell r="A6919" t="str">
            <v>020586A</v>
          </cell>
        </row>
        <row r="6920">
          <cell r="A6920" t="str">
            <v>MSCFEAT0732.A</v>
          </cell>
        </row>
        <row r="6921">
          <cell r="A6921" t="str">
            <v>MSCFEAT0026.D</v>
          </cell>
        </row>
        <row r="6922">
          <cell r="A6922" t="str">
            <v>MSCFEAT0034.A</v>
          </cell>
        </row>
        <row r="6923">
          <cell r="A6923" t="str">
            <v>MSCFEAT0042.D</v>
          </cell>
        </row>
        <row r="6924">
          <cell r="A6924" t="str">
            <v>MSCFEAT0043.B</v>
          </cell>
        </row>
        <row r="6925">
          <cell r="A6925" t="str">
            <v>MSCFEAT0052.D</v>
          </cell>
        </row>
        <row r="6926">
          <cell r="A6926" t="str">
            <v>CS71135.21</v>
          </cell>
        </row>
        <row r="6927">
          <cell r="A6927" t="str">
            <v>HP_HA113A1_509</v>
          </cell>
        </row>
        <row r="6928">
          <cell r="A6928" t="str">
            <v>21561.1</v>
          </cell>
        </row>
        <row r="6929">
          <cell r="A6929" t="str">
            <v>21679</v>
          </cell>
        </row>
        <row r="6930">
          <cell r="A6930" t="str">
            <v>OSHWP0149</v>
          </cell>
        </row>
        <row r="6931">
          <cell r="A6931" t="str">
            <v>MSCFEAT0801.B</v>
          </cell>
        </row>
        <row r="6932">
          <cell r="A6932" t="str">
            <v>CS72102.06</v>
          </cell>
        </row>
        <row r="6933">
          <cell r="A6933" t="str">
            <v>FS000077</v>
          </cell>
        </row>
        <row r="6934">
          <cell r="A6934" t="str">
            <v>21090.19</v>
          </cell>
        </row>
        <row r="6935">
          <cell r="A6935" t="str">
            <v>CS71608.01</v>
          </cell>
        </row>
        <row r="6936">
          <cell r="A6936" t="str">
            <v>B34700.13</v>
          </cell>
        </row>
        <row r="6937">
          <cell r="A6937" t="str">
            <v>CS71905.00</v>
          </cell>
        </row>
        <row r="6938">
          <cell r="A6938" t="str">
            <v>C33465.20</v>
          </cell>
        </row>
        <row r="6939">
          <cell r="A6939" t="str">
            <v>C33580.20</v>
          </cell>
        </row>
        <row r="6940">
          <cell r="A6940" t="str">
            <v>C33970.22</v>
          </cell>
        </row>
        <row r="6941">
          <cell r="A6941" t="str">
            <v>C33970.23</v>
          </cell>
        </row>
        <row r="6942">
          <cell r="A6942" t="str">
            <v>CS71136.09</v>
          </cell>
        </row>
        <row r="6943">
          <cell r="A6943" t="str">
            <v>465938A</v>
          </cell>
        </row>
        <row r="6944">
          <cell r="A6944" t="str">
            <v>CS7115100</v>
          </cell>
        </row>
        <row r="6945">
          <cell r="A6945" t="str">
            <v>MSCFEAT0704.B</v>
          </cell>
        </row>
        <row r="6946">
          <cell r="A6946" t="str">
            <v>E36658.01</v>
          </cell>
        </row>
        <row r="6947">
          <cell r="A6947" t="str">
            <v>00041008</v>
          </cell>
        </row>
        <row r="6948">
          <cell r="A6948" t="str">
            <v>MSCFEAT0738.D</v>
          </cell>
        </row>
        <row r="6949">
          <cell r="A6949" t="str">
            <v>467799A</v>
          </cell>
        </row>
        <row r="6950">
          <cell r="A6950" t="str">
            <v>21181.20</v>
          </cell>
        </row>
        <row r="6951">
          <cell r="A6951" t="str">
            <v>MSCFEAT00838.D</v>
          </cell>
        </row>
        <row r="6952">
          <cell r="A6952" t="str">
            <v>MSCFEAT0815.D</v>
          </cell>
        </row>
        <row r="6953">
          <cell r="A6953" t="str">
            <v>MSCFEAT0824.B</v>
          </cell>
        </row>
        <row r="6954">
          <cell r="A6954" t="str">
            <v>T55073.01</v>
          </cell>
        </row>
        <row r="6955">
          <cell r="A6955" t="str">
            <v>CS73330.06</v>
          </cell>
        </row>
        <row r="6956">
          <cell r="A6956" t="str">
            <v>CS71200.07</v>
          </cell>
        </row>
        <row r="6957">
          <cell r="A6957" t="str">
            <v>CS7210901</v>
          </cell>
        </row>
        <row r="6958">
          <cell r="A6958" t="str">
            <v>T55414.19</v>
          </cell>
        </row>
        <row r="6959">
          <cell r="A6959" t="str">
            <v>SRR01H1158</v>
          </cell>
        </row>
        <row r="6960">
          <cell r="A6960" t="str">
            <v>SRR01H1159</v>
          </cell>
        </row>
        <row r="6961">
          <cell r="A6961" t="str">
            <v>B34834.01</v>
          </cell>
        </row>
        <row r="6962">
          <cell r="A6962" t="str">
            <v>NWG40FEAT1035</v>
          </cell>
        </row>
        <row r="6963">
          <cell r="A6963" t="str">
            <v>NWG40FEAT1045</v>
          </cell>
        </row>
        <row r="6964">
          <cell r="A6964" t="str">
            <v>NWG40FEAT1055</v>
          </cell>
        </row>
        <row r="6965">
          <cell r="A6965" t="str">
            <v>NWG40FEAT1065</v>
          </cell>
        </row>
        <row r="6966">
          <cell r="A6966" t="str">
            <v>NWG40SW1025</v>
          </cell>
        </row>
        <row r="6967">
          <cell r="A6967" t="str">
            <v>00036348</v>
          </cell>
        </row>
        <row r="6968">
          <cell r="A6968" t="str">
            <v>21680.01</v>
          </cell>
        </row>
        <row r="6969">
          <cell r="A6969" t="str">
            <v>NESM5001650</v>
          </cell>
        </row>
        <row r="6970">
          <cell r="A6970" t="str">
            <v>BSC.300.U</v>
          </cell>
        </row>
        <row r="6971">
          <cell r="A6971" t="str">
            <v>BSC.790.U</v>
          </cell>
        </row>
        <row r="6972">
          <cell r="A6972" t="str">
            <v>MSCFEAT0045.D</v>
          </cell>
        </row>
        <row r="6973">
          <cell r="A6973" t="str">
            <v>21561.2</v>
          </cell>
        </row>
        <row r="6974">
          <cell r="A6974" t="str">
            <v>CS71904.00</v>
          </cell>
        </row>
        <row r="6975">
          <cell r="A6975" t="str">
            <v>MSCFEAT0739.D</v>
          </cell>
        </row>
        <row r="6976">
          <cell r="A6976" t="str">
            <v>T30851.03</v>
          </cell>
        </row>
        <row r="6977">
          <cell r="A6977" t="str">
            <v>470139A</v>
          </cell>
        </row>
        <row r="6978">
          <cell r="A6978" t="str">
            <v>FS000036</v>
          </cell>
        </row>
        <row r="6979">
          <cell r="A6979" t="str">
            <v>00040660</v>
          </cell>
        </row>
        <row r="6980">
          <cell r="A6980" t="str">
            <v>469760A</v>
          </cell>
        </row>
        <row r="6981">
          <cell r="A6981" t="str">
            <v>E35706.02</v>
          </cell>
        </row>
        <row r="6982">
          <cell r="A6982" t="str">
            <v>CS73128.45</v>
          </cell>
        </row>
        <row r="6983">
          <cell r="A6983" t="str">
            <v>CS71526.01</v>
          </cell>
        </row>
        <row r="6984">
          <cell r="A6984" t="str">
            <v>T30820.02</v>
          </cell>
        </row>
        <row r="6985">
          <cell r="A6985" t="str">
            <v>467290A</v>
          </cell>
        </row>
        <row r="6986">
          <cell r="A6986" t="str">
            <v>MSCFEAT0046.B</v>
          </cell>
        </row>
        <row r="6987">
          <cell r="A6987" t="str">
            <v>MSCFEAT0002.D</v>
          </cell>
        </row>
        <row r="6988">
          <cell r="A6988" t="str">
            <v>HLR01H1382</v>
          </cell>
        </row>
        <row r="6989">
          <cell r="A6989" t="str">
            <v>MSS01H6006</v>
          </cell>
        </row>
        <row r="6990">
          <cell r="A6990" t="str">
            <v>E64321.02</v>
          </cell>
        </row>
        <row r="6991">
          <cell r="A6991" t="str">
            <v>MSC02H1351</v>
          </cell>
        </row>
        <row r="6992">
          <cell r="A6992" t="str">
            <v>HLR01H1381</v>
          </cell>
        </row>
        <row r="6993">
          <cell r="A6993" t="str">
            <v>HLR01H1383</v>
          </cell>
        </row>
        <row r="6994">
          <cell r="A6994" t="str">
            <v>HLR01H1384</v>
          </cell>
        </row>
        <row r="6995">
          <cell r="A6995" t="str">
            <v>CS72109.01</v>
          </cell>
        </row>
        <row r="6996">
          <cell r="A6996" t="str">
            <v>469559A</v>
          </cell>
        </row>
        <row r="6997">
          <cell r="A6997" t="str">
            <v>CS72155</v>
          </cell>
        </row>
        <row r="6998">
          <cell r="A6998" t="str">
            <v>00006264</v>
          </cell>
        </row>
        <row r="6999">
          <cell r="A6999" t="str">
            <v>MSC02H1352</v>
          </cell>
        </row>
        <row r="7000">
          <cell r="A7000" t="str">
            <v>MSC02H1353</v>
          </cell>
        </row>
        <row r="7001">
          <cell r="A7001" t="str">
            <v>MSC02H1354</v>
          </cell>
        </row>
        <row r="7002">
          <cell r="A7002" t="str">
            <v>BSC.850</v>
          </cell>
        </row>
        <row r="7003">
          <cell r="A7003" t="str">
            <v>OSS02214</v>
          </cell>
        </row>
        <row r="7004">
          <cell r="A7004" t="str">
            <v>OS_IBM_WEBSPH_TS</v>
          </cell>
        </row>
        <row r="7005">
          <cell r="A7005" t="str">
            <v>NTMSDC10L06E5</v>
          </cell>
        </row>
        <row r="7006">
          <cell r="A7006" t="str">
            <v>BSC.850.T</v>
          </cell>
        </row>
        <row r="7007">
          <cell r="A7007" t="str">
            <v>BSC00007.T</v>
          </cell>
        </row>
        <row r="7008">
          <cell r="A7008" t="str">
            <v>CS73098.45</v>
          </cell>
        </row>
        <row r="7009">
          <cell r="A7009" t="str">
            <v>MSCFEAT0091.D</v>
          </cell>
        </row>
        <row r="7010">
          <cell r="A7010" t="str">
            <v>B34857.01</v>
          </cell>
        </row>
        <row r="7011">
          <cell r="A7011" t="str">
            <v>MSCFEAT0030.A</v>
          </cell>
        </row>
        <row r="7012">
          <cell r="A7012" t="str">
            <v>CS71610.15</v>
          </cell>
        </row>
        <row r="7013">
          <cell r="A7013" t="str">
            <v>FS000025</v>
          </cell>
        </row>
        <row r="7014">
          <cell r="A7014" t="str">
            <v>CS71603.02</v>
          </cell>
        </row>
        <row r="7015">
          <cell r="A7015" t="str">
            <v>T55402.01</v>
          </cell>
        </row>
        <row r="7016">
          <cell r="A7016" t="str">
            <v>T55402.02</v>
          </cell>
        </row>
        <row r="7017">
          <cell r="A7017" t="str">
            <v>T55402.03</v>
          </cell>
        </row>
        <row r="7018">
          <cell r="A7018" t="str">
            <v>T55402.04</v>
          </cell>
        </row>
        <row r="7019">
          <cell r="A7019" t="str">
            <v>T55402.05</v>
          </cell>
        </row>
        <row r="7020">
          <cell r="A7020" t="str">
            <v>T55402.06</v>
          </cell>
        </row>
        <row r="7021">
          <cell r="A7021" t="str">
            <v>T55402.07</v>
          </cell>
        </row>
        <row r="7022">
          <cell r="A7022" t="str">
            <v>T55402.08</v>
          </cell>
        </row>
        <row r="7023">
          <cell r="A7023" t="str">
            <v>T55402.09</v>
          </cell>
        </row>
        <row r="7024">
          <cell r="A7024" t="str">
            <v>T55402.10</v>
          </cell>
        </row>
        <row r="7025">
          <cell r="A7025" t="str">
            <v>T55402.11</v>
          </cell>
        </row>
        <row r="7026">
          <cell r="A7026" t="str">
            <v>T55402.12</v>
          </cell>
        </row>
        <row r="7027">
          <cell r="A7027" t="str">
            <v>T55402.13</v>
          </cell>
        </row>
        <row r="7028">
          <cell r="A7028" t="str">
            <v>T55402.14</v>
          </cell>
        </row>
        <row r="7029">
          <cell r="A7029" t="str">
            <v>T55402.15</v>
          </cell>
        </row>
        <row r="7030">
          <cell r="A7030" t="str">
            <v>T55402.16</v>
          </cell>
        </row>
        <row r="7031">
          <cell r="A7031" t="str">
            <v>T55402.17</v>
          </cell>
        </row>
        <row r="7032">
          <cell r="A7032" t="str">
            <v>T55402.18</v>
          </cell>
        </row>
        <row r="7033">
          <cell r="A7033" t="str">
            <v>T55402.19</v>
          </cell>
        </row>
        <row r="7034">
          <cell r="A7034" t="str">
            <v>T55402.20</v>
          </cell>
        </row>
        <row r="7035">
          <cell r="A7035" t="str">
            <v>T55402.21</v>
          </cell>
        </row>
        <row r="7036">
          <cell r="A7036" t="str">
            <v>T55402.22</v>
          </cell>
        </row>
        <row r="7037">
          <cell r="A7037" t="str">
            <v>T55402.23</v>
          </cell>
        </row>
        <row r="7038">
          <cell r="A7038" t="str">
            <v>T55402.24</v>
          </cell>
        </row>
        <row r="7039">
          <cell r="A7039" t="str">
            <v>T55402.25</v>
          </cell>
        </row>
        <row r="7040">
          <cell r="A7040" t="str">
            <v>T55402.26</v>
          </cell>
        </row>
        <row r="7041">
          <cell r="A7041" t="str">
            <v>T55402.27</v>
          </cell>
        </row>
        <row r="7042">
          <cell r="A7042" t="str">
            <v>T55402.28</v>
          </cell>
        </row>
        <row r="7043">
          <cell r="A7043" t="str">
            <v>T55402.29</v>
          </cell>
        </row>
        <row r="7044">
          <cell r="A7044" t="str">
            <v>T55402.30</v>
          </cell>
        </row>
        <row r="7045">
          <cell r="A7045" t="str">
            <v>T55402.31</v>
          </cell>
        </row>
        <row r="7046">
          <cell r="A7046" t="str">
            <v>T55402.32</v>
          </cell>
        </row>
        <row r="7047">
          <cell r="A7047" t="str">
            <v>T55402.33</v>
          </cell>
        </row>
        <row r="7048">
          <cell r="A7048" t="str">
            <v>T55402.34</v>
          </cell>
        </row>
        <row r="7049">
          <cell r="A7049" t="str">
            <v>T55402.35</v>
          </cell>
        </row>
        <row r="7050">
          <cell r="A7050" t="str">
            <v>T55402.36</v>
          </cell>
        </row>
        <row r="7051">
          <cell r="A7051" t="str">
            <v>T55402.37</v>
          </cell>
        </row>
        <row r="7052">
          <cell r="A7052" t="str">
            <v>T55402.38</v>
          </cell>
        </row>
        <row r="7053">
          <cell r="A7053" t="str">
            <v>T55402.39</v>
          </cell>
        </row>
        <row r="7054">
          <cell r="A7054" t="str">
            <v>T55402.40</v>
          </cell>
        </row>
        <row r="7055">
          <cell r="A7055" t="str">
            <v>T55402.41</v>
          </cell>
        </row>
        <row r="7056">
          <cell r="A7056" t="str">
            <v>T55402.42</v>
          </cell>
        </row>
        <row r="7057">
          <cell r="A7057" t="str">
            <v>T55402.43</v>
          </cell>
        </row>
        <row r="7058">
          <cell r="A7058" t="str">
            <v>T55402.44</v>
          </cell>
        </row>
        <row r="7059">
          <cell r="A7059" t="str">
            <v>T55402.45</v>
          </cell>
        </row>
        <row r="7060">
          <cell r="A7060" t="str">
            <v>T55402.46</v>
          </cell>
        </row>
        <row r="7061">
          <cell r="A7061" t="str">
            <v>T55402.47</v>
          </cell>
        </row>
        <row r="7062">
          <cell r="A7062" t="str">
            <v>T55402.48</v>
          </cell>
        </row>
        <row r="7063">
          <cell r="A7063" t="str">
            <v>T55402.49</v>
          </cell>
        </row>
        <row r="7064">
          <cell r="A7064" t="str">
            <v>T55402.50</v>
          </cell>
        </row>
        <row r="7065">
          <cell r="A7065" t="str">
            <v>T55402.51</v>
          </cell>
        </row>
        <row r="7066">
          <cell r="A7066" t="str">
            <v>T55402.52</v>
          </cell>
        </row>
        <row r="7067">
          <cell r="A7067" t="str">
            <v>T55402.53</v>
          </cell>
        </row>
        <row r="7068">
          <cell r="A7068" t="str">
            <v>T55402.54</v>
          </cell>
        </row>
        <row r="7069">
          <cell r="A7069" t="str">
            <v>T55402.55</v>
          </cell>
        </row>
        <row r="7070">
          <cell r="A7070" t="str">
            <v>T55402.56</v>
          </cell>
        </row>
        <row r="7071">
          <cell r="A7071" t="str">
            <v>T55402.57</v>
          </cell>
        </row>
        <row r="7072">
          <cell r="A7072" t="str">
            <v>T55402.58</v>
          </cell>
        </row>
        <row r="7073">
          <cell r="A7073" t="str">
            <v>T55402.59</v>
          </cell>
        </row>
        <row r="7074">
          <cell r="A7074" t="str">
            <v>T55402.60</v>
          </cell>
        </row>
        <row r="7075">
          <cell r="A7075" t="str">
            <v>T55402.61</v>
          </cell>
        </row>
        <row r="7076">
          <cell r="A7076" t="str">
            <v>T55402.62</v>
          </cell>
        </row>
        <row r="7077">
          <cell r="A7077" t="str">
            <v>T55402.63</v>
          </cell>
        </row>
        <row r="7078">
          <cell r="A7078" t="str">
            <v>T55402.64</v>
          </cell>
        </row>
        <row r="7079">
          <cell r="A7079" t="str">
            <v>T55402.65</v>
          </cell>
        </row>
        <row r="7080">
          <cell r="A7080" t="str">
            <v>T55402.66</v>
          </cell>
        </row>
        <row r="7081">
          <cell r="A7081" t="str">
            <v>T55402.67</v>
          </cell>
        </row>
        <row r="7082">
          <cell r="A7082" t="str">
            <v>T55402.68</v>
          </cell>
        </row>
        <row r="7083">
          <cell r="A7083" t="str">
            <v>T55402.69</v>
          </cell>
        </row>
        <row r="7084">
          <cell r="A7084" t="str">
            <v>T55402.70</v>
          </cell>
        </row>
        <row r="7085">
          <cell r="A7085" t="str">
            <v>T55402.71</v>
          </cell>
        </row>
        <row r="7086">
          <cell r="A7086" t="str">
            <v>T55402.72</v>
          </cell>
        </row>
        <row r="7087">
          <cell r="A7087" t="str">
            <v>T55402.73</v>
          </cell>
        </row>
        <row r="7088">
          <cell r="A7088" t="str">
            <v>T55402.74</v>
          </cell>
        </row>
        <row r="7089">
          <cell r="A7089" t="str">
            <v>T55402.75</v>
          </cell>
        </row>
        <row r="7090">
          <cell r="A7090" t="str">
            <v>T55402.76</v>
          </cell>
        </row>
        <row r="7091">
          <cell r="A7091" t="str">
            <v>T55402.77</v>
          </cell>
        </row>
        <row r="7092">
          <cell r="A7092" t="str">
            <v>T55402.78</v>
          </cell>
        </row>
        <row r="7093">
          <cell r="A7093" t="str">
            <v>T55402.79</v>
          </cell>
        </row>
        <row r="7094">
          <cell r="A7094" t="str">
            <v>T55402.80</v>
          </cell>
        </row>
        <row r="7095">
          <cell r="A7095" t="str">
            <v>T55402.81</v>
          </cell>
        </row>
        <row r="7096">
          <cell r="A7096" t="str">
            <v>T55402.82</v>
          </cell>
        </row>
        <row r="7097">
          <cell r="A7097" t="str">
            <v>T55402.83</v>
          </cell>
        </row>
        <row r="7098">
          <cell r="A7098" t="str">
            <v>T55402.84</v>
          </cell>
        </row>
        <row r="7099">
          <cell r="A7099" t="str">
            <v>T55402.85</v>
          </cell>
        </row>
        <row r="7100">
          <cell r="A7100" t="str">
            <v>T55402.86</v>
          </cell>
        </row>
        <row r="7101">
          <cell r="A7101" t="str">
            <v>T55402.87</v>
          </cell>
        </row>
        <row r="7102">
          <cell r="A7102" t="str">
            <v>T55402.88</v>
          </cell>
        </row>
        <row r="7103">
          <cell r="A7103" t="str">
            <v>T55402.89</v>
          </cell>
        </row>
        <row r="7104">
          <cell r="A7104" t="str">
            <v>T55402.90</v>
          </cell>
        </row>
        <row r="7105">
          <cell r="A7105" t="str">
            <v>T55402.91</v>
          </cell>
        </row>
        <row r="7106">
          <cell r="A7106" t="str">
            <v>T55402.92</v>
          </cell>
        </row>
        <row r="7107">
          <cell r="A7107" t="str">
            <v>T55403.01</v>
          </cell>
        </row>
        <row r="7108">
          <cell r="A7108" t="str">
            <v>T55403.02</v>
          </cell>
        </row>
        <row r="7109">
          <cell r="A7109" t="str">
            <v>T55403.03</v>
          </cell>
        </row>
        <row r="7110">
          <cell r="A7110" t="str">
            <v>T55403.04</v>
          </cell>
        </row>
        <row r="7111">
          <cell r="A7111" t="str">
            <v>T55403.05</v>
          </cell>
        </row>
        <row r="7112">
          <cell r="A7112" t="str">
            <v>T55403.06</v>
          </cell>
        </row>
        <row r="7113">
          <cell r="A7113" t="str">
            <v>T55404.01</v>
          </cell>
        </row>
        <row r="7114">
          <cell r="A7114" t="str">
            <v>T55404.02</v>
          </cell>
        </row>
        <row r="7115">
          <cell r="A7115" t="str">
            <v>T55404.03</v>
          </cell>
        </row>
        <row r="7116">
          <cell r="A7116" t="str">
            <v>T55404.04</v>
          </cell>
        </row>
        <row r="7117">
          <cell r="A7117" t="str">
            <v>T55404.05</v>
          </cell>
        </row>
        <row r="7118">
          <cell r="A7118" t="str">
            <v>T55404.06</v>
          </cell>
        </row>
        <row r="7119">
          <cell r="A7119" t="str">
            <v>T55404.07</v>
          </cell>
        </row>
        <row r="7120">
          <cell r="A7120" t="str">
            <v>T55404.08</v>
          </cell>
        </row>
        <row r="7121">
          <cell r="A7121" t="str">
            <v>T55404.09</v>
          </cell>
        </row>
        <row r="7122">
          <cell r="A7122" t="str">
            <v>T55404.10</v>
          </cell>
        </row>
        <row r="7123">
          <cell r="A7123" t="str">
            <v>T55404.11</v>
          </cell>
        </row>
        <row r="7124">
          <cell r="A7124" t="str">
            <v>T55404.12</v>
          </cell>
        </row>
        <row r="7125">
          <cell r="A7125" t="str">
            <v>T55404.13</v>
          </cell>
        </row>
        <row r="7126">
          <cell r="A7126" t="str">
            <v>T55404.14</v>
          </cell>
        </row>
        <row r="7127">
          <cell r="A7127" t="str">
            <v>T55404.15</v>
          </cell>
        </row>
        <row r="7128">
          <cell r="A7128" t="str">
            <v>T55404.16</v>
          </cell>
        </row>
        <row r="7129">
          <cell r="A7129" t="str">
            <v>T55404.17</v>
          </cell>
        </row>
        <row r="7130">
          <cell r="A7130" t="str">
            <v>T55404.18</v>
          </cell>
        </row>
        <row r="7131">
          <cell r="A7131" t="str">
            <v>T55404.19</v>
          </cell>
        </row>
        <row r="7132">
          <cell r="A7132" t="str">
            <v>T55404.20</v>
          </cell>
        </row>
        <row r="7133">
          <cell r="A7133" t="str">
            <v>T55404.21</v>
          </cell>
        </row>
        <row r="7134">
          <cell r="A7134" t="str">
            <v>T55404.22</v>
          </cell>
        </row>
        <row r="7135">
          <cell r="A7135" t="str">
            <v>T55404.23</v>
          </cell>
        </row>
        <row r="7136">
          <cell r="A7136" t="str">
            <v>T55404.24</v>
          </cell>
        </row>
        <row r="7137">
          <cell r="A7137" t="str">
            <v>T55404.25</v>
          </cell>
        </row>
        <row r="7138">
          <cell r="A7138" t="str">
            <v>T55404.26</v>
          </cell>
        </row>
        <row r="7139">
          <cell r="A7139" t="str">
            <v>T55404.27</v>
          </cell>
        </row>
        <row r="7140">
          <cell r="A7140" t="str">
            <v>T55404.28</v>
          </cell>
        </row>
        <row r="7141">
          <cell r="A7141" t="str">
            <v>T55404.29</v>
          </cell>
        </row>
        <row r="7142">
          <cell r="A7142" t="str">
            <v>T55404.30</v>
          </cell>
        </row>
        <row r="7143">
          <cell r="A7143" t="str">
            <v>T55404.31</v>
          </cell>
        </row>
        <row r="7144">
          <cell r="A7144" t="str">
            <v>T55404.32</v>
          </cell>
        </row>
        <row r="7145">
          <cell r="A7145" t="str">
            <v>T55404.33</v>
          </cell>
        </row>
        <row r="7146">
          <cell r="A7146" t="str">
            <v>T55404.34</v>
          </cell>
        </row>
        <row r="7147">
          <cell r="A7147" t="str">
            <v>T55404.35</v>
          </cell>
        </row>
        <row r="7148">
          <cell r="A7148" t="str">
            <v>T55404.36</v>
          </cell>
        </row>
        <row r="7149">
          <cell r="A7149" t="str">
            <v>T55404.37</v>
          </cell>
        </row>
        <row r="7150">
          <cell r="A7150" t="str">
            <v>T55404.38</v>
          </cell>
        </row>
        <row r="7151">
          <cell r="A7151" t="str">
            <v>T55404.39</v>
          </cell>
        </row>
        <row r="7152">
          <cell r="A7152" t="str">
            <v>T55404.40</v>
          </cell>
        </row>
        <row r="7153">
          <cell r="A7153" t="str">
            <v>T55404.41</v>
          </cell>
        </row>
        <row r="7154">
          <cell r="A7154" t="str">
            <v>T55404.42</v>
          </cell>
        </row>
        <row r="7155">
          <cell r="A7155" t="str">
            <v>T55404.43</v>
          </cell>
        </row>
        <row r="7156">
          <cell r="A7156" t="str">
            <v>T55404.44</v>
          </cell>
        </row>
        <row r="7157">
          <cell r="A7157" t="str">
            <v>OSS02582</v>
          </cell>
        </row>
        <row r="7158">
          <cell r="A7158" t="str">
            <v>21474.5</v>
          </cell>
        </row>
        <row r="7159">
          <cell r="A7159" t="str">
            <v>NESM5001710</v>
          </cell>
        </row>
        <row r="7160">
          <cell r="A7160" t="str">
            <v>OSSW0073</v>
          </cell>
        </row>
        <row r="7161">
          <cell r="A7161" t="str">
            <v>MSCFEAT0724.D</v>
          </cell>
        </row>
        <row r="7162">
          <cell r="A7162" t="str">
            <v>E32450.01</v>
          </cell>
        </row>
        <row r="7163">
          <cell r="A7163" t="str">
            <v>RAN190</v>
          </cell>
        </row>
        <row r="7164">
          <cell r="A7164" t="str">
            <v>E32449.01</v>
          </cell>
        </row>
        <row r="7165">
          <cell r="A7165" t="str">
            <v>DA7658</v>
          </cell>
        </row>
        <row r="7166">
          <cell r="A7166" t="str">
            <v>RAN190.T</v>
          </cell>
        </row>
        <row r="7167">
          <cell r="A7167" t="str">
            <v>DA7390</v>
          </cell>
        </row>
        <row r="7168">
          <cell r="A7168" t="str">
            <v>DA7391</v>
          </cell>
        </row>
        <row r="7169">
          <cell r="A7169" t="str">
            <v>CS71137.17</v>
          </cell>
        </row>
        <row r="7170">
          <cell r="A7170" t="str">
            <v>OSSW0439</v>
          </cell>
        </row>
        <row r="7171">
          <cell r="A7171" t="str">
            <v>NMSFEAT133.2.55</v>
          </cell>
        </row>
        <row r="7172">
          <cell r="A7172" t="str">
            <v>NMSFEAT067.1</v>
          </cell>
        </row>
        <row r="7173">
          <cell r="A7173" t="str">
            <v>NMSFEAT067.2</v>
          </cell>
        </row>
        <row r="7174">
          <cell r="A7174" t="str">
            <v>DA9479</v>
          </cell>
        </row>
        <row r="7175">
          <cell r="A7175" t="str">
            <v>MSCFEAT00923.D</v>
          </cell>
        </row>
        <row r="7176">
          <cell r="A7176" t="str">
            <v>NWGFEAT1072</v>
          </cell>
        </row>
        <row r="7177">
          <cell r="A7177" t="str">
            <v>24021.3</v>
          </cell>
        </row>
        <row r="7178">
          <cell r="A7178" t="str">
            <v>E36652.01</v>
          </cell>
        </row>
        <row r="7179">
          <cell r="A7179" t="str">
            <v>00036181</v>
          </cell>
        </row>
        <row r="7180">
          <cell r="A7180" t="str">
            <v>22964.02</v>
          </cell>
        </row>
        <row r="7181">
          <cell r="A7181" t="str">
            <v>22964.01</v>
          </cell>
        </row>
        <row r="7182">
          <cell r="A7182" t="str">
            <v>T55417.16</v>
          </cell>
        </row>
        <row r="7183">
          <cell r="A7183" t="str">
            <v>466072A</v>
          </cell>
        </row>
        <row r="7184">
          <cell r="A7184" t="str">
            <v>466227A</v>
          </cell>
        </row>
        <row r="7185">
          <cell r="A7185" t="str">
            <v>466273A</v>
          </cell>
        </row>
        <row r="7186">
          <cell r="A7186" t="str">
            <v>466301A</v>
          </cell>
        </row>
        <row r="7187">
          <cell r="A7187" t="str">
            <v>RAN2.0051</v>
          </cell>
        </row>
        <row r="7188">
          <cell r="A7188" t="str">
            <v>C33992.20</v>
          </cell>
        </row>
        <row r="7189">
          <cell r="A7189" t="str">
            <v>C33971.21</v>
          </cell>
        </row>
        <row r="7190">
          <cell r="A7190" t="str">
            <v>466278A</v>
          </cell>
        </row>
        <row r="7191">
          <cell r="A7191" t="str">
            <v>T55072.01</v>
          </cell>
        </row>
        <row r="7192">
          <cell r="A7192" t="str">
            <v>4165.3</v>
          </cell>
        </row>
        <row r="7193">
          <cell r="A7193" t="str">
            <v>466226A</v>
          </cell>
        </row>
        <row r="7194">
          <cell r="A7194" t="str">
            <v>T30810.02</v>
          </cell>
        </row>
        <row r="7195">
          <cell r="A7195" t="str">
            <v>RAN2.0051.T</v>
          </cell>
        </row>
        <row r="7196">
          <cell r="A7196" t="str">
            <v>470031A</v>
          </cell>
        </row>
        <row r="7197">
          <cell r="A7197" t="str">
            <v>OSSER0078</v>
          </cell>
        </row>
        <row r="7198">
          <cell r="A7198" t="str">
            <v>OSSER0081</v>
          </cell>
        </row>
        <row r="7199">
          <cell r="A7199" t="str">
            <v>OSSER0089</v>
          </cell>
        </row>
        <row r="7200">
          <cell r="A7200" t="str">
            <v>T30851.02</v>
          </cell>
        </row>
        <row r="7201">
          <cell r="A7201" t="str">
            <v>21701.09</v>
          </cell>
        </row>
        <row r="7202">
          <cell r="A7202" t="str">
            <v>T55410.01</v>
          </cell>
        </row>
        <row r="7203">
          <cell r="A7203" t="str">
            <v>T55410.02</v>
          </cell>
        </row>
        <row r="7204">
          <cell r="A7204" t="str">
            <v>T55410.03</v>
          </cell>
        </row>
        <row r="7205">
          <cell r="A7205" t="str">
            <v>468531A</v>
          </cell>
        </row>
        <row r="7206">
          <cell r="A7206" t="str">
            <v>468533A</v>
          </cell>
        </row>
        <row r="7207">
          <cell r="A7207" t="str">
            <v>467868A</v>
          </cell>
        </row>
        <row r="7208">
          <cell r="A7208" t="str">
            <v>PRSSW12523</v>
          </cell>
        </row>
        <row r="7209">
          <cell r="A7209" t="str">
            <v>PRSSW12525</v>
          </cell>
        </row>
        <row r="7210">
          <cell r="A7210" t="str">
            <v>PRSSW12527</v>
          </cell>
        </row>
        <row r="7211">
          <cell r="A7211" t="str">
            <v>PRSSW12529</v>
          </cell>
        </row>
        <row r="7212">
          <cell r="A7212" t="str">
            <v>PRSSW12547</v>
          </cell>
        </row>
        <row r="7213">
          <cell r="A7213" t="str">
            <v>465940A</v>
          </cell>
        </row>
        <row r="7214">
          <cell r="A7214" t="str">
            <v>DS62115.5</v>
          </cell>
        </row>
        <row r="7215">
          <cell r="A7215" t="str">
            <v>E35708.19</v>
          </cell>
        </row>
        <row r="7216">
          <cell r="A7216" t="str">
            <v>OSHP_HA113A1_560</v>
          </cell>
        </row>
        <row r="7217">
          <cell r="A7217" t="str">
            <v>MSCFEAT0039.B</v>
          </cell>
        </row>
        <row r="7218">
          <cell r="A7218" t="str">
            <v>E32848.70</v>
          </cell>
        </row>
        <row r="7219">
          <cell r="A7219" t="str">
            <v>E32847.70</v>
          </cell>
        </row>
        <row r="7220">
          <cell r="A7220" t="str">
            <v>469570A</v>
          </cell>
        </row>
        <row r="7221">
          <cell r="A7221" t="str">
            <v>469572A</v>
          </cell>
        </row>
        <row r="7222">
          <cell r="A7222" t="str">
            <v>468661A</v>
          </cell>
        </row>
        <row r="7223">
          <cell r="A7223" t="str">
            <v>E37502.75</v>
          </cell>
        </row>
        <row r="7224">
          <cell r="A7224" t="str">
            <v>MSCFEAT01010.B</v>
          </cell>
        </row>
        <row r="7225">
          <cell r="A7225" t="str">
            <v>MSCFEAT01023.B</v>
          </cell>
        </row>
        <row r="7226">
          <cell r="A7226" t="str">
            <v>MSCFEAT0730.A</v>
          </cell>
        </row>
        <row r="7227">
          <cell r="A7227" t="str">
            <v>T30820.01</v>
          </cell>
        </row>
        <row r="7228">
          <cell r="A7228" t="str">
            <v>T55414.15</v>
          </cell>
        </row>
        <row r="7229">
          <cell r="A7229" t="str">
            <v>CS7209600</v>
          </cell>
        </row>
        <row r="7230">
          <cell r="A7230" t="str">
            <v>CS7275901</v>
          </cell>
        </row>
        <row r="7231">
          <cell r="A7231" t="str">
            <v>CS72759.01</v>
          </cell>
        </row>
        <row r="7232">
          <cell r="A7232" t="str">
            <v>CS72759.04</v>
          </cell>
        </row>
        <row r="7233">
          <cell r="A7233" t="str">
            <v>HP_HA113A1_527</v>
          </cell>
        </row>
        <row r="7234">
          <cell r="A7234" t="str">
            <v>CS71137.18</v>
          </cell>
        </row>
        <row r="7235">
          <cell r="A7235" t="str">
            <v>DA7659</v>
          </cell>
        </row>
        <row r="7236">
          <cell r="A7236" t="str">
            <v>E32448.01</v>
          </cell>
        </row>
        <row r="7237">
          <cell r="A7237" t="str">
            <v>E66210.32</v>
          </cell>
        </row>
        <row r="7238">
          <cell r="A7238" t="str">
            <v>E66210.33</v>
          </cell>
        </row>
        <row r="7239">
          <cell r="A7239" t="str">
            <v>T55855.01</v>
          </cell>
        </row>
        <row r="7240">
          <cell r="A7240" t="str">
            <v>T30550.01</v>
          </cell>
        </row>
        <row r="7241">
          <cell r="A7241" t="str">
            <v>465884A</v>
          </cell>
        </row>
        <row r="7242">
          <cell r="A7242" t="str">
            <v>468666A</v>
          </cell>
        </row>
        <row r="7243">
          <cell r="A7243" t="str">
            <v>RAN1124</v>
          </cell>
        </row>
        <row r="7244">
          <cell r="A7244" t="str">
            <v>MSCFEAT00917.D</v>
          </cell>
        </row>
        <row r="7245">
          <cell r="A7245" t="str">
            <v>T55417.09</v>
          </cell>
        </row>
        <row r="7246">
          <cell r="A7246" t="str">
            <v>OSS01784</v>
          </cell>
        </row>
        <row r="7247">
          <cell r="A7247" t="str">
            <v>MSCFEAT0806.D</v>
          </cell>
        </row>
        <row r="7248">
          <cell r="A7248" t="str">
            <v>E35708.02</v>
          </cell>
        </row>
        <row r="7249">
          <cell r="A7249" t="str">
            <v>E35711.02</v>
          </cell>
        </row>
        <row r="7250">
          <cell r="A7250" t="str">
            <v>E35713.02</v>
          </cell>
        </row>
        <row r="7251">
          <cell r="A7251" t="str">
            <v>E35709.02</v>
          </cell>
        </row>
        <row r="7252">
          <cell r="A7252" t="str">
            <v>CS72996.02</v>
          </cell>
        </row>
        <row r="7253">
          <cell r="A7253" t="str">
            <v>CS7196003</v>
          </cell>
        </row>
        <row r="7254">
          <cell r="A7254" t="str">
            <v>MSCFEAT0013.B</v>
          </cell>
        </row>
        <row r="7255">
          <cell r="A7255" t="str">
            <v>MSCFEAT0814.A</v>
          </cell>
        </row>
        <row r="7256">
          <cell r="A7256" t="str">
            <v>CS72973.02</v>
          </cell>
        </row>
        <row r="7257">
          <cell r="A7257" t="str">
            <v>OSS01710</v>
          </cell>
        </row>
        <row r="7258">
          <cell r="A7258" t="str">
            <v>E37070.03</v>
          </cell>
        </row>
        <row r="7259">
          <cell r="A7259" t="str">
            <v>468029A</v>
          </cell>
        </row>
        <row r="7260">
          <cell r="A7260" t="str">
            <v>CS73128.50</v>
          </cell>
        </row>
        <row r="7261">
          <cell r="A7261" t="str">
            <v>4169</v>
          </cell>
        </row>
        <row r="7262">
          <cell r="A7262" t="str">
            <v>NMSFEAT133.2.54</v>
          </cell>
        </row>
        <row r="7263">
          <cell r="A7263" t="str">
            <v>E30847.03</v>
          </cell>
        </row>
        <row r="7264">
          <cell r="A7264" t="str">
            <v>CS71610.20</v>
          </cell>
        </row>
        <row r="7265">
          <cell r="A7265" t="str">
            <v>OSSW0195</v>
          </cell>
        </row>
        <row r="7266">
          <cell r="A7266" t="str">
            <v>BSC00055</v>
          </cell>
        </row>
        <row r="7267">
          <cell r="A7267" t="str">
            <v>BSC00055.T</v>
          </cell>
        </row>
        <row r="7268">
          <cell r="A7268" t="str">
            <v>NES5001130</v>
          </cell>
        </row>
        <row r="7269">
          <cell r="A7269" t="str">
            <v>RAN1117.T</v>
          </cell>
        </row>
        <row r="7270">
          <cell r="A7270" t="str">
            <v>RAN1117</v>
          </cell>
        </row>
        <row r="7271">
          <cell r="A7271" t="str">
            <v>469759A</v>
          </cell>
        </row>
        <row r="7272">
          <cell r="A7272" t="str">
            <v>T38330.07</v>
          </cell>
        </row>
        <row r="7273">
          <cell r="A7273" t="str">
            <v>CS77721.00</v>
          </cell>
        </row>
        <row r="7274">
          <cell r="A7274" t="str">
            <v>HP_HA113A1_554</v>
          </cell>
        </row>
        <row r="7275">
          <cell r="A7275" t="str">
            <v>CS73098.50</v>
          </cell>
        </row>
        <row r="7276">
          <cell r="A7276" t="str">
            <v>21185.09</v>
          </cell>
        </row>
        <row r="7277">
          <cell r="A7277" t="str">
            <v>00036174</v>
          </cell>
        </row>
        <row r="7278">
          <cell r="A7278" t="str">
            <v>DA7174</v>
          </cell>
        </row>
        <row r="7279">
          <cell r="A7279" t="str">
            <v>CS7205501</v>
          </cell>
        </row>
        <row r="7280">
          <cell r="A7280" t="str">
            <v>E50004-24AA</v>
          </cell>
        </row>
        <row r="7281">
          <cell r="A7281" t="str">
            <v>CS72096</v>
          </cell>
        </row>
        <row r="7282">
          <cell r="A7282" t="str">
            <v>CS72102.01</v>
          </cell>
        </row>
        <row r="7283">
          <cell r="A7283" t="str">
            <v>DS62115.1</v>
          </cell>
        </row>
        <row r="7284">
          <cell r="A7284" t="str">
            <v>00035920</v>
          </cell>
        </row>
        <row r="7285">
          <cell r="A7285" t="str">
            <v>IPBBHW0088</v>
          </cell>
        </row>
        <row r="7286">
          <cell r="A7286" t="str">
            <v>IPBBHW0107</v>
          </cell>
        </row>
        <row r="7287">
          <cell r="A7287" t="str">
            <v>DA0545</v>
          </cell>
        </row>
        <row r="7288">
          <cell r="A7288" t="str">
            <v>B34700.14</v>
          </cell>
        </row>
        <row r="7289">
          <cell r="A7289" t="str">
            <v>CS73420.41</v>
          </cell>
        </row>
        <row r="7290">
          <cell r="A7290" t="str">
            <v>NWG40SW3013</v>
          </cell>
        </row>
        <row r="7291">
          <cell r="A7291" t="str">
            <v>DA0640113</v>
          </cell>
        </row>
        <row r="7292">
          <cell r="A7292" t="str">
            <v>DA0610113</v>
          </cell>
        </row>
        <row r="7293">
          <cell r="A7293" t="str">
            <v>MSCFEAT0826.B</v>
          </cell>
        </row>
        <row r="7294">
          <cell r="A7294" t="str">
            <v>468172A</v>
          </cell>
        </row>
        <row r="7295">
          <cell r="A7295" t="str">
            <v>T55079.01</v>
          </cell>
        </row>
        <row r="7296">
          <cell r="A7296" t="str">
            <v>P56025-02AA</v>
          </cell>
        </row>
        <row r="7297">
          <cell r="A7297" t="str">
            <v>CS7209902</v>
          </cell>
        </row>
        <row r="7298">
          <cell r="A7298" t="str">
            <v>CS72099.02</v>
          </cell>
        </row>
        <row r="7299">
          <cell r="A7299" t="str">
            <v>IPBBHWFCUS</v>
          </cell>
        </row>
        <row r="7300">
          <cell r="A7300" t="str">
            <v>IPBBHWS5FUS</v>
          </cell>
        </row>
        <row r="7301">
          <cell r="A7301" t="str">
            <v>E35710.03</v>
          </cell>
        </row>
        <row r="7302">
          <cell r="A7302" t="str">
            <v>E35738.02</v>
          </cell>
        </row>
        <row r="7303">
          <cell r="A7303" t="str">
            <v>T38347.31</v>
          </cell>
        </row>
        <row r="7304">
          <cell r="A7304" t="str">
            <v>00039034</v>
          </cell>
        </row>
        <row r="7305">
          <cell r="A7305" t="str">
            <v>E30550.35</v>
          </cell>
        </row>
        <row r="7306">
          <cell r="A7306" t="str">
            <v>CS73420.20</v>
          </cell>
        </row>
        <row r="7307">
          <cell r="A7307" t="str">
            <v>BSC.227</v>
          </cell>
        </row>
        <row r="7308">
          <cell r="A7308" t="str">
            <v>DS3600.2</v>
          </cell>
        </row>
        <row r="7309">
          <cell r="A7309" t="str">
            <v>DS3600.1</v>
          </cell>
        </row>
        <row r="7310">
          <cell r="A7310" t="str">
            <v>BSC.227.T</v>
          </cell>
        </row>
        <row r="7311">
          <cell r="A7311" t="str">
            <v>T30812.01</v>
          </cell>
        </row>
        <row r="7312">
          <cell r="A7312" t="str">
            <v>E32451.01</v>
          </cell>
        </row>
        <row r="7313">
          <cell r="A7313" t="str">
            <v>NMSFEAT136.2.52</v>
          </cell>
        </row>
        <row r="7314">
          <cell r="A7314" t="str">
            <v>24085.09</v>
          </cell>
        </row>
        <row r="7315">
          <cell r="A7315" t="str">
            <v>T37872.01</v>
          </cell>
        </row>
        <row r="7316">
          <cell r="A7316" t="str">
            <v>00040667</v>
          </cell>
        </row>
        <row r="7317">
          <cell r="A7317" t="str">
            <v>NET2381FRU</v>
          </cell>
        </row>
        <row r="7318">
          <cell r="A7318" t="str">
            <v>E50004-54AA</v>
          </cell>
        </row>
        <row r="7319">
          <cell r="A7319" t="str">
            <v>E50023-10AA</v>
          </cell>
        </row>
        <row r="7320">
          <cell r="A7320" t="str">
            <v>P56004-02AA</v>
          </cell>
        </row>
        <row r="7321">
          <cell r="A7321" t="str">
            <v>VGWS004021</v>
          </cell>
        </row>
        <row r="7322">
          <cell r="A7322" t="str">
            <v>NWG40FEAT3031</v>
          </cell>
        </row>
        <row r="7323">
          <cell r="A7323" t="str">
            <v>NWG40FEAT3041</v>
          </cell>
        </row>
        <row r="7324">
          <cell r="A7324" t="str">
            <v>NWG40FEAT3051</v>
          </cell>
        </row>
        <row r="7325">
          <cell r="A7325" t="str">
            <v>NWG40FEAT3061</v>
          </cell>
        </row>
        <row r="7326">
          <cell r="A7326" t="str">
            <v>CS71151.04</v>
          </cell>
        </row>
        <row r="7327">
          <cell r="A7327" t="str">
            <v>CS72222.21</v>
          </cell>
        </row>
        <row r="7328">
          <cell r="A7328" t="str">
            <v>OSSW0556</v>
          </cell>
        </row>
        <row r="7329">
          <cell r="A7329" t="str">
            <v>OSSW0560</v>
          </cell>
        </row>
        <row r="7330">
          <cell r="A7330" t="str">
            <v>OSSW0562</v>
          </cell>
        </row>
        <row r="7331">
          <cell r="A7331" t="str">
            <v>467937A</v>
          </cell>
        </row>
        <row r="7332">
          <cell r="A7332" t="str">
            <v>CS7206102</v>
          </cell>
        </row>
        <row r="7333">
          <cell r="A7333" t="str">
            <v>CS7113700</v>
          </cell>
        </row>
        <row r="7334">
          <cell r="A7334" t="str">
            <v>21543</v>
          </cell>
        </row>
        <row r="7335">
          <cell r="A7335" t="str">
            <v>P56017-02AA</v>
          </cell>
        </row>
        <row r="7336">
          <cell r="A7336" t="str">
            <v>E50009-08AA</v>
          </cell>
        </row>
        <row r="7337">
          <cell r="A7337" t="str">
            <v>467812A</v>
          </cell>
        </row>
        <row r="7338">
          <cell r="A7338" t="str">
            <v>NTMSDC10L04E5</v>
          </cell>
        </row>
        <row r="7339">
          <cell r="A7339" t="str">
            <v>CS73331.10</v>
          </cell>
        </row>
        <row r="7340">
          <cell r="A7340" t="str">
            <v>CS7222312</v>
          </cell>
        </row>
        <row r="7341">
          <cell r="A7341" t="str">
            <v>T37880.01</v>
          </cell>
        </row>
        <row r="7342">
          <cell r="A7342" t="str">
            <v>T30502.09</v>
          </cell>
        </row>
        <row r="7343">
          <cell r="A7343" t="str">
            <v>OSSW0138</v>
          </cell>
        </row>
        <row r="7344">
          <cell r="A7344" t="str">
            <v>IMC00188</v>
          </cell>
        </row>
        <row r="7345">
          <cell r="A7345" t="str">
            <v>MSCFEAT00907.B</v>
          </cell>
        </row>
        <row r="7346">
          <cell r="A7346" t="str">
            <v>MSC02H1132</v>
          </cell>
        </row>
        <row r="7347">
          <cell r="A7347" t="str">
            <v>MSC02H1131</v>
          </cell>
        </row>
        <row r="7348">
          <cell r="A7348" t="str">
            <v>SRR01H1160</v>
          </cell>
        </row>
        <row r="7349">
          <cell r="A7349" t="str">
            <v>DA7922</v>
          </cell>
        </row>
        <row r="7350">
          <cell r="A7350" t="str">
            <v>MSCFEAT00938.A</v>
          </cell>
        </row>
        <row r="7351">
          <cell r="A7351" t="str">
            <v>SGNSW3014U</v>
          </cell>
        </row>
        <row r="7352">
          <cell r="A7352" t="str">
            <v>L54004.08</v>
          </cell>
        </row>
        <row r="7353">
          <cell r="A7353" t="str">
            <v>L54008.16</v>
          </cell>
        </row>
        <row r="7354">
          <cell r="A7354" t="str">
            <v>NES5001120</v>
          </cell>
        </row>
        <row r="7355">
          <cell r="A7355" t="str">
            <v>00036234</v>
          </cell>
        </row>
        <row r="7356">
          <cell r="A7356" t="str">
            <v>00040528</v>
          </cell>
        </row>
        <row r="7357">
          <cell r="A7357" t="str">
            <v>00037478</v>
          </cell>
        </row>
        <row r="7358">
          <cell r="A7358" t="str">
            <v>MMSCHW2018</v>
          </cell>
        </row>
        <row r="7359">
          <cell r="A7359" t="str">
            <v>CS71136.41</v>
          </cell>
        </row>
        <row r="7360">
          <cell r="A7360" t="str">
            <v>E32870.75</v>
          </cell>
        </row>
        <row r="7361">
          <cell r="A7361" t="str">
            <v>DA7003</v>
          </cell>
        </row>
        <row r="7362">
          <cell r="A7362" t="str">
            <v>MSCFEAT0043.A</v>
          </cell>
        </row>
        <row r="7363">
          <cell r="A7363" t="str">
            <v>MSCFEAT01013.D</v>
          </cell>
        </row>
        <row r="7364">
          <cell r="A7364" t="str">
            <v>MSCFEAT0740.D</v>
          </cell>
        </row>
        <row r="7365">
          <cell r="A7365" t="str">
            <v>CS7221611</v>
          </cell>
        </row>
        <row r="7366">
          <cell r="A7366" t="str">
            <v>CS7221612</v>
          </cell>
        </row>
        <row r="7367">
          <cell r="A7367" t="str">
            <v>CS73128.55</v>
          </cell>
        </row>
        <row r="7368">
          <cell r="A7368" t="str">
            <v>CS79212.01</v>
          </cell>
        </row>
        <row r="7369">
          <cell r="A7369" t="str">
            <v>CS79212.03</v>
          </cell>
        </row>
        <row r="7370">
          <cell r="A7370" t="str">
            <v>MSCFEAT01108.D</v>
          </cell>
        </row>
        <row r="7371">
          <cell r="A7371" t="str">
            <v>OSSW0552</v>
          </cell>
        </row>
        <row r="7372">
          <cell r="A7372" t="str">
            <v>21650.20</v>
          </cell>
        </row>
        <row r="7373">
          <cell r="A7373" t="str">
            <v>OSSW0430</v>
          </cell>
        </row>
        <row r="7374">
          <cell r="A7374" t="str">
            <v>CS7206700</v>
          </cell>
        </row>
        <row r="7375">
          <cell r="A7375" t="str">
            <v>E30804.12</v>
          </cell>
        </row>
        <row r="7376">
          <cell r="A7376" t="str">
            <v>CS7113400</v>
          </cell>
        </row>
        <row r="7377">
          <cell r="A7377" t="str">
            <v>MSCFEAT0801.A</v>
          </cell>
        </row>
        <row r="7378">
          <cell r="A7378" t="str">
            <v>CS72761.10</v>
          </cell>
        </row>
        <row r="7379">
          <cell r="A7379" t="str">
            <v>CS7276110</v>
          </cell>
        </row>
        <row r="7380">
          <cell r="A7380" t="str">
            <v>RAN120</v>
          </cell>
        </row>
        <row r="7381">
          <cell r="A7381" t="str">
            <v>MSCFEAT0709.D</v>
          </cell>
        </row>
        <row r="7382">
          <cell r="A7382" t="str">
            <v>E37077.01</v>
          </cell>
        </row>
        <row r="7383">
          <cell r="A7383" t="str">
            <v>T38348.21</v>
          </cell>
        </row>
        <row r="7384">
          <cell r="A7384" t="str">
            <v>T38348.22</v>
          </cell>
        </row>
        <row r="7385">
          <cell r="A7385" t="str">
            <v>E35704.14</v>
          </cell>
        </row>
        <row r="7386">
          <cell r="A7386" t="str">
            <v>MSCFEAT0007.B</v>
          </cell>
        </row>
        <row r="7387">
          <cell r="A7387" t="str">
            <v>CS73098.55</v>
          </cell>
        </row>
        <row r="7388">
          <cell r="A7388" t="str">
            <v>00040510</v>
          </cell>
        </row>
        <row r="7389">
          <cell r="A7389" t="str">
            <v>21182.40</v>
          </cell>
        </row>
        <row r="7390">
          <cell r="A7390" t="str">
            <v>21660.01</v>
          </cell>
        </row>
        <row r="7391">
          <cell r="A7391" t="str">
            <v>00040347</v>
          </cell>
        </row>
        <row r="7392">
          <cell r="A7392" t="str">
            <v>MSCFEAT0704.A</v>
          </cell>
        </row>
        <row r="7393">
          <cell r="A7393" t="str">
            <v>DS3600.6</v>
          </cell>
        </row>
        <row r="7394">
          <cell r="A7394" t="str">
            <v>E36656.01</v>
          </cell>
        </row>
        <row r="7395">
          <cell r="A7395" t="str">
            <v>DS3600.5</v>
          </cell>
        </row>
        <row r="7396">
          <cell r="A7396" t="str">
            <v>T38330.16</v>
          </cell>
        </row>
        <row r="7397">
          <cell r="A7397" t="str">
            <v>MSCFEAT0082.D</v>
          </cell>
        </row>
        <row r="7398">
          <cell r="A7398" t="str">
            <v>P31134.51</v>
          </cell>
        </row>
        <row r="7399">
          <cell r="A7399" t="str">
            <v>DA0304</v>
          </cell>
        </row>
        <row r="7400">
          <cell r="A7400" t="str">
            <v>MSCFEAT0726.B</v>
          </cell>
        </row>
        <row r="7401">
          <cell r="A7401" t="str">
            <v>MSCFEAT0824.A</v>
          </cell>
        </row>
        <row r="7402">
          <cell r="A7402" t="str">
            <v>T37882.01</v>
          </cell>
        </row>
        <row r="7403">
          <cell r="A7403" t="str">
            <v>21640.08</v>
          </cell>
        </row>
        <row r="7404">
          <cell r="A7404" t="str">
            <v>468790A</v>
          </cell>
        </row>
        <row r="7405">
          <cell r="A7405" t="str">
            <v>T38330.14</v>
          </cell>
        </row>
        <row r="7406">
          <cell r="A7406" t="str">
            <v>E30486.02</v>
          </cell>
        </row>
        <row r="7407">
          <cell r="A7407" t="str">
            <v>CS71137.15</v>
          </cell>
        </row>
        <row r="7408">
          <cell r="A7408" t="str">
            <v>E32452.01</v>
          </cell>
        </row>
        <row r="7409">
          <cell r="A7409" t="str">
            <v>00006065</v>
          </cell>
        </row>
        <row r="7410">
          <cell r="A7410" t="str">
            <v>FS000035</v>
          </cell>
        </row>
        <row r="7411">
          <cell r="A7411" t="str">
            <v>T55221.01</v>
          </cell>
        </row>
        <row r="7412">
          <cell r="A7412" t="str">
            <v>T55074.02</v>
          </cell>
        </row>
        <row r="7413">
          <cell r="A7413" t="str">
            <v>21650.10</v>
          </cell>
        </row>
        <row r="7414">
          <cell r="A7414" t="str">
            <v>NWG40FEAT1034</v>
          </cell>
        </row>
        <row r="7415">
          <cell r="A7415" t="str">
            <v>NWG40FEAT1044</v>
          </cell>
        </row>
        <row r="7416">
          <cell r="A7416" t="str">
            <v>NWG40FEAT1054</v>
          </cell>
        </row>
        <row r="7417">
          <cell r="A7417" t="str">
            <v>NWG40FEAT1064</v>
          </cell>
        </row>
        <row r="7418">
          <cell r="A7418" t="str">
            <v>NWG40SW1024</v>
          </cell>
        </row>
        <row r="7419">
          <cell r="A7419" t="str">
            <v>NWGFEAT1116</v>
          </cell>
        </row>
        <row r="7420">
          <cell r="A7420" t="str">
            <v>020587A</v>
          </cell>
        </row>
        <row r="7421">
          <cell r="A7421" t="str">
            <v>CS72994.06</v>
          </cell>
        </row>
        <row r="7422">
          <cell r="A7422" t="str">
            <v>OSHW0067</v>
          </cell>
        </row>
        <row r="7423">
          <cell r="A7423" t="str">
            <v>PRSSW12221</v>
          </cell>
        </row>
        <row r="7424">
          <cell r="A7424" t="str">
            <v>CS7211632</v>
          </cell>
        </row>
        <row r="7425">
          <cell r="A7425" t="str">
            <v>MSCFEAT0741.A</v>
          </cell>
        </row>
        <row r="7426">
          <cell r="A7426" t="str">
            <v>MSCFEAT0742.D</v>
          </cell>
        </row>
        <row r="7427">
          <cell r="A7427" t="str">
            <v>T38347.12</v>
          </cell>
        </row>
        <row r="7428">
          <cell r="A7428" t="str">
            <v>OSS01702</v>
          </cell>
        </row>
        <row r="7429">
          <cell r="A7429" t="str">
            <v>OSS02169</v>
          </cell>
        </row>
        <row r="7430">
          <cell r="A7430" t="str">
            <v>DA7538</v>
          </cell>
        </row>
        <row r="7431">
          <cell r="A7431" t="str">
            <v>DA9481</v>
          </cell>
        </row>
        <row r="7432">
          <cell r="A7432" t="str">
            <v>CS72116.32</v>
          </cell>
        </row>
        <row r="7433">
          <cell r="A7433" t="str">
            <v>CS72097</v>
          </cell>
        </row>
        <row r="7434">
          <cell r="A7434" t="str">
            <v>MSCFEAT0046.A</v>
          </cell>
        </row>
        <row r="7435">
          <cell r="A7435" t="str">
            <v>CS7113600</v>
          </cell>
        </row>
        <row r="7436">
          <cell r="A7436" t="str">
            <v>OSS01783</v>
          </cell>
        </row>
        <row r="7437">
          <cell r="A7437" t="str">
            <v>MSC01H1166</v>
          </cell>
        </row>
        <row r="7438">
          <cell r="A7438" t="str">
            <v>MSC01H1165</v>
          </cell>
        </row>
        <row r="7439">
          <cell r="A7439" t="str">
            <v>DA7153</v>
          </cell>
        </row>
        <row r="7440">
          <cell r="A7440" t="str">
            <v>CS7210202</v>
          </cell>
        </row>
        <row r="7441">
          <cell r="A7441" t="str">
            <v>CS7209800</v>
          </cell>
        </row>
        <row r="7442">
          <cell r="A7442" t="str">
            <v>MSCFEAT61145.Q</v>
          </cell>
        </row>
        <row r="7443">
          <cell r="A7443" t="str">
            <v>T37422.01</v>
          </cell>
        </row>
        <row r="7444">
          <cell r="A7444" t="str">
            <v>T30840.40</v>
          </cell>
        </row>
        <row r="7445">
          <cell r="A7445" t="str">
            <v>T55076.02</v>
          </cell>
        </row>
        <row r="7446">
          <cell r="A7446" t="str">
            <v>T55078.02</v>
          </cell>
        </row>
        <row r="7447">
          <cell r="A7447" t="str">
            <v>T55075.02</v>
          </cell>
        </row>
        <row r="7448">
          <cell r="A7448" t="str">
            <v>T55077.01</v>
          </cell>
        </row>
        <row r="7449">
          <cell r="A7449" t="str">
            <v>CS72106.02</v>
          </cell>
        </row>
        <row r="7450">
          <cell r="A7450" t="str">
            <v>467489A</v>
          </cell>
        </row>
        <row r="7451">
          <cell r="A7451" t="str">
            <v>467122A</v>
          </cell>
        </row>
        <row r="7452">
          <cell r="A7452" t="str">
            <v>NWGFEAT1077</v>
          </cell>
        </row>
        <row r="7453">
          <cell r="A7453" t="str">
            <v>00033700</v>
          </cell>
        </row>
        <row r="7454">
          <cell r="A7454" t="str">
            <v>RAN1120.T</v>
          </cell>
        </row>
        <row r="7455">
          <cell r="A7455" t="str">
            <v>RAN1120</v>
          </cell>
        </row>
        <row r="7456">
          <cell r="A7456" t="str">
            <v>NWGFEAT1071</v>
          </cell>
        </row>
        <row r="7457">
          <cell r="A7457" t="str">
            <v>DA7791</v>
          </cell>
        </row>
        <row r="7458">
          <cell r="A7458" t="str">
            <v>CS7172000</v>
          </cell>
        </row>
        <row r="7459">
          <cell r="A7459" t="str">
            <v>MSCFEAT0026.B</v>
          </cell>
        </row>
        <row r="7460">
          <cell r="A7460" t="str">
            <v>MSCFEAT0052.B</v>
          </cell>
        </row>
        <row r="7461">
          <cell r="A7461" t="str">
            <v>NMSFEAT149.1</v>
          </cell>
        </row>
        <row r="7462">
          <cell r="A7462" t="str">
            <v>FS000056</v>
          </cell>
        </row>
        <row r="7463">
          <cell r="A7463" t="str">
            <v>E50004-06AA</v>
          </cell>
        </row>
        <row r="7464">
          <cell r="A7464" t="str">
            <v>NWG40SW1016</v>
          </cell>
        </row>
        <row r="7465">
          <cell r="A7465" t="str">
            <v>NWG40SW1026P</v>
          </cell>
        </row>
        <row r="7466">
          <cell r="A7466" t="str">
            <v>DS60150.5</v>
          </cell>
        </row>
        <row r="7467">
          <cell r="A7467" t="str">
            <v>P35288.10</v>
          </cell>
        </row>
        <row r="7468">
          <cell r="A7468" t="str">
            <v>CS7213300</v>
          </cell>
        </row>
        <row r="7469">
          <cell r="A7469" t="str">
            <v>P35232.10G</v>
          </cell>
        </row>
        <row r="7470">
          <cell r="A7470" t="str">
            <v>P35232.10J</v>
          </cell>
        </row>
        <row r="7471">
          <cell r="A7471" t="str">
            <v>P35234.10B</v>
          </cell>
        </row>
        <row r="7472">
          <cell r="A7472" t="str">
            <v>P35234.10C</v>
          </cell>
        </row>
        <row r="7473">
          <cell r="A7473" t="str">
            <v>P35251.10J</v>
          </cell>
        </row>
        <row r="7474">
          <cell r="A7474" t="str">
            <v>P35280.10</v>
          </cell>
        </row>
        <row r="7475">
          <cell r="A7475" t="str">
            <v>P35280.10J</v>
          </cell>
        </row>
        <row r="7476">
          <cell r="A7476" t="str">
            <v>P35286.10G</v>
          </cell>
        </row>
        <row r="7477">
          <cell r="A7477" t="str">
            <v>P35286.10J</v>
          </cell>
        </row>
        <row r="7478">
          <cell r="A7478" t="str">
            <v>P35288.10F</v>
          </cell>
        </row>
        <row r="7479">
          <cell r="A7479" t="str">
            <v>P35288.10J</v>
          </cell>
        </row>
        <row r="7480">
          <cell r="A7480" t="str">
            <v>P35290.10</v>
          </cell>
        </row>
        <row r="7481">
          <cell r="A7481" t="str">
            <v>P35290.10J</v>
          </cell>
        </row>
        <row r="7482">
          <cell r="A7482" t="str">
            <v>P35294.10B</v>
          </cell>
        </row>
        <row r="7483">
          <cell r="A7483" t="str">
            <v>P35294.10C</v>
          </cell>
        </row>
        <row r="7484">
          <cell r="A7484" t="str">
            <v>P35300.10G</v>
          </cell>
        </row>
        <row r="7485">
          <cell r="A7485" t="str">
            <v>P35300.10J</v>
          </cell>
        </row>
        <row r="7486">
          <cell r="A7486" t="str">
            <v>P35330.10J</v>
          </cell>
        </row>
        <row r="7487">
          <cell r="A7487" t="str">
            <v>MSCFEAT01050.D</v>
          </cell>
        </row>
        <row r="7488">
          <cell r="A7488" t="str">
            <v>468034A</v>
          </cell>
        </row>
        <row r="7489">
          <cell r="A7489" t="str">
            <v>469753A</v>
          </cell>
        </row>
        <row r="7490">
          <cell r="A7490" t="str">
            <v>P35232.10</v>
          </cell>
        </row>
        <row r="7491">
          <cell r="A7491" t="str">
            <v>P35251.10G</v>
          </cell>
        </row>
        <row r="7492">
          <cell r="A7492" t="str">
            <v>P35350.10J</v>
          </cell>
        </row>
        <row r="7493">
          <cell r="A7493" t="str">
            <v>MINSCPSW4105HP</v>
          </cell>
        </row>
        <row r="7494">
          <cell r="A7494" t="str">
            <v>21182.41</v>
          </cell>
        </row>
        <row r="7495">
          <cell r="A7495" t="str">
            <v>NES6301004</v>
          </cell>
        </row>
        <row r="7496">
          <cell r="A7496" t="str">
            <v>MSCFEAT0039.A</v>
          </cell>
        </row>
        <row r="7497">
          <cell r="A7497" t="str">
            <v>MSCFEAT0092.D</v>
          </cell>
        </row>
        <row r="7498">
          <cell r="A7498" t="str">
            <v>T55073.02</v>
          </cell>
        </row>
        <row r="7499">
          <cell r="A7499" t="str">
            <v>T55054.42</v>
          </cell>
        </row>
        <row r="7500">
          <cell r="A7500" t="str">
            <v>T55054.52</v>
          </cell>
        </row>
        <row r="7501">
          <cell r="A7501" t="str">
            <v>T55054.72</v>
          </cell>
        </row>
        <row r="7502">
          <cell r="A7502" t="str">
            <v>T55054.62</v>
          </cell>
        </row>
        <row r="7503">
          <cell r="A7503" t="str">
            <v>T55054.92</v>
          </cell>
        </row>
        <row r="7504">
          <cell r="A7504" t="str">
            <v>E50004-25AA</v>
          </cell>
        </row>
        <row r="7505">
          <cell r="A7505" t="str">
            <v>E50004-25AB</v>
          </cell>
        </row>
        <row r="7506">
          <cell r="A7506" t="str">
            <v>T55054.82</v>
          </cell>
        </row>
        <row r="7507">
          <cell r="A7507" t="str">
            <v>T55054.22</v>
          </cell>
        </row>
        <row r="7508">
          <cell r="A7508" t="str">
            <v>T55054.32</v>
          </cell>
        </row>
        <row r="7509">
          <cell r="A7509" t="str">
            <v>OSSW0084</v>
          </cell>
        </row>
        <row r="7510">
          <cell r="A7510" t="str">
            <v>OSSW0184</v>
          </cell>
        </row>
        <row r="7511">
          <cell r="A7511" t="str">
            <v>MSCFEAT0738.B</v>
          </cell>
        </row>
        <row r="7512">
          <cell r="A7512" t="str">
            <v>CS72100.04</v>
          </cell>
        </row>
        <row r="7513">
          <cell r="A7513" t="str">
            <v>T38330.21</v>
          </cell>
        </row>
        <row r="7514">
          <cell r="A7514" t="str">
            <v>CS77564.20</v>
          </cell>
        </row>
        <row r="7515">
          <cell r="A7515" t="str">
            <v>MSCFEAT0081.D</v>
          </cell>
        </row>
        <row r="7516">
          <cell r="A7516" t="str">
            <v>469773A</v>
          </cell>
        </row>
        <row r="7517">
          <cell r="A7517" t="str">
            <v>469712A</v>
          </cell>
        </row>
        <row r="7518">
          <cell r="A7518" t="str">
            <v>469042A</v>
          </cell>
        </row>
        <row r="7519">
          <cell r="A7519" t="str">
            <v>468262A</v>
          </cell>
        </row>
        <row r="7520">
          <cell r="A7520" t="str">
            <v>468260A</v>
          </cell>
        </row>
        <row r="7521">
          <cell r="A7521" t="str">
            <v>468261A</v>
          </cell>
        </row>
        <row r="7522">
          <cell r="A7522" t="str">
            <v>OSS01709</v>
          </cell>
        </row>
        <row r="7523">
          <cell r="A7523" t="str">
            <v>COM01H5029</v>
          </cell>
        </row>
        <row r="7524">
          <cell r="A7524" t="str">
            <v>465981A</v>
          </cell>
        </row>
        <row r="7525">
          <cell r="A7525" t="str">
            <v>00035538</v>
          </cell>
        </row>
        <row r="7526">
          <cell r="A7526" t="str">
            <v>PRSSW12273</v>
          </cell>
        </row>
        <row r="7527">
          <cell r="A7527" t="str">
            <v>MSCFEAT2707.4K</v>
          </cell>
        </row>
        <row r="7528">
          <cell r="A7528" t="str">
            <v>00035564</v>
          </cell>
        </row>
        <row r="7529">
          <cell r="A7529" t="str">
            <v>00037043</v>
          </cell>
        </row>
        <row r="7530">
          <cell r="A7530" t="str">
            <v>CS77021.11</v>
          </cell>
        </row>
        <row r="7531">
          <cell r="A7531" t="str">
            <v>MSCFEAT00916.D</v>
          </cell>
        </row>
        <row r="7532">
          <cell r="A7532" t="str">
            <v>E35706.03</v>
          </cell>
        </row>
        <row r="7533">
          <cell r="A7533" t="str">
            <v>DA0640112</v>
          </cell>
        </row>
        <row r="7534">
          <cell r="A7534" t="str">
            <v>00037460</v>
          </cell>
        </row>
        <row r="7535">
          <cell r="A7535" t="str">
            <v>T32455.02</v>
          </cell>
        </row>
        <row r="7536">
          <cell r="A7536" t="str">
            <v>468105A</v>
          </cell>
        </row>
        <row r="7537">
          <cell r="A7537" t="str">
            <v>471235A</v>
          </cell>
        </row>
        <row r="7538">
          <cell r="A7538" t="str">
            <v>MSCFEAT0045.B</v>
          </cell>
        </row>
        <row r="7539">
          <cell r="A7539" t="str">
            <v>CS72102.05</v>
          </cell>
        </row>
        <row r="7540">
          <cell r="A7540" t="str">
            <v>00036146</v>
          </cell>
        </row>
        <row r="7541">
          <cell r="A7541" t="str">
            <v>BSC.760.T</v>
          </cell>
        </row>
        <row r="7542">
          <cell r="A7542" t="str">
            <v>BSC.290</v>
          </cell>
        </row>
        <row r="7543">
          <cell r="A7543" t="str">
            <v>BSC.760</v>
          </cell>
        </row>
        <row r="7544">
          <cell r="A7544" t="str">
            <v>BSC.890</v>
          </cell>
        </row>
        <row r="7545">
          <cell r="A7545" t="str">
            <v>MSCFEAT01010.A</v>
          </cell>
        </row>
        <row r="7546">
          <cell r="A7546" t="str">
            <v>MSCFEAT01023.A</v>
          </cell>
        </row>
        <row r="7547">
          <cell r="A7547" t="str">
            <v>MSCFEAT0739.B</v>
          </cell>
        </row>
        <row r="7548">
          <cell r="A7548" t="str">
            <v>DADEN5106</v>
          </cell>
        </row>
        <row r="7549">
          <cell r="A7549" t="str">
            <v>DADEN5107</v>
          </cell>
        </row>
        <row r="7550">
          <cell r="A7550" t="str">
            <v>P69109.01</v>
          </cell>
        </row>
        <row r="7551">
          <cell r="A7551" t="str">
            <v>T55072.02</v>
          </cell>
        </row>
        <row r="7552">
          <cell r="A7552" t="str">
            <v>BSC.1295.T</v>
          </cell>
        </row>
        <row r="7553">
          <cell r="A7553" t="str">
            <v>BSC.290.T</v>
          </cell>
        </row>
        <row r="7554">
          <cell r="A7554" t="str">
            <v>BSC.890.T</v>
          </cell>
        </row>
        <row r="7555">
          <cell r="A7555" t="str">
            <v>466062A</v>
          </cell>
        </row>
        <row r="7556">
          <cell r="A7556" t="str">
            <v>E30486.01</v>
          </cell>
        </row>
        <row r="7557">
          <cell r="A7557" t="str">
            <v>CS71505.02</v>
          </cell>
        </row>
        <row r="7558">
          <cell r="A7558" t="str">
            <v>CS72102.02</v>
          </cell>
        </row>
        <row r="7559">
          <cell r="A7559" t="str">
            <v>CS72098</v>
          </cell>
        </row>
        <row r="7560">
          <cell r="A7560" t="str">
            <v>471011A</v>
          </cell>
        </row>
        <row r="7561">
          <cell r="A7561" t="str">
            <v>00040662</v>
          </cell>
        </row>
        <row r="7562">
          <cell r="A7562" t="str">
            <v>466024A</v>
          </cell>
        </row>
        <row r="7563">
          <cell r="A7563" t="str">
            <v>CS77723.06</v>
          </cell>
        </row>
        <row r="7564">
          <cell r="A7564" t="str">
            <v>MSCFEAT0746.D</v>
          </cell>
        </row>
        <row r="7565">
          <cell r="A7565" t="str">
            <v>E36893.01</v>
          </cell>
        </row>
        <row r="7566">
          <cell r="A7566" t="str">
            <v>24185.09</v>
          </cell>
        </row>
        <row r="7567">
          <cell r="A7567" t="str">
            <v>CS72100</v>
          </cell>
        </row>
        <row r="7568">
          <cell r="A7568" t="str">
            <v>MSCFEAT0002.B</v>
          </cell>
        </row>
        <row r="7569">
          <cell r="A7569" t="str">
            <v>T67105.17</v>
          </cell>
        </row>
        <row r="7570">
          <cell r="A7570" t="str">
            <v>T67105.01</v>
          </cell>
        </row>
        <row r="7571">
          <cell r="A7571" t="str">
            <v>T67105.16</v>
          </cell>
        </row>
        <row r="7572">
          <cell r="A7572" t="str">
            <v>T67105.02</v>
          </cell>
        </row>
        <row r="7573">
          <cell r="A7573" t="str">
            <v>T32459.01</v>
          </cell>
        </row>
        <row r="7574">
          <cell r="A7574" t="str">
            <v>CS73420.25</v>
          </cell>
        </row>
        <row r="7575">
          <cell r="A7575" t="str">
            <v>MSCFEAT0091.B</v>
          </cell>
        </row>
        <row r="7576">
          <cell r="A7576" t="str">
            <v>21025.30</v>
          </cell>
        </row>
        <row r="7577">
          <cell r="A7577" t="str">
            <v>MSCFEAT0013.A</v>
          </cell>
        </row>
        <row r="7578">
          <cell r="A7578" t="str">
            <v>DA7011</v>
          </cell>
        </row>
        <row r="7579">
          <cell r="A7579" t="str">
            <v>OSS02170</v>
          </cell>
        </row>
        <row r="7580">
          <cell r="A7580" t="str">
            <v>CS72216.03</v>
          </cell>
        </row>
        <row r="7581">
          <cell r="A7581" t="str">
            <v>CS7215010</v>
          </cell>
        </row>
        <row r="7582">
          <cell r="A7582" t="str">
            <v>T36602.01</v>
          </cell>
        </row>
        <row r="7583">
          <cell r="A7583" t="str">
            <v>HP_A5230A</v>
          </cell>
        </row>
        <row r="7584">
          <cell r="A7584" t="str">
            <v>00006063</v>
          </cell>
        </row>
        <row r="7585">
          <cell r="A7585" t="str">
            <v>CS7211000</v>
          </cell>
        </row>
        <row r="7586">
          <cell r="A7586" t="str">
            <v>E30847.02</v>
          </cell>
        </row>
        <row r="7587">
          <cell r="A7587" t="str">
            <v>GMLCSW0099</v>
          </cell>
        </row>
        <row r="7588">
          <cell r="A7588" t="str">
            <v>T67120.01</v>
          </cell>
        </row>
        <row r="7589">
          <cell r="A7589" t="str">
            <v>T67120.11</v>
          </cell>
        </row>
        <row r="7590">
          <cell r="A7590" t="str">
            <v>OSSW0217</v>
          </cell>
        </row>
        <row r="7591">
          <cell r="A7591" t="str">
            <v>T67120.07</v>
          </cell>
        </row>
        <row r="7592">
          <cell r="A7592" t="str">
            <v>T67120.06</v>
          </cell>
        </row>
        <row r="7593">
          <cell r="A7593" t="str">
            <v>T67120.13</v>
          </cell>
        </row>
        <row r="7594">
          <cell r="A7594" t="str">
            <v>T67120.03</v>
          </cell>
        </row>
        <row r="7595">
          <cell r="A7595" t="str">
            <v>T67120.15</v>
          </cell>
        </row>
        <row r="7596">
          <cell r="A7596" t="str">
            <v>T67120.04</v>
          </cell>
        </row>
        <row r="7597">
          <cell r="A7597" t="str">
            <v>T67120.05</v>
          </cell>
        </row>
        <row r="7598">
          <cell r="A7598" t="str">
            <v>BEA_WLS_TST_S</v>
          </cell>
        </row>
        <row r="7599">
          <cell r="A7599" t="str">
            <v>469662A</v>
          </cell>
        </row>
        <row r="7600">
          <cell r="A7600" t="str">
            <v>469416A</v>
          </cell>
        </row>
        <row r="7601">
          <cell r="A7601" t="str">
            <v>CS77550.40</v>
          </cell>
        </row>
        <row r="7602">
          <cell r="A7602" t="str">
            <v>NMSFEAT246.11</v>
          </cell>
        </row>
        <row r="7603">
          <cell r="A7603" t="str">
            <v>NMSFEAT074.1</v>
          </cell>
        </row>
        <row r="7604">
          <cell r="A7604" t="str">
            <v>OSSW0512</v>
          </cell>
        </row>
        <row r="7605">
          <cell r="A7605" t="str">
            <v>CS72216.01</v>
          </cell>
        </row>
        <row r="7606">
          <cell r="A7606" t="str">
            <v>T30826.08</v>
          </cell>
        </row>
        <row r="7607">
          <cell r="A7607" t="str">
            <v>T55417.01</v>
          </cell>
        </row>
        <row r="7608">
          <cell r="A7608" t="str">
            <v>BSC.840</v>
          </cell>
        </row>
        <row r="7609">
          <cell r="A7609" t="str">
            <v>T32107.08</v>
          </cell>
        </row>
        <row r="7610">
          <cell r="A7610" t="str">
            <v>HLR01H0021</v>
          </cell>
        </row>
        <row r="7611">
          <cell r="A7611" t="str">
            <v>OSSW0355</v>
          </cell>
        </row>
        <row r="7612">
          <cell r="A7612" t="str">
            <v>OSSW0356</v>
          </cell>
        </row>
        <row r="7613">
          <cell r="A7613" t="str">
            <v>OSSW0357</v>
          </cell>
        </row>
        <row r="7614">
          <cell r="A7614" t="str">
            <v>HLR01H0019</v>
          </cell>
        </row>
        <row r="7615">
          <cell r="A7615" t="str">
            <v>00003090</v>
          </cell>
        </row>
        <row r="7616">
          <cell r="A7616" t="str">
            <v>OSSW0354</v>
          </cell>
        </row>
        <row r="7617">
          <cell r="A7617" t="str">
            <v>BSC.840.T</v>
          </cell>
        </row>
        <row r="7618">
          <cell r="A7618" t="str">
            <v>00003089</v>
          </cell>
        </row>
        <row r="7619">
          <cell r="A7619" t="str">
            <v>NWGFEAT1115</v>
          </cell>
        </row>
        <row r="7620">
          <cell r="A7620" t="str">
            <v>OSS02177</v>
          </cell>
        </row>
        <row r="7621">
          <cell r="A7621" t="str">
            <v>CS72223.11</v>
          </cell>
        </row>
        <row r="7622">
          <cell r="A7622" t="str">
            <v>CS72110</v>
          </cell>
        </row>
        <row r="7623">
          <cell r="A7623" t="str">
            <v>465941A</v>
          </cell>
        </row>
        <row r="7624">
          <cell r="A7624" t="str">
            <v>CS7222311</v>
          </cell>
        </row>
        <row r="7625">
          <cell r="A7625" t="str">
            <v>IPBBHW0170</v>
          </cell>
        </row>
        <row r="7626">
          <cell r="A7626" t="str">
            <v>BSC.310.T</v>
          </cell>
        </row>
        <row r="7627">
          <cell r="A7627" t="str">
            <v>MSCFEAT0826.A</v>
          </cell>
        </row>
        <row r="7628">
          <cell r="A7628" t="str">
            <v>CS72761.09</v>
          </cell>
        </row>
        <row r="7629">
          <cell r="A7629" t="str">
            <v>CS7211003</v>
          </cell>
        </row>
        <row r="7630">
          <cell r="A7630" t="str">
            <v>CS72110.02</v>
          </cell>
        </row>
        <row r="7631">
          <cell r="A7631" t="str">
            <v>CS72110.03</v>
          </cell>
        </row>
        <row r="7632">
          <cell r="A7632" t="str">
            <v>MSCFEAT0804.D</v>
          </cell>
        </row>
        <row r="7633">
          <cell r="A7633" t="str">
            <v>RAN.019</v>
          </cell>
        </row>
        <row r="7634">
          <cell r="A7634" t="str">
            <v>DA7831</v>
          </cell>
        </row>
        <row r="7635">
          <cell r="A7635" t="str">
            <v>IPBBHW0018</v>
          </cell>
        </row>
        <row r="7636">
          <cell r="A7636" t="str">
            <v>T50030-06AA</v>
          </cell>
        </row>
        <row r="7637">
          <cell r="A7637" t="str">
            <v>NET1201FRU</v>
          </cell>
        </row>
        <row r="7638">
          <cell r="A7638" t="str">
            <v>IPBBHW0105</v>
          </cell>
        </row>
        <row r="7639">
          <cell r="A7639" t="str">
            <v>T38348.13</v>
          </cell>
        </row>
        <row r="7640">
          <cell r="A7640" t="str">
            <v>DA3400</v>
          </cell>
        </row>
        <row r="7641">
          <cell r="A7641" t="str">
            <v>BSC00096</v>
          </cell>
        </row>
        <row r="7642">
          <cell r="A7642" t="str">
            <v>BSC00096.T</v>
          </cell>
        </row>
        <row r="7643">
          <cell r="A7643" t="str">
            <v>RAN.019.T</v>
          </cell>
        </row>
        <row r="7644">
          <cell r="A7644" t="str">
            <v>00039882</v>
          </cell>
        </row>
        <row r="7645">
          <cell r="A7645" t="str">
            <v>00039900</v>
          </cell>
        </row>
        <row r="7646">
          <cell r="A7646" t="str">
            <v>RAN1123</v>
          </cell>
        </row>
        <row r="7647">
          <cell r="A7647" t="str">
            <v>CS71151.05</v>
          </cell>
        </row>
        <row r="7648">
          <cell r="A7648" t="str">
            <v>00004583</v>
          </cell>
        </row>
        <row r="7649">
          <cell r="A7649" t="str">
            <v>00004584</v>
          </cell>
        </row>
        <row r="7650">
          <cell r="A7650" t="str">
            <v>00004957</v>
          </cell>
        </row>
        <row r="7651">
          <cell r="A7651" t="str">
            <v>00004958</v>
          </cell>
        </row>
        <row r="7652">
          <cell r="A7652" t="str">
            <v>FS000084</v>
          </cell>
        </row>
        <row r="7653">
          <cell r="A7653" t="str">
            <v>E35706.17</v>
          </cell>
        </row>
        <row r="7654">
          <cell r="A7654" t="str">
            <v>00005579</v>
          </cell>
        </row>
        <row r="7655">
          <cell r="A7655" t="str">
            <v>MSCFEAT00917.B</v>
          </cell>
        </row>
        <row r="7656">
          <cell r="A7656" t="str">
            <v>465943A</v>
          </cell>
        </row>
        <row r="7657">
          <cell r="A7657" t="str">
            <v>CS7215600</v>
          </cell>
        </row>
        <row r="7658">
          <cell r="A7658" t="str">
            <v>CS7215602</v>
          </cell>
        </row>
        <row r="7659">
          <cell r="A7659" t="str">
            <v>CS72156.02</v>
          </cell>
        </row>
        <row r="7660">
          <cell r="A7660" t="str">
            <v>CS72156</v>
          </cell>
        </row>
        <row r="7661">
          <cell r="A7661" t="str">
            <v>OSS02404</v>
          </cell>
        </row>
        <row r="7662">
          <cell r="A7662" t="str">
            <v>CS71618.03</v>
          </cell>
        </row>
        <row r="7663">
          <cell r="A7663" t="str">
            <v>465939A</v>
          </cell>
        </row>
        <row r="7664">
          <cell r="A7664" t="str">
            <v>OSSER0074</v>
          </cell>
        </row>
        <row r="7665">
          <cell r="A7665" t="str">
            <v>OSS01782</v>
          </cell>
        </row>
        <row r="7666">
          <cell r="A7666" t="str">
            <v>S35488.01</v>
          </cell>
        </row>
        <row r="7667">
          <cell r="A7667" t="str">
            <v>CS7276020</v>
          </cell>
        </row>
        <row r="7668">
          <cell r="A7668" t="str">
            <v>00038118</v>
          </cell>
        </row>
        <row r="7669">
          <cell r="A7669" t="str">
            <v>00038119</v>
          </cell>
        </row>
        <row r="7670">
          <cell r="A7670" t="str">
            <v>P35300.01G</v>
          </cell>
        </row>
        <row r="7671">
          <cell r="A7671" t="str">
            <v>P35288.01</v>
          </cell>
        </row>
        <row r="7672">
          <cell r="A7672" t="str">
            <v>GE_0037</v>
          </cell>
        </row>
        <row r="7673">
          <cell r="A7673" t="str">
            <v>P35286.20J</v>
          </cell>
        </row>
        <row r="7674">
          <cell r="A7674" t="str">
            <v>P35251.01J</v>
          </cell>
        </row>
        <row r="7675">
          <cell r="A7675" t="str">
            <v>P35286.01J</v>
          </cell>
        </row>
        <row r="7676">
          <cell r="A7676" t="str">
            <v>P35330.01J</v>
          </cell>
        </row>
        <row r="7677">
          <cell r="A7677" t="str">
            <v>P35232.01J</v>
          </cell>
        </row>
        <row r="7678">
          <cell r="A7678" t="str">
            <v>P35234.01C</v>
          </cell>
        </row>
        <row r="7679">
          <cell r="A7679" t="str">
            <v>P35280.01J</v>
          </cell>
        </row>
        <row r="7680">
          <cell r="A7680" t="str">
            <v>P35288.01J</v>
          </cell>
        </row>
        <row r="7681">
          <cell r="A7681" t="str">
            <v>P35294.01C</v>
          </cell>
        </row>
        <row r="7682">
          <cell r="A7682" t="str">
            <v>P35290.01J</v>
          </cell>
        </row>
        <row r="7683">
          <cell r="A7683" t="str">
            <v>P35232.01G</v>
          </cell>
        </row>
        <row r="7684">
          <cell r="A7684" t="str">
            <v>P35234.01B</v>
          </cell>
        </row>
        <row r="7685">
          <cell r="A7685" t="str">
            <v>P35286.01G</v>
          </cell>
        </row>
        <row r="7686">
          <cell r="A7686" t="str">
            <v>P35294.01B</v>
          </cell>
        </row>
        <row r="7687">
          <cell r="A7687" t="str">
            <v>P35300.01J</v>
          </cell>
        </row>
        <row r="7688">
          <cell r="A7688" t="str">
            <v>P35295.01</v>
          </cell>
        </row>
        <row r="7689">
          <cell r="A7689" t="str">
            <v>P35232.01</v>
          </cell>
        </row>
        <row r="7690">
          <cell r="A7690" t="str">
            <v>P35290.01</v>
          </cell>
        </row>
        <row r="7691">
          <cell r="A7691" t="str">
            <v>P35251.01G</v>
          </cell>
        </row>
        <row r="7692">
          <cell r="A7692" t="str">
            <v>P35280.01</v>
          </cell>
        </row>
        <row r="7693">
          <cell r="A7693" t="str">
            <v>P35288.01F</v>
          </cell>
        </row>
        <row r="7694">
          <cell r="A7694" t="str">
            <v>P35350.01J</v>
          </cell>
        </row>
        <row r="7695">
          <cell r="A7695" t="str">
            <v>E35700.04</v>
          </cell>
        </row>
        <row r="7696">
          <cell r="A7696" t="str">
            <v>B34700.17</v>
          </cell>
        </row>
        <row r="7697">
          <cell r="A7697" t="str">
            <v>CS7210603</v>
          </cell>
        </row>
        <row r="7698">
          <cell r="A7698" t="str">
            <v>CS71902.00</v>
          </cell>
        </row>
        <row r="7699">
          <cell r="A7699" t="str">
            <v>P55306.01</v>
          </cell>
        </row>
        <row r="7700">
          <cell r="A7700" t="str">
            <v>T65570.01</v>
          </cell>
        </row>
        <row r="7701">
          <cell r="A7701" t="str">
            <v>T65720.01</v>
          </cell>
        </row>
        <row r="7702">
          <cell r="A7702" t="str">
            <v>NTMSDC10L02E5</v>
          </cell>
        </row>
        <row r="7703">
          <cell r="A7703" t="str">
            <v>E32424.01</v>
          </cell>
        </row>
        <row r="7704">
          <cell r="A7704" t="str">
            <v>00035452</v>
          </cell>
        </row>
        <row r="7705">
          <cell r="A7705" t="str">
            <v>OSSW0479</v>
          </cell>
        </row>
        <row r="7706">
          <cell r="A7706" t="str">
            <v>DA7395</v>
          </cell>
        </row>
        <row r="7707">
          <cell r="A7707" t="str">
            <v>DA7798</v>
          </cell>
        </row>
        <row r="7708">
          <cell r="A7708" t="str">
            <v>DA7807</v>
          </cell>
        </row>
        <row r="7709">
          <cell r="A7709" t="str">
            <v>470140A</v>
          </cell>
        </row>
        <row r="7710">
          <cell r="A7710" t="str">
            <v>00037480</v>
          </cell>
        </row>
        <row r="7711">
          <cell r="A7711" t="str">
            <v>DA7862</v>
          </cell>
        </row>
        <row r="7712">
          <cell r="A7712" t="str">
            <v>466183A</v>
          </cell>
        </row>
        <row r="7713">
          <cell r="A7713" t="str">
            <v>00038092</v>
          </cell>
        </row>
        <row r="7714">
          <cell r="A7714" t="str">
            <v>CS72158.01</v>
          </cell>
        </row>
        <row r="7715">
          <cell r="A7715" t="str">
            <v>BSC.PACK6.T</v>
          </cell>
        </row>
        <row r="7716">
          <cell r="A7716" t="str">
            <v>00035809</v>
          </cell>
        </row>
        <row r="7717">
          <cell r="A7717" t="str">
            <v>MSCFEAT00907.A</v>
          </cell>
        </row>
        <row r="7718">
          <cell r="A7718" t="str">
            <v>NWG40SW3012</v>
          </cell>
        </row>
        <row r="7719">
          <cell r="A7719" t="str">
            <v>CS71608.02</v>
          </cell>
        </row>
        <row r="7720">
          <cell r="A7720" t="str">
            <v>DA0092014</v>
          </cell>
        </row>
        <row r="7721">
          <cell r="A7721" t="str">
            <v>OEMHPSW0003</v>
          </cell>
        </row>
        <row r="7722">
          <cell r="A7722" t="str">
            <v>SSHUXSRVSW</v>
          </cell>
        </row>
        <row r="7723">
          <cell r="A7723" t="str">
            <v>OSSW0302</v>
          </cell>
        </row>
        <row r="7724">
          <cell r="A7724" t="str">
            <v>CS73128.70</v>
          </cell>
        </row>
        <row r="7725">
          <cell r="A7725" t="str">
            <v>21821</v>
          </cell>
        </row>
        <row r="7726">
          <cell r="A7726" t="str">
            <v>OSSER0075</v>
          </cell>
        </row>
        <row r="7727">
          <cell r="A7727" t="str">
            <v>OSSER0072</v>
          </cell>
        </row>
        <row r="7728">
          <cell r="A7728" t="str">
            <v>CS73098.70</v>
          </cell>
        </row>
        <row r="7729">
          <cell r="A7729" t="str">
            <v>21182.30</v>
          </cell>
        </row>
        <row r="7730">
          <cell r="A7730" t="str">
            <v>T38347.09</v>
          </cell>
        </row>
        <row r="7731">
          <cell r="A7731" t="str">
            <v>00037694</v>
          </cell>
        </row>
        <row r="7732">
          <cell r="A7732" t="str">
            <v>T36424.01</v>
          </cell>
        </row>
        <row r="7733">
          <cell r="A7733" t="str">
            <v>RAN.009</v>
          </cell>
        </row>
        <row r="7734">
          <cell r="A7734" t="str">
            <v>470131A</v>
          </cell>
        </row>
        <row r="7735">
          <cell r="A7735" t="str">
            <v>NES1004Z4X</v>
          </cell>
        </row>
        <row r="7736">
          <cell r="A7736" t="str">
            <v>NES2101004</v>
          </cell>
        </row>
        <row r="7737">
          <cell r="A7737" t="str">
            <v>RAN.009.T</v>
          </cell>
        </row>
        <row r="7738">
          <cell r="A7738" t="str">
            <v>E66210.22</v>
          </cell>
        </row>
        <row r="7739">
          <cell r="A7739" t="str">
            <v>CS71615.08</v>
          </cell>
        </row>
        <row r="7740">
          <cell r="A7740" t="str">
            <v>BEA_0004</v>
          </cell>
        </row>
        <row r="7741">
          <cell r="A7741" t="str">
            <v>T55409.02</v>
          </cell>
        </row>
        <row r="7742">
          <cell r="A7742" t="str">
            <v>21300</v>
          </cell>
        </row>
        <row r="7743">
          <cell r="A7743" t="str">
            <v>CS7211623</v>
          </cell>
        </row>
        <row r="7744">
          <cell r="A7744" t="str">
            <v>MSCFEAT0007.A</v>
          </cell>
        </row>
        <row r="7745">
          <cell r="A7745" t="str">
            <v>469956A</v>
          </cell>
        </row>
        <row r="7746">
          <cell r="A7746" t="str">
            <v>469950A</v>
          </cell>
        </row>
        <row r="7747">
          <cell r="A7747" t="str">
            <v>CS72116.23</v>
          </cell>
        </row>
        <row r="7748">
          <cell r="A7748" t="str">
            <v>00006745</v>
          </cell>
        </row>
        <row r="7749">
          <cell r="A7749" t="str">
            <v>STRMSUPP06</v>
          </cell>
        </row>
        <row r="7750">
          <cell r="A7750" t="str">
            <v>NTMSDC10L18E4</v>
          </cell>
        </row>
        <row r="7751">
          <cell r="A7751" t="str">
            <v>NWG40FEAT3111</v>
          </cell>
        </row>
        <row r="7752">
          <cell r="A7752" t="str">
            <v>NWG40SW3911</v>
          </cell>
        </row>
        <row r="7753">
          <cell r="A7753" t="str">
            <v>CS71141.11</v>
          </cell>
        </row>
        <row r="7754">
          <cell r="A7754" t="str">
            <v>NWGFEAT1114</v>
          </cell>
        </row>
        <row r="7755">
          <cell r="A7755" t="str">
            <v>MSCFEAT0703.D</v>
          </cell>
        </row>
        <row r="7756">
          <cell r="A7756" t="str">
            <v>T65520.01</v>
          </cell>
        </row>
        <row r="7757">
          <cell r="A7757" t="str">
            <v>CS7211407</v>
          </cell>
        </row>
        <row r="7758">
          <cell r="A7758" t="str">
            <v>469046A</v>
          </cell>
        </row>
        <row r="7759">
          <cell r="A7759" t="str">
            <v>OSS01708</v>
          </cell>
        </row>
        <row r="7760">
          <cell r="A7760" t="str">
            <v>OSSW0248</v>
          </cell>
        </row>
        <row r="7761">
          <cell r="A7761" t="str">
            <v>468861A</v>
          </cell>
        </row>
        <row r="7762">
          <cell r="A7762" t="str">
            <v>MSCFEAT0719.D</v>
          </cell>
        </row>
        <row r="7763">
          <cell r="A7763" t="str">
            <v>MSCFEAT0726.A</v>
          </cell>
        </row>
        <row r="7764">
          <cell r="A7764" t="str">
            <v>DAF10501</v>
          </cell>
        </row>
        <row r="7765">
          <cell r="A7765" t="str">
            <v>DAF10601</v>
          </cell>
        </row>
        <row r="7766">
          <cell r="A7766" t="str">
            <v>NES5001740</v>
          </cell>
        </row>
        <row r="7767">
          <cell r="A7767" t="str">
            <v>469952A</v>
          </cell>
        </row>
        <row r="7768">
          <cell r="A7768" t="str">
            <v>00035534</v>
          </cell>
        </row>
        <row r="7769">
          <cell r="A7769" t="str">
            <v>CS7205502</v>
          </cell>
        </row>
        <row r="7770">
          <cell r="A7770" t="str">
            <v>MSCFEAT0721.A</v>
          </cell>
        </row>
        <row r="7771">
          <cell r="A7771" t="str">
            <v>21254</v>
          </cell>
        </row>
        <row r="7772">
          <cell r="A7772" t="str">
            <v>CS7200000</v>
          </cell>
        </row>
        <row r="7773">
          <cell r="A7773" t="str">
            <v>RETHW0036</v>
          </cell>
        </row>
        <row r="7774">
          <cell r="A7774" t="str">
            <v>RETHW0035</v>
          </cell>
        </row>
        <row r="7775">
          <cell r="A7775" t="str">
            <v>21301</v>
          </cell>
        </row>
        <row r="7776">
          <cell r="A7776" t="str">
            <v>CS7136708</v>
          </cell>
        </row>
        <row r="7777">
          <cell r="A7777" t="str">
            <v>T55079.02</v>
          </cell>
        </row>
        <row r="7778">
          <cell r="A7778" t="str">
            <v>T55054.12</v>
          </cell>
        </row>
        <row r="7779">
          <cell r="A7779" t="str">
            <v>CS7210000</v>
          </cell>
        </row>
        <row r="7780">
          <cell r="A7780" t="str">
            <v>E32870.99</v>
          </cell>
        </row>
        <row r="7781">
          <cell r="A7781" t="str">
            <v>MINSMAPSW005SU</v>
          </cell>
        </row>
        <row r="7782">
          <cell r="A7782" t="str">
            <v>E35720.05</v>
          </cell>
        </row>
        <row r="7783">
          <cell r="A7783" t="str">
            <v>CS72230.20</v>
          </cell>
        </row>
        <row r="7784">
          <cell r="A7784" t="str">
            <v>OSSW0307</v>
          </cell>
        </row>
        <row r="7785">
          <cell r="A7785" t="str">
            <v>T55417.04</v>
          </cell>
        </row>
        <row r="7786">
          <cell r="A7786" t="str">
            <v>P31757.51</v>
          </cell>
        </row>
        <row r="7787">
          <cell r="A7787" t="str">
            <v>469324A</v>
          </cell>
        </row>
        <row r="7788">
          <cell r="A7788" t="str">
            <v>CS72114.08</v>
          </cell>
        </row>
        <row r="7789">
          <cell r="A7789" t="str">
            <v>CS72114.07</v>
          </cell>
        </row>
        <row r="7790">
          <cell r="A7790" t="str">
            <v>465982A</v>
          </cell>
        </row>
        <row r="7791">
          <cell r="A7791" t="str">
            <v>466071A</v>
          </cell>
        </row>
        <row r="7792">
          <cell r="A7792" t="str">
            <v>DA9483</v>
          </cell>
        </row>
        <row r="7793">
          <cell r="A7793" t="str">
            <v>CS7211002</v>
          </cell>
        </row>
        <row r="7794">
          <cell r="A7794" t="str">
            <v>E30847.01</v>
          </cell>
        </row>
        <row r="7795">
          <cell r="A7795" t="str">
            <v>CS72761.13</v>
          </cell>
        </row>
        <row r="7796">
          <cell r="A7796" t="str">
            <v>T65250.01</v>
          </cell>
        </row>
        <row r="7797">
          <cell r="A7797" t="str">
            <v>T65250.62</v>
          </cell>
        </row>
        <row r="7798">
          <cell r="A7798" t="str">
            <v>T65250.08</v>
          </cell>
        </row>
        <row r="7799">
          <cell r="A7799" t="str">
            <v>CS71146.00</v>
          </cell>
        </row>
        <row r="7800">
          <cell r="A7800" t="str">
            <v>NMSFEAT133.1.43</v>
          </cell>
        </row>
        <row r="7801">
          <cell r="A7801" t="str">
            <v>MSC01H1150</v>
          </cell>
        </row>
        <row r="7802">
          <cell r="A7802" t="str">
            <v>MSC01H1151</v>
          </cell>
        </row>
        <row r="7803">
          <cell r="A7803" t="str">
            <v>MSS01H6005</v>
          </cell>
        </row>
        <row r="7804">
          <cell r="A7804" t="str">
            <v>469011A</v>
          </cell>
        </row>
        <row r="7805">
          <cell r="A7805" t="str">
            <v>SRR01H1157</v>
          </cell>
        </row>
        <row r="7806">
          <cell r="A7806" t="str">
            <v>NET2402000</v>
          </cell>
        </row>
        <row r="7807">
          <cell r="A7807" t="str">
            <v>468156A</v>
          </cell>
        </row>
        <row r="7808">
          <cell r="A7808" t="str">
            <v>BSC.630.T</v>
          </cell>
        </row>
        <row r="7809">
          <cell r="A7809" t="str">
            <v>SG00514U</v>
          </cell>
        </row>
        <row r="7810">
          <cell r="A7810" t="str">
            <v>BSC.630</v>
          </cell>
        </row>
        <row r="7811">
          <cell r="A7811" t="str">
            <v>HLRFEAT61253</v>
          </cell>
        </row>
        <row r="7812">
          <cell r="A7812" t="str">
            <v>HLRFEAT61305</v>
          </cell>
        </row>
        <row r="7813">
          <cell r="A7813" t="str">
            <v>HLRFEAT61343</v>
          </cell>
        </row>
        <row r="7814">
          <cell r="A7814" t="str">
            <v>HLRFEAT61353</v>
          </cell>
        </row>
        <row r="7815">
          <cell r="A7815" t="str">
            <v>HLRFEAT62314</v>
          </cell>
        </row>
        <row r="7816">
          <cell r="A7816" t="str">
            <v>HLRFEAT62316</v>
          </cell>
        </row>
        <row r="7817">
          <cell r="A7817" t="str">
            <v>MSCFEAT60026</v>
          </cell>
        </row>
        <row r="7818">
          <cell r="A7818" t="str">
            <v>MSCFEAT60042</v>
          </cell>
        </row>
        <row r="7819">
          <cell r="A7819" t="str">
            <v>MSCFEAT60046</v>
          </cell>
        </row>
        <row r="7820">
          <cell r="A7820" t="str">
            <v>MSCFEAT60091</v>
          </cell>
        </row>
        <row r="7821">
          <cell r="A7821" t="str">
            <v>MSCFEAT60709</v>
          </cell>
        </row>
        <row r="7822">
          <cell r="A7822" t="str">
            <v>MSCFEAT60719</v>
          </cell>
        </row>
        <row r="7823">
          <cell r="A7823" t="str">
            <v>MSCFEAT60724</v>
          </cell>
        </row>
        <row r="7824">
          <cell r="A7824" t="str">
            <v>MSCFEAT60725</v>
          </cell>
        </row>
        <row r="7825">
          <cell r="A7825" t="str">
            <v>MSCFEAT60726</v>
          </cell>
        </row>
        <row r="7826">
          <cell r="A7826" t="str">
            <v>MSCFEAT60746</v>
          </cell>
        </row>
        <row r="7827">
          <cell r="A7827" t="str">
            <v>MSCFEAT60804</v>
          </cell>
        </row>
        <row r="7828">
          <cell r="A7828" t="str">
            <v>MSCFEAT60833</v>
          </cell>
        </row>
        <row r="7829">
          <cell r="A7829" t="str">
            <v>MSCFEAT60906</v>
          </cell>
        </row>
        <row r="7830">
          <cell r="A7830" t="str">
            <v>MSCFEAT60907</v>
          </cell>
        </row>
        <row r="7831">
          <cell r="A7831" t="str">
            <v>MSCFEAT60933</v>
          </cell>
        </row>
        <row r="7832">
          <cell r="A7832" t="str">
            <v>MSCFEAT60938</v>
          </cell>
        </row>
        <row r="7833">
          <cell r="A7833" t="str">
            <v>MSCFEAT61002</v>
          </cell>
        </row>
        <row r="7834">
          <cell r="A7834" t="str">
            <v>MSCFEAT61033</v>
          </cell>
        </row>
        <row r="7835">
          <cell r="A7835" t="str">
            <v>MSCFEAT61040</v>
          </cell>
        </row>
        <row r="7836">
          <cell r="A7836" t="str">
            <v>MSCFEAT61050</v>
          </cell>
        </row>
        <row r="7837">
          <cell r="A7837" t="str">
            <v>MSCFEAT61108</v>
          </cell>
        </row>
        <row r="7838">
          <cell r="A7838" t="str">
            <v>MSCFEAT61145.P</v>
          </cell>
        </row>
        <row r="7839">
          <cell r="A7839" t="str">
            <v>MSCFEAT61164</v>
          </cell>
        </row>
        <row r="7840">
          <cell r="A7840" t="str">
            <v>MSCFEAT61201</v>
          </cell>
        </row>
        <row r="7841">
          <cell r="A7841" t="str">
            <v>MSCFEAT61202</v>
          </cell>
        </row>
        <row r="7842">
          <cell r="A7842" t="str">
            <v>MSCFEAT61205</v>
          </cell>
        </row>
        <row r="7843">
          <cell r="A7843" t="str">
            <v>MSCFEAT61219</v>
          </cell>
        </row>
        <row r="7844">
          <cell r="A7844" t="str">
            <v>MSCFEAT61230</v>
          </cell>
        </row>
        <row r="7845">
          <cell r="A7845" t="str">
            <v>MSCFEAT61244</v>
          </cell>
        </row>
        <row r="7846">
          <cell r="A7846" t="str">
            <v>MSCFEAT61269</v>
          </cell>
        </row>
        <row r="7847">
          <cell r="A7847" t="str">
            <v>MSCFEAT61275</v>
          </cell>
        </row>
        <row r="7848">
          <cell r="A7848" t="str">
            <v>MSCFEAT61285</v>
          </cell>
        </row>
        <row r="7849">
          <cell r="A7849" t="str">
            <v>MSCFEAT61286</v>
          </cell>
        </row>
        <row r="7850">
          <cell r="A7850" t="str">
            <v>MSCFEAT61296</v>
          </cell>
        </row>
        <row r="7851">
          <cell r="A7851" t="str">
            <v>MSCFEAT61304</v>
          </cell>
        </row>
        <row r="7852">
          <cell r="A7852" t="str">
            <v>MSCFEAT61309</v>
          </cell>
        </row>
        <row r="7853">
          <cell r="A7853" t="str">
            <v>MSCFEAT61329</v>
          </cell>
        </row>
        <row r="7854">
          <cell r="A7854" t="str">
            <v>MSCFEAT61344</v>
          </cell>
        </row>
        <row r="7855">
          <cell r="A7855" t="str">
            <v>MSCFEAT61345</v>
          </cell>
        </row>
        <row r="7856">
          <cell r="A7856" t="str">
            <v>MSCFEAT61385</v>
          </cell>
        </row>
        <row r="7857">
          <cell r="A7857" t="str">
            <v>MSCFEAT62313</v>
          </cell>
        </row>
        <row r="7858">
          <cell r="A7858" t="str">
            <v>MSCFEAT62315</v>
          </cell>
        </row>
        <row r="7859">
          <cell r="A7859" t="str">
            <v>MSCFEAT62317</v>
          </cell>
        </row>
        <row r="7860">
          <cell r="A7860" t="str">
            <v>MSCFEAT62325</v>
          </cell>
        </row>
        <row r="7861">
          <cell r="A7861" t="str">
            <v>MSCFEAT62328</v>
          </cell>
        </row>
        <row r="7862">
          <cell r="A7862" t="str">
            <v>MSCFEAT62330</v>
          </cell>
        </row>
        <row r="7863">
          <cell r="A7863" t="str">
            <v>MSCFEAT62332</v>
          </cell>
        </row>
        <row r="7864">
          <cell r="A7864" t="str">
            <v>MSCFEAT62333</v>
          </cell>
        </row>
        <row r="7865">
          <cell r="A7865" t="str">
            <v>MSCFEAT62334</v>
          </cell>
        </row>
        <row r="7866">
          <cell r="A7866" t="str">
            <v>MSCFEAT62336</v>
          </cell>
        </row>
        <row r="7867">
          <cell r="A7867" t="str">
            <v>MSCSW61171</v>
          </cell>
        </row>
        <row r="7868">
          <cell r="A7868" t="str">
            <v>469935A</v>
          </cell>
        </row>
        <row r="7869">
          <cell r="A7869" t="str">
            <v>470126A</v>
          </cell>
        </row>
        <row r="7870">
          <cell r="A7870" t="str">
            <v>C33525.90</v>
          </cell>
        </row>
        <row r="7871">
          <cell r="A7871" t="str">
            <v>468829A</v>
          </cell>
        </row>
        <row r="7872">
          <cell r="A7872" t="str">
            <v>468962A</v>
          </cell>
        </row>
        <row r="7873">
          <cell r="A7873" t="str">
            <v>468963A</v>
          </cell>
        </row>
        <row r="7874">
          <cell r="A7874" t="str">
            <v>BSC3127</v>
          </cell>
        </row>
        <row r="7875">
          <cell r="A7875" t="str">
            <v>T31093.01</v>
          </cell>
        </row>
        <row r="7876">
          <cell r="A7876" t="str">
            <v>21807</v>
          </cell>
        </row>
        <row r="7877">
          <cell r="A7877" t="str">
            <v>T36422.01</v>
          </cell>
        </row>
        <row r="7878">
          <cell r="A7878" t="str">
            <v>21807.01</v>
          </cell>
        </row>
        <row r="7879">
          <cell r="A7879" t="str">
            <v>T38085.02</v>
          </cell>
        </row>
        <row r="7880">
          <cell r="A7880" t="str">
            <v>NWGSW1401</v>
          </cell>
        </row>
        <row r="7881">
          <cell r="A7881" t="str">
            <v>00037396</v>
          </cell>
        </row>
        <row r="7882">
          <cell r="A7882" t="str">
            <v>DA0090275</v>
          </cell>
        </row>
        <row r="7883">
          <cell r="A7883" t="str">
            <v>SG00550</v>
          </cell>
        </row>
        <row r="7884">
          <cell r="A7884" t="str">
            <v>SG00552U</v>
          </cell>
        </row>
        <row r="7885">
          <cell r="A7885" t="str">
            <v>SG00554U</v>
          </cell>
        </row>
        <row r="7886">
          <cell r="A7886" t="str">
            <v>SG00556U</v>
          </cell>
        </row>
        <row r="7887">
          <cell r="A7887" t="str">
            <v>SG00559U</v>
          </cell>
        </row>
        <row r="7888">
          <cell r="A7888" t="str">
            <v>SG00562U</v>
          </cell>
        </row>
        <row r="7889">
          <cell r="A7889" t="str">
            <v>SGNSW3041U</v>
          </cell>
        </row>
        <row r="7890">
          <cell r="A7890" t="str">
            <v>SGNSW3045U</v>
          </cell>
        </row>
        <row r="7891">
          <cell r="A7891" t="str">
            <v>NTMSDC10L16E4</v>
          </cell>
        </row>
        <row r="7892">
          <cell r="A7892" t="str">
            <v>BSC00082</v>
          </cell>
        </row>
        <row r="7893">
          <cell r="A7893" t="str">
            <v>CS78540.03</v>
          </cell>
        </row>
        <row r="7894">
          <cell r="A7894" t="str">
            <v>CS78540.05</v>
          </cell>
        </row>
        <row r="7895">
          <cell r="A7895" t="str">
            <v>CS78560.02</v>
          </cell>
        </row>
        <row r="7896">
          <cell r="A7896" t="str">
            <v>OSSW0506</v>
          </cell>
        </row>
        <row r="7897">
          <cell r="A7897" t="str">
            <v>OSSW0153</v>
          </cell>
        </row>
        <row r="7898">
          <cell r="A7898" t="str">
            <v>OSSW0154</v>
          </cell>
        </row>
        <row r="7899">
          <cell r="A7899" t="str">
            <v>OSSW0155</v>
          </cell>
        </row>
        <row r="7900">
          <cell r="A7900" t="str">
            <v>OSSW0166</v>
          </cell>
        </row>
        <row r="7901">
          <cell r="A7901" t="str">
            <v>OSSW0375</v>
          </cell>
        </row>
        <row r="7902">
          <cell r="A7902" t="str">
            <v>OSSW0376</v>
          </cell>
        </row>
        <row r="7903">
          <cell r="A7903" t="str">
            <v>469739A</v>
          </cell>
        </row>
        <row r="7904">
          <cell r="A7904" t="str">
            <v>468717A</v>
          </cell>
        </row>
        <row r="7905">
          <cell r="A7905" t="str">
            <v>IMC00144</v>
          </cell>
        </row>
        <row r="7906">
          <cell r="A7906" t="str">
            <v>S36343.01</v>
          </cell>
        </row>
        <row r="7907">
          <cell r="A7907" t="str">
            <v>CS71366.02</v>
          </cell>
        </row>
        <row r="7908">
          <cell r="A7908" t="str">
            <v>GMLCSW0066</v>
          </cell>
        </row>
        <row r="7909">
          <cell r="A7909" t="str">
            <v>T38330.37</v>
          </cell>
        </row>
        <row r="7910">
          <cell r="A7910" t="str">
            <v>MSCFEAT0026.A</v>
          </cell>
        </row>
        <row r="7911">
          <cell r="A7911" t="str">
            <v>MSCFEAT0042.A</v>
          </cell>
        </row>
        <row r="7912">
          <cell r="A7912" t="str">
            <v>MSCFEAT0052.A</v>
          </cell>
        </row>
        <row r="7913">
          <cell r="A7913" t="str">
            <v>MSCFEAT00833.D</v>
          </cell>
        </row>
        <row r="7914">
          <cell r="A7914" t="str">
            <v>MSCFEAT00906.D</v>
          </cell>
        </row>
        <row r="7915">
          <cell r="A7915" t="str">
            <v>MSCFEAT00933.D</v>
          </cell>
        </row>
        <row r="7916">
          <cell r="A7916" t="str">
            <v>MSCFEAT01101.D</v>
          </cell>
        </row>
        <row r="7917">
          <cell r="A7917" t="str">
            <v>MSCFEAT0740.B</v>
          </cell>
        </row>
        <row r="7918">
          <cell r="A7918" t="str">
            <v>21671</v>
          </cell>
        </row>
        <row r="7919">
          <cell r="A7919" t="str">
            <v>21320</v>
          </cell>
        </row>
        <row r="7920">
          <cell r="A7920" t="str">
            <v>21610.09</v>
          </cell>
        </row>
        <row r="7921">
          <cell r="A7921" t="str">
            <v>T37883.01</v>
          </cell>
        </row>
        <row r="7922">
          <cell r="A7922" t="str">
            <v>T30821.01</v>
          </cell>
        </row>
        <row r="7923">
          <cell r="A7923" t="str">
            <v>DA7809</v>
          </cell>
        </row>
        <row r="7924">
          <cell r="A7924" t="str">
            <v>FS000028</v>
          </cell>
        </row>
        <row r="7925">
          <cell r="A7925" t="str">
            <v>T38347.13</v>
          </cell>
        </row>
        <row r="7926">
          <cell r="A7926" t="str">
            <v>T38330.38</v>
          </cell>
        </row>
        <row r="7927">
          <cell r="A7927" t="str">
            <v>CS7115400</v>
          </cell>
        </row>
        <row r="7928">
          <cell r="A7928" t="str">
            <v>24021</v>
          </cell>
        </row>
        <row r="7929">
          <cell r="A7929" t="str">
            <v>CS7210101</v>
          </cell>
        </row>
        <row r="7930">
          <cell r="A7930" t="str">
            <v>00037484</v>
          </cell>
        </row>
        <row r="7931">
          <cell r="A7931" t="str">
            <v>CS72101.01</v>
          </cell>
        </row>
        <row r="7932">
          <cell r="A7932" t="str">
            <v>OEMHPHW0002</v>
          </cell>
        </row>
        <row r="7933">
          <cell r="A7933" t="str">
            <v>OEMHPHW0014</v>
          </cell>
        </row>
        <row r="7934">
          <cell r="A7934" t="str">
            <v>S36418.01</v>
          </cell>
        </row>
        <row r="7935">
          <cell r="A7935" t="str">
            <v>DA0412</v>
          </cell>
        </row>
        <row r="7936">
          <cell r="A7936" t="str">
            <v>E50004-85AC</v>
          </cell>
        </row>
        <row r="7937">
          <cell r="A7937" t="str">
            <v>E50004-85BC</v>
          </cell>
        </row>
        <row r="7938">
          <cell r="A7938" t="str">
            <v>B34842.01</v>
          </cell>
        </row>
        <row r="7939">
          <cell r="A7939" t="str">
            <v>MSCFEAT0067.A</v>
          </cell>
        </row>
        <row r="7940">
          <cell r="A7940" t="str">
            <v>CS71135.10</v>
          </cell>
        </row>
        <row r="7941">
          <cell r="A7941" t="str">
            <v>CS7213400</v>
          </cell>
        </row>
        <row r="7942">
          <cell r="A7942" t="str">
            <v>CS7276113</v>
          </cell>
        </row>
        <row r="7943">
          <cell r="A7943" t="str">
            <v>467759A</v>
          </cell>
        </row>
        <row r="7944">
          <cell r="A7944" t="str">
            <v>OSS01781</v>
          </cell>
        </row>
        <row r="7945">
          <cell r="A7945" t="str">
            <v>CS7276118</v>
          </cell>
        </row>
        <row r="7946">
          <cell r="A7946" t="str">
            <v>MSCFEAT0816.D</v>
          </cell>
        </row>
        <row r="7947">
          <cell r="A7947" t="str">
            <v>DA7708</v>
          </cell>
        </row>
        <row r="7948">
          <cell r="A7948" t="str">
            <v>MSCFEAT0082.B</v>
          </cell>
        </row>
        <row r="7949">
          <cell r="A7949" t="str">
            <v>2003105</v>
          </cell>
        </row>
        <row r="7950">
          <cell r="A7950" t="str">
            <v>467866A</v>
          </cell>
        </row>
        <row r="7951">
          <cell r="A7951" t="str">
            <v>E35704.10</v>
          </cell>
        </row>
        <row r="7952">
          <cell r="A7952" t="str">
            <v>MSCFEAT0738.A</v>
          </cell>
        </row>
        <row r="7953">
          <cell r="A7953" t="str">
            <v>MSCFEAT0815.A</v>
          </cell>
        </row>
        <row r="7954">
          <cell r="A7954" t="str">
            <v>FS000064</v>
          </cell>
        </row>
        <row r="7955">
          <cell r="A7955" t="str">
            <v>00035540</v>
          </cell>
        </row>
        <row r="7956">
          <cell r="A7956" t="str">
            <v>CS72064</v>
          </cell>
        </row>
        <row r="7957">
          <cell r="A7957" t="str">
            <v>MSCFEAT0723.D</v>
          </cell>
        </row>
        <row r="7958">
          <cell r="A7958" t="str">
            <v>E35706.12</v>
          </cell>
        </row>
        <row r="7959">
          <cell r="A7959" t="str">
            <v>465561A</v>
          </cell>
        </row>
        <row r="7960">
          <cell r="A7960" t="str">
            <v>465799A</v>
          </cell>
        </row>
        <row r="7961">
          <cell r="A7961" t="str">
            <v>CS73330.07</v>
          </cell>
        </row>
        <row r="7962">
          <cell r="A7962" t="str">
            <v>HLR01H0025</v>
          </cell>
        </row>
        <row r="7963">
          <cell r="A7963" t="str">
            <v>HLR01H0023</v>
          </cell>
        </row>
        <row r="7964">
          <cell r="A7964" t="str">
            <v>DA7444</v>
          </cell>
        </row>
        <row r="7965">
          <cell r="A7965" t="str">
            <v>00035806</v>
          </cell>
        </row>
        <row r="7966">
          <cell r="A7966" t="str">
            <v>B34835.01</v>
          </cell>
        </row>
        <row r="7967">
          <cell r="A7967" t="str">
            <v>NTMSDC10L14E4</v>
          </cell>
        </row>
        <row r="7968">
          <cell r="A7968" t="str">
            <v>CS71618.02</v>
          </cell>
        </row>
        <row r="7969">
          <cell r="A7969" t="str">
            <v>21231.1</v>
          </cell>
        </row>
        <row r="7970">
          <cell r="A7970" t="str">
            <v>CS72156.01</v>
          </cell>
        </row>
        <row r="7971">
          <cell r="A7971" t="str">
            <v>CS71615.02</v>
          </cell>
        </row>
        <row r="7972">
          <cell r="A7972" t="str">
            <v>MSCFEAT0045.A</v>
          </cell>
        </row>
        <row r="7973">
          <cell r="A7973" t="str">
            <v>E35393.01</v>
          </cell>
        </row>
        <row r="7974">
          <cell r="A7974" t="str">
            <v>NMSFEAT129.1.2</v>
          </cell>
        </row>
        <row r="7975">
          <cell r="A7975" t="str">
            <v>T55212.01</v>
          </cell>
        </row>
        <row r="7976">
          <cell r="A7976" t="str">
            <v>T67100.17</v>
          </cell>
        </row>
        <row r="7977">
          <cell r="A7977" t="str">
            <v>T67100.01</v>
          </cell>
        </row>
        <row r="7978">
          <cell r="A7978" t="str">
            <v>T67100.06</v>
          </cell>
        </row>
        <row r="7979">
          <cell r="A7979" t="str">
            <v>T67100.16</v>
          </cell>
        </row>
        <row r="7980">
          <cell r="A7980" t="str">
            <v>T67100.02</v>
          </cell>
        </row>
        <row r="7981">
          <cell r="A7981" t="str">
            <v>T67100.04</v>
          </cell>
        </row>
        <row r="7982">
          <cell r="A7982" t="str">
            <v>T67100.05</v>
          </cell>
        </row>
        <row r="7983">
          <cell r="A7983" t="str">
            <v>T67100.03</v>
          </cell>
        </row>
        <row r="7984">
          <cell r="A7984" t="str">
            <v>NES5001260</v>
          </cell>
        </row>
        <row r="7985">
          <cell r="A7985" t="str">
            <v>NES5001265</v>
          </cell>
        </row>
        <row r="7986">
          <cell r="A7986" t="str">
            <v>CS71615.13</v>
          </cell>
        </row>
        <row r="7987">
          <cell r="A7987" t="str">
            <v>DA5295</v>
          </cell>
        </row>
        <row r="7988">
          <cell r="A7988" t="str">
            <v>MSCFEAT0739.A</v>
          </cell>
        </row>
        <row r="7989">
          <cell r="A7989" t="str">
            <v>E38373.07</v>
          </cell>
        </row>
        <row r="7990">
          <cell r="A7990" t="str">
            <v>E38373.08</v>
          </cell>
        </row>
        <row r="7991">
          <cell r="A7991" t="str">
            <v>MINSCPSW5695HP</v>
          </cell>
        </row>
        <row r="7992">
          <cell r="A7992" t="str">
            <v>E35733.01</v>
          </cell>
        </row>
        <row r="7993">
          <cell r="A7993" t="str">
            <v>CS7275902</v>
          </cell>
        </row>
        <row r="7994">
          <cell r="A7994" t="str">
            <v>HP_B9089AC</v>
          </cell>
        </row>
        <row r="7995">
          <cell r="A7995" t="str">
            <v>MSCFEAT2920.800</v>
          </cell>
        </row>
        <row r="7996">
          <cell r="A7996" t="str">
            <v>T55077.02</v>
          </cell>
        </row>
        <row r="7997">
          <cell r="A7997" t="str">
            <v>T55074.51</v>
          </cell>
        </row>
        <row r="7998">
          <cell r="A7998" t="str">
            <v>T37870.01</v>
          </cell>
        </row>
        <row r="7999">
          <cell r="A7999" t="str">
            <v>T30506.09</v>
          </cell>
        </row>
        <row r="8000">
          <cell r="A8000" t="str">
            <v>00035918</v>
          </cell>
        </row>
        <row r="8001">
          <cell r="A8001" t="str">
            <v>T65690.01</v>
          </cell>
        </row>
        <row r="8002">
          <cell r="A8002" t="str">
            <v>MSCFEAT0002.A</v>
          </cell>
        </row>
        <row r="8003">
          <cell r="A8003" t="str">
            <v>T55409.04</v>
          </cell>
        </row>
        <row r="8004">
          <cell r="A8004" t="str">
            <v>IMC00178</v>
          </cell>
        </row>
        <row r="8005">
          <cell r="A8005" t="str">
            <v>CS7215002</v>
          </cell>
        </row>
        <row r="8006">
          <cell r="A8006" t="str">
            <v>DS60170.21</v>
          </cell>
        </row>
        <row r="8007">
          <cell r="A8007" t="str">
            <v>NWG40SW3101</v>
          </cell>
        </row>
        <row r="8008">
          <cell r="A8008" t="str">
            <v>NWG40SW3102</v>
          </cell>
        </row>
        <row r="8009">
          <cell r="A8009" t="str">
            <v>NWG40SW3103</v>
          </cell>
        </row>
        <row r="8010">
          <cell r="A8010" t="str">
            <v>CS77550.04</v>
          </cell>
        </row>
        <row r="8011">
          <cell r="A8011" t="str">
            <v>MSCFEAT0091.A</v>
          </cell>
        </row>
        <row r="8012">
          <cell r="A8012" t="str">
            <v>NWG40SW3003</v>
          </cell>
        </row>
        <row r="8013">
          <cell r="A8013" t="str">
            <v>CS71610.14</v>
          </cell>
        </row>
        <row r="8014">
          <cell r="A8014" t="str">
            <v>CS77017.01</v>
          </cell>
        </row>
        <row r="8015">
          <cell r="A8015" t="str">
            <v>PRSSW12251</v>
          </cell>
        </row>
        <row r="8016">
          <cell r="A8016" t="str">
            <v>CS7211633</v>
          </cell>
        </row>
        <row r="8017">
          <cell r="A8017" t="str">
            <v>OSSW0102</v>
          </cell>
        </row>
        <row r="8018">
          <cell r="A8018" t="str">
            <v>MSCFEAT0724.A</v>
          </cell>
        </row>
        <row r="8019">
          <cell r="A8019" t="str">
            <v>T36614.01</v>
          </cell>
        </row>
        <row r="8020">
          <cell r="A8020" t="str">
            <v>T55075.51</v>
          </cell>
        </row>
        <row r="8021">
          <cell r="A8021" t="str">
            <v>DS60170.17</v>
          </cell>
        </row>
        <row r="8022">
          <cell r="A8022" t="str">
            <v>CS72116.33</v>
          </cell>
        </row>
        <row r="8023">
          <cell r="A8023" t="str">
            <v>E39002.01</v>
          </cell>
        </row>
        <row r="8024">
          <cell r="A8024" t="str">
            <v>CS70401.02</v>
          </cell>
        </row>
        <row r="8025">
          <cell r="A8025" t="str">
            <v>CS7206100</v>
          </cell>
        </row>
        <row r="8026">
          <cell r="A8026" t="str">
            <v>MSCFEAT0001.D</v>
          </cell>
        </row>
        <row r="8027">
          <cell r="A8027" t="str">
            <v>CS71960.02</v>
          </cell>
        </row>
        <row r="8028">
          <cell r="A8028" t="str">
            <v>468157A</v>
          </cell>
        </row>
        <row r="8029">
          <cell r="A8029" t="str">
            <v>OSS00152</v>
          </cell>
        </row>
        <row r="8030">
          <cell r="A8030" t="str">
            <v>E66210.02</v>
          </cell>
        </row>
        <row r="8031">
          <cell r="A8031" t="str">
            <v>DA0059062</v>
          </cell>
        </row>
        <row r="8032">
          <cell r="A8032" t="str">
            <v>NMSFEAT066.1</v>
          </cell>
        </row>
        <row r="8033">
          <cell r="A8033" t="str">
            <v>MSCFEAT0092.B</v>
          </cell>
        </row>
        <row r="8034">
          <cell r="A8034" t="str">
            <v>DAF20500</v>
          </cell>
        </row>
        <row r="8035">
          <cell r="A8035" t="str">
            <v>DAF20600</v>
          </cell>
        </row>
        <row r="8036">
          <cell r="A8036" t="str">
            <v>DAF20700</v>
          </cell>
        </row>
        <row r="8037">
          <cell r="A8037" t="str">
            <v>DAF20800</v>
          </cell>
        </row>
        <row r="8038">
          <cell r="A8038" t="str">
            <v>DAF20900</v>
          </cell>
        </row>
        <row r="8039">
          <cell r="A8039" t="str">
            <v>DS61610.75</v>
          </cell>
        </row>
        <row r="8040">
          <cell r="A8040" t="str">
            <v>DS61610.60</v>
          </cell>
        </row>
        <row r="8041">
          <cell r="A8041" t="str">
            <v>DS61610.62</v>
          </cell>
        </row>
        <row r="8042">
          <cell r="A8042" t="str">
            <v>DS61610.61</v>
          </cell>
        </row>
        <row r="8043">
          <cell r="A8043" t="str">
            <v>DS61610.74</v>
          </cell>
        </row>
        <row r="8044">
          <cell r="A8044" t="str">
            <v>DS61610.79</v>
          </cell>
        </row>
        <row r="8045">
          <cell r="A8045" t="str">
            <v>DS61610.65</v>
          </cell>
        </row>
        <row r="8046">
          <cell r="A8046" t="str">
            <v>E36435.01</v>
          </cell>
        </row>
        <row r="8047">
          <cell r="A8047" t="str">
            <v>CS7200002</v>
          </cell>
        </row>
        <row r="8048">
          <cell r="A8048" t="str">
            <v>MSCFEAT0060.D</v>
          </cell>
        </row>
        <row r="8049">
          <cell r="A8049" t="str">
            <v>MSCFEAT0066.D</v>
          </cell>
        </row>
        <row r="8050">
          <cell r="A8050" t="str">
            <v>BSC3122</v>
          </cell>
        </row>
        <row r="8051">
          <cell r="A8051" t="str">
            <v>CS77722.05</v>
          </cell>
        </row>
        <row r="8052">
          <cell r="A8052" t="str">
            <v>MSCFEAT0081.B</v>
          </cell>
        </row>
        <row r="8053">
          <cell r="A8053" t="str">
            <v>RAN140</v>
          </cell>
        </row>
        <row r="8054">
          <cell r="A8054" t="str">
            <v>RNC3142</v>
          </cell>
        </row>
        <row r="8055">
          <cell r="A8055" t="str">
            <v>RNC1023</v>
          </cell>
        </row>
        <row r="8056">
          <cell r="A8056" t="str">
            <v>T55078.51</v>
          </cell>
        </row>
        <row r="8057">
          <cell r="A8057" t="str">
            <v>T55079.51</v>
          </cell>
        </row>
        <row r="8058">
          <cell r="A8058" t="str">
            <v>DA0086398</v>
          </cell>
        </row>
        <row r="8059">
          <cell r="A8059" t="str">
            <v>DA0041889</v>
          </cell>
        </row>
        <row r="8060">
          <cell r="A8060" t="str">
            <v>NTMSDC10L12E4</v>
          </cell>
        </row>
        <row r="8061">
          <cell r="A8061" t="str">
            <v>NES250B402</v>
          </cell>
        </row>
        <row r="8062">
          <cell r="A8062" t="str">
            <v>NES5001Z4X</v>
          </cell>
        </row>
        <row r="8063">
          <cell r="A8063" t="str">
            <v>RAN140.T</v>
          </cell>
        </row>
        <row r="8064">
          <cell r="A8064" t="str">
            <v>RAN1122.T</v>
          </cell>
        </row>
        <row r="8065">
          <cell r="A8065" t="str">
            <v>RAN1122</v>
          </cell>
        </row>
        <row r="8066">
          <cell r="A8066" t="str">
            <v>CS71913.00</v>
          </cell>
        </row>
        <row r="8067">
          <cell r="A8067" t="str">
            <v>T38348.02</v>
          </cell>
        </row>
        <row r="8068">
          <cell r="A8068" t="str">
            <v>OSS01707</v>
          </cell>
        </row>
        <row r="8069">
          <cell r="A8069" t="str">
            <v>T65690.02</v>
          </cell>
        </row>
        <row r="8070">
          <cell r="A8070" t="str">
            <v>CS7276000</v>
          </cell>
        </row>
        <row r="8071">
          <cell r="A8071" t="str">
            <v>CS72760</v>
          </cell>
        </row>
        <row r="8072">
          <cell r="A8072" t="str">
            <v>468021A</v>
          </cell>
        </row>
        <row r="8073">
          <cell r="A8073" t="str">
            <v>T55414.16</v>
          </cell>
        </row>
        <row r="8074">
          <cell r="A8074" t="str">
            <v>CS73400.01</v>
          </cell>
        </row>
        <row r="8075">
          <cell r="A8075" t="str">
            <v>MSCFEAT00916.B</v>
          </cell>
        </row>
        <row r="8076">
          <cell r="A8076" t="str">
            <v>CS73410.51</v>
          </cell>
        </row>
        <row r="8077">
          <cell r="A8077" t="str">
            <v>471014A</v>
          </cell>
        </row>
        <row r="8078">
          <cell r="A8078" t="str">
            <v>T38273.02</v>
          </cell>
        </row>
        <row r="8079">
          <cell r="A8079" t="str">
            <v>T55291.01</v>
          </cell>
        </row>
        <row r="8080">
          <cell r="A8080" t="str">
            <v>CS72760.10</v>
          </cell>
        </row>
        <row r="8081">
          <cell r="A8081" t="str">
            <v>T38330.58</v>
          </cell>
        </row>
        <row r="8082">
          <cell r="A8082" t="str">
            <v>T38330.59</v>
          </cell>
        </row>
        <row r="8083">
          <cell r="A8083" t="str">
            <v>DA7759</v>
          </cell>
        </row>
        <row r="8084">
          <cell r="A8084" t="str">
            <v>T65590.01</v>
          </cell>
        </row>
        <row r="8085">
          <cell r="A8085" t="str">
            <v>T65580.01</v>
          </cell>
        </row>
        <row r="8086">
          <cell r="A8086" t="str">
            <v>T65580.02</v>
          </cell>
        </row>
        <row r="8087">
          <cell r="A8087" t="str">
            <v>T65730.01</v>
          </cell>
        </row>
        <row r="8088">
          <cell r="A8088" t="str">
            <v>T66110.02</v>
          </cell>
        </row>
        <row r="8089">
          <cell r="A8089" t="str">
            <v>T66110.01</v>
          </cell>
        </row>
        <row r="8090">
          <cell r="A8090" t="str">
            <v>T65250.40</v>
          </cell>
        </row>
        <row r="8091">
          <cell r="A8091" t="str">
            <v>T65730.02</v>
          </cell>
        </row>
        <row r="8092">
          <cell r="A8092" t="str">
            <v>CS72761.11</v>
          </cell>
        </row>
        <row r="8093">
          <cell r="A8093" t="str">
            <v>T67100.50</v>
          </cell>
        </row>
        <row r="8094">
          <cell r="A8094" t="str">
            <v>CS71018</v>
          </cell>
        </row>
        <row r="8095">
          <cell r="A8095" t="str">
            <v>T65540.01</v>
          </cell>
        </row>
        <row r="8096">
          <cell r="A8096" t="str">
            <v>T65530.01</v>
          </cell>
        </row>
        <row r="8097">
          <cell r="A8097" t="str">
            <v>T65530.02</v>
          </cell>
        </row>
        <row r="8098">
          <cell r="A8098" t="str">
            <v>T38274.01</v>
          </cell>
        </row>
        <row r="8099">
          <cell r="A8099" t="str">
            <v>T38274.03</v>
          </cell>
        </row>
        <row r="8100">
          <cell r="A8100" t="str">
            <v>T38274.04</v>
          </cell>
        </row>
        <row r="8101">
          <cell r="A8101" t="str">
            <v>T38274.05</v>
          </cell>
        </row>
        <row r="8102">
          <cell r="A8102" t="str">
            <v>MINSCPSW4115HP</v>
          </cell>
        </row>
        <row r="8103">
          <cell r="A8103" t="str">
            <v>OEMBORLSWTB05</v>
          </cell>
        </row>
        <row r="8104">
          <cell r="A8104" t="str">
            <v>2003263</v>
          </cell>
        </row>
        <row r="8105">
          <cell r="A8105" t="str">
            <v>2003262</v>
          </cell>
        </row>
        <row r="8106">
          <cell r="A8106" t="str">
            <v>COM01H4017</v>
          </cell>
        </row>
        <row r="8107">
          <cell r="A8107" t="str">
            <v>2003436</v>
          </cell>
        </row>
        <row r="8108">
          <cell r="A8108" t="str">
            <v>2003261</v>
          </cell>
        </row>
        <row r="8109">
          <cell r="A8109" t="str">
            <v>COM01H4016</v>
          </cell>
        </row>
        <row r="8110">
          <cell r="A8110" t="str">
            <v>2003437</v>
          </cell>
        </row>
        <row r="8111">
          <cell r="A8111" t="str">
            <v>COM01H4018</v>
          </cell>
        </row>
        <row r="8112">
          <cell r="A8112" t="str">
            <v>2003438</v>
          </cell>
        </row>
        <row r="8113">
          <cell r="A8113" t="str">
            <v>T38348.09</v>
          </cell>
        </row>
        <row r="8114">
          <cell r="A8114" t="str">
            <v>468171A</v>
          </cell>
        </row>
        <row r="8115">
          <cell r="A8115" t="str">
            <v>468719A</v>
          </cell>
        </row>
        <row r="8116">
          <cell r="A8116" t="str">
            <v>BSC00040.T</v>
          </cell>
        </row>
        <row r="8117">
          <cell r="A8117" t="str">
            <v>T30813.01</v>
          </cell>
        </row>
        <row r="8118">
          <cell r="A8118" t="str">
            <v>CS72975</v>
          </cell>
        </row>
        <row r="8119">
          <cell r="A8119" t="str">
            <v>GMLCSW0020</v>
          </cell>
        </row>
        <row r="8120">
          <cell r="A8120" t="str">
            <v>DA0080958</v>
          </cell>
        </row>
        <row r="8121">
          <cell r="A8121" t="str">
            <v>00035275</v>
          </cell>
        </row>
        <row r="8122">
          <cell r="A8122" t="str">
            <v>00039033</v>
          </cell>
        </row>
        <row r="8123">
          <cell r="A8123" t="str">
            <v>466257A</v>
          </cell>
        </row>
        <row r="8124">
          <cell r="A8124" t="str">
            <v>MSCFEAT0746.B</v>
          </cell>
        </row>
        <row r="8125">
          <cell r="A8125" t="str">
            <v>CS77021.12</v>
          </cell>
        </row>
        <row r="8126">
          <cell r="A8126" t="str">
            <v>MSCFEAT0077.D</v>
          </cell>
        </row>
        <row r="8127">
          <cell r="A8127" t="str">
            <v>MSCFEAT00917.A</v>
          </cell>
        </row>
        <row r="8128">
          <cell r="A8128" t="str">
            <v>MSCFEAT00936.D</v>
          </cell>
        </row>
        <row r="8129">
          <cell r="A8129" t="str">
            <v>BEA_WLS_S</v>
          </cell>
        </row>
        <row r="8130">
          <cell r="A8130" t="str">
            <v>E35710.13</v>
          </cell>
        </row>
        <row r="8131">
          <cell r="A8131" t="str">
            <v>B34819.01</v>
          </cell>
        </row>
        <row r="8132">
          <cell r="A8132" t="str">
            <v>DS60160.21</v>
          </cell>
        </row>
        <row r="8133">
          <cell r="A8133" t="str">
            <v>DS60160.14</v>
          </cell>
        </row>
        <row r="8134">
          <cell r="A8134" t="str">
            <v>DS60160.26</v>
          </cell>
        </row>
        <row r="8135">
          <cell r="A8135" t="str">
            <v>DS60160.36</v>
          </cell>
        </row>
        <row r="8136">
          <cell r="A8136" t="str">
            <v>DS60160.22</v>
          </cell>
        </row>
        <row r="8137">
          <cell r="A8137" t="str">
            <v>DS60160.23</v>
          </cell>
        </row>
        <row r="8138">
          <cell r="A8138" t="str">
            <v>465798A</v>
          </cell>
        </row>
        <row r="8139">
          <cell r="A8139" t="str">
            <v>T38330.23</v>
          </cell>
        </row>
        <row r="8140">
          <cell r="A8140" t="str">
            <v>OSHP_HA113A1_522</v>
          </cell>
        </row>
        <row r="8141">
          <cell r="A8141" t="str">
            <v>OSS01780</v>
          </cell>
        </row>
        <row r="8142">
          <cell r="A8142" t="str">
            <v>470059A</v>
          </cell>
        </row>
        <row r="8143">
          <cell r="A8143" t="str">
            <v>21823</v>
          </cell>
        </row>
        <row r="8144">
          <cell r="A8144" t="str">
            <v>21823.01</v>
          </cell>
        </row>
        <row r="8145">
          <cell r="A8145" t="str">
            <v>T55076.51</v>
          </cell>
        </row>
        <row r="8146">
          <cell r="A8146" t="str">
            <v>T55077.51</v>
          </cell>
        </row>
        <row r="8147">
          <cell r="A8147" t="str">
            <v>NWGFEAT1113</v>
          </cell>
        </row>
        <row r="8148">
          <cell r="A8148" t="str">
            <v>E30590.21</v>
          </cell>
        </row>
        <row r="8149">
          <cell r="A8149" t="str">
            <v>OSSW0250</v>
          </cell>
        </row>
        <row r="8150">
          <cell r="A8150" t="str">
            <v>469881A</v>
          </cell>
        </row>
        <row r="8151">
          <cell r="A8151" t="str">
            <v>CS7276111</v>
          </cell>
        </row>
        <row r="8152">
          <cell r="A8152" t="str">
            <v>OS_AS5X5ZZ</v>
          </cell>
        </row>
        <row r="8153">
          <cell r="A8153" t="str">
            <v>CS71609.03</v>
          </cell>
        </row>
        <row r="8154">
          <cell r="A8154" t="str">
            <v>00038328</v>
          </cell>
        </row>
        <row r="8155">
          <cell r="A8155" t="str">
            <v>RAN2.0045</v>
          </cell>
        </row>
        <row r="8156">
          <cell r="A8156" t="str">
            <v>00038850</v>
          </cell>
        </row>
        <row r="8157">
          <cell r="A8157" t="str">
            <v>T38348.17</v>
          </cell>
        </row>
        <row r="8158">
          <cell r="A8158" t="str">
            <v>RAN2.0045.T</v>
          </cell>
        </row>
        <row r="8159">
          <cell r="A8159" t="str">
            <v>OSHW0020</v>
          </cell>
        </row>
        <row r="8160">
          <cell r="A8160" t="str">
            <v>E35748.07</v>
          </cell>
        </row>
        <row r="8161">
          <cell r="A8161" t="str">
            <v>E35748.08</v>
          </cell>
        </row>
        <row r="8162">
          <cell r="A8162" t="str">
            <v>00035028</v>
          </cell>
        </row>
        <row r="8163">
          <cell r="A8163" t="str">
            <v>OSHP_A6272AR</v>
          </cell>
        </row>
        <row r="8164">
          <cell r="A8164" t="str">
            <v>MSCFEAT0037.D</v>
          </cell>
        </row>
        <row r="8165">
          <cell r="A8165" t="str">
            <v>T66140.01</v>
          </cell>
        </row>
        <row r="8166">
          <cell r="A8166" t="str">
            <v>OSHP_A6825A</v>
          </cell>
        </row>
        <row r="8167">
          <cell r="A8167" t="str">
            <v>A0360000</v>
          </cell>
        </row>
        <row r="8168">
          <cell r="A8168" t="str">
            <v>465586A</v>
          </cell>
        </row>
        <row r="8169">
          <cell r="A8169" t="str">
            <v>00037483</v>
          </cell>
        </row>
        <row r="8170">
          <cell r="A8170" t="str">
            <v>00035526</v>
          </cell>
        </row>
        <row r="8171">
          <cell r="A8171" t="str">
            <v>465291A</v>
          </cell>
        </row>
        <row r="8172">
          <cell r="A8172" t="str">
            <v>NTMSDC10L10E4</v>
          </cell>
        </row>
        <row r="8173">
          <cell r="A8173" t="str">
            <v>PRSSW12111</v>
          </cell>
        </row>
        <row r="8174">
          <cell r="A8174" t="str">
            <v>T30821.11</v>
          </cell>
        </row>
        <row r="8175">
          <cell r="A8175" t="str">
            <v>BSC.PACK5.T</v>
          </cell>
        </row>
        <row r="8176">
          <cell r="A8176" t="str">
            <v>DA7861</v>
          </cell>
        </row>
        <row r="8177">
          <cell r="A8177" t="str">
            <v>IPBBHW0155</v>
          </cell>
        </row>
        <row r="8178">
          <cell r="A8178" t="str">
            <v>IPBBHW0156</v>
          </cell>
        </row>
        <row r="8179">
          <cell r="A8179" t="str">
            <v>DA0488</v>
          </cell>
        </row>
        <row r="8180">
          <cell r="A8180" t="str">
            <v>DA3341</v>
          </cell>
        </row>
        <row r="8181">
          <cell r="A8181" t="str">
            <v>T67100.40</v>
          </cell>
        </row>
        <row r="8182">
          <cell r="A8182" t="str">
            <v>CS71381.05</v>
          </cell>
        </row>
        <row r="8183">
          <cell r="A8183" t="str">
            <v>CS7211630</v>
          </cell>
        </row>
        <row r="8184">
          <cell r="A8184" t="str">
            <v>21412</v>
          </cell>
        </row>
        <row r="8185">
          <cell r="A8185" t="str">
            <v>CS72761.08</v>
          </cell>
        </row>
        <row r="8186">
          <cell r="A8186" t="str">
            <v>21116</v>
          </cell>
        </row>
        <row r="8187">
          <cell r="A8187" t="str">
            <v>21117</v>
          </cell>
        </row>
        <row r="8188">
          <cell r="A8188" t="str">
            <v>21804.10</v>
          </cell>
        </row>
        <row r="8189">
          <cell r="A8189" t="str">
            <v>CS72116.30</v>
          </cell>
        </row>
        <row r="8190">
          <cell r="A8190" t="str">
            <v>T30406.02</v>
          </cell>
        </row>
        <row r="8191">
          <cell r="A8191" t="str">
            <v>NMSFEAT135.2.2</v>
          </cell>
        </row>
        <row r="8192">
          <cell r="A8192" t="str">
            <v>MSCFEAT00927.D</v>
          </cell>
        </row>
        <row r="8193">
          <cell r="A8193" t="str">
            <v>T38286.01</v>
          </cell>
        </row>
        <row r="8194">
          <cell r="A8194" t="str">
            <v>OSSHW013</v>
          </cell>
        </row>
        <row r="8195">
          <cell r="A8195" t="str">
            <v>HP_HA110A1_614</v>
          </cell>
        </row>
        <row r="8196">
          <cell r="A8196" t="str">
            <v>00003372</v>
          </cell>
        </row>
        <row r="8197">
          <cell r="A8197" t="str">
            <v>00003376</v>
          </cell>
        </row>
        <row r="8198">
          <cell r="A8198" t="str">
            <v>T30504.69</v>
          </cell>
        </row>
        <row r="8199">
          <cell r="A8199" t="str">
            <v>MSCFEAT61145.O</v>
          </cell>
        </row>
        <row r="8200">
          <cell r="A8200" t="str">
            <v>RAN.008</v>
          </cell>
        </row>
        <row r="8201">
          <cell r="A8201" t="str">
            <v>SG00102</v>
          </cell>
        </row>
        <row r="8202">
          <cell r="A8202" t="str">
            <v>T37885.01</v>
          </cell>
        </row>
        <row r="8203">
          <cell r="A8203" t="str">
            <v>T37885.02</v>
          </cell>
        </row>
        <row r="8204">
          <cell r="A8204" t="str">
            <v>HLR01H0029</v>
          </cell>
        </row>
        <row r="8205">
          <cell r="A8205" t="str">
            <v>HLR01H0027</v>
          </cell>
        </row>
        <row r="8206">
          <cell r="A8206" t="str">
            <v>T50030-03AA</v>
          </cell>
        </row>
        <row r="8207">
          <cell r="A8207" t="str">
            <v>NET3525000</v>
          </cell>
        </row>
        <row r="8208">
          <cell r="A8208" t="str">
            <v>T37423.01</v>
          </cell>
        </row>
        <row r="8209">
          <cell r="A8209" t="str">
            <v>NWG40FEAT3110</v>
          </cell>
        </row>
        <row r="8210">
          <cell r="A8210" t="str">
            <v>NWG40SW3910</v>
          </cell>
        </row>
        <row r="8211">
          <cell r="A8211" t="str">
            <v>OSSW0508</v>
          </cell>
        </row>
        <row r="8212">
          <cell r="A8212" t="str">
            <v>RAN.008.T</v>
          </cell>
        </row>
        <row r="8213">
          <cell r="A8213" t="str">
            <v>RAN1118.T</v>
          </cell>
        </row>
        <row r="8214">
          <cell r="A8214" t="str">
            <v>RAN1118</v>
          </cell>
        </row>
        <row r="8215">
          <cell r="A8215" t="str">
            <v>C34758.90</v>
          </cell>
        </row>
        <row r="8216">
          <cell r="A8216" t="str">
            <v>C36372.90</v>
          </cell>
        </row>
        <row r="8217">
          <cell r="A8217" t="str">
            <v>C32477.90</v>
          </cell>
        </row>
        <row r="8218">
          <cell r="A8218" t="str">
            <v>C32497.90</v>
          </cell>
        </row>
        <row r="8219">
          <cell r="A8219" t="str">
            <v>C36333.90</v>
          </cell>
        </row>
        <row r="8220">
          <cell r="A8220" t="str">
            <v>C36355.90</v>
          </cell>
        </row>
        <row r="8221">
          <cell r="A8221" t="str">
            <v>OSHW0032</v>
          </cell>
        </row>
        <row r="8222">
          <cell r="A8222" t="str">
            <v>470136A</v>
          </cell>
        </row>
        <row r="8223">
          <cell r="A8223" t="str">
            <v>MSCFEAT01051.D</v>
          </cell>
        </row>
        <row r="8224">
          <cell r="A8224" t="str">
            <v>MSCFEAT01054.D</v>
          </cell>
        </row>
        <row r="8225">
          <cell r="A8225" t="str">
            <v>CS7115500</v>
          </cell>
        </row>
        <row r="8226">
          <cell r="A8226" t="str">
            <v>MSCFEAT00836.D</v>
          </cell>
        </row>
        <row r="8227">
          <cell r="A8227" t="str">
            <v>MSCFEAT0708.D</v>
          </cell>
        </row>
        <row r="8228">
          <cell r="A8228" t="str">
            <v>21632</v>
          </cell>
        </row>
        <row r="8229">
          <cell r="A8229" t="str">
            <v>DS60160.50</v>
          </cell>
        </row>
        <row r="8230">
          <cell r="A8230" t="str">
            <v>E30550.31</v>
          </cell>
        </row>
        <row r="8231">
          <cell r="A8231" t="str">
            <v>00006260</v>
          </cell>
        </row>
        <row r="8232">
          <cell r="A8232" t="str">
            <v>CS7275404</v>
          </cell>
        </row>
        <row r="8233">
          <cell r="A8233" t="str">
            <v>T67105.52</v>
          </cell>
        </row>
        <row r="8234">
          <cell r="A8234" t="str">
            <v>MINSCPSW5690HP</v>
          </cell>
        </row>
        <row r="8235">
          <cell r="A8235" t="str">
            <v>ORA_SE_NU_CTB</v>
          </cell>
        </row>
        <row r="8236">
          <cell r="A8236" t="str">
            <v>NWG40SW1006</v>
          </cell>
        </row>
        <row r="8237">
          <cell r="A8237" t="str">
            <v>CS71152.12</v>
          </cell>
        </row>
        <row r="8238">
          <cell r="A8238" t="str">
            <v>CS72754.04</v>
          </cell>
        </row>
        <row r="8239">
          <cell r="A8239" t="str">
            <v>465646A</v>
          </cell>
        </row>
        <row r="8240">
          <cell r="A8240" t="str">
            <v>SMSCFEAT7005</v>
          </cell>
        </row>
        <row r="8241">
          <cell r="A8241" t="str">
            <v>SMSCFEAT7101</v>
          </cell>
        </row>
        <row r="8242">
          <cell r="A8242" t="str">
            <v>T65530.35</v>
          </cell>
        </row>
        <row r="8243">
          <cell r="A8243" t="str">
            <v>HP_A5796AR</v>
          </cell>
        </row>
        <row r="8244">
          <cell r="A8244" t="str">
            <v>NEM01SW0012</v>
          </cell>
        </row>
        <row r="8245">
          <cell r="A8245" t="str">
            <v>E30590.20</v>
          </cell>
        </row>
        <row r="8246">
          <cell r="A8246" t="str">
            <v>00037529</v>
          </cell>
        </row>
        <row r="8247">
          <cell r="A8247" t="str">
            <v>00038331</v>
          </cell>
        </row>
        <row r="8248">
          <cell r="A8248" t="str">
            <v>00038697</v>
          </cell>
        </row>
        <row r="8249">
          <cell r="A8249" t="str">
            <v>00038698</v>
          </cell>
        </row>
        <row r="8250">
          <cell r="A8250" t="str">
            <v>00035542</v>
          </cell>
        </row>
        <row r="8251">
          <cell r="A8251" t="str">
            <v>00035543</v>
          </cell>
        </row>
        <row r="8252">
          <cell r="A8252" t="str">
            <v>00035544</v>
          </cell>
        </row>
        <row r="8253">
          <cell r="A8253" t="str">
            <v>00035545</v>
          </cell>
        </row>
        <row r="8254">
          <cell r="A8254" t="str">
            <v>00035546</v>
          </cell>
        </row>
        <row r="8255">
          <cell r="A8255" t="str">
            <v>00035547</v>
          </cell>
        </row>
        <row r="8256">
          <cell r="A8256" t="str">
            <v>00035549</v>
          </cell>
        </row>
        <row r="8257">
          <cell r="A8257" t="str">
            <v>00035550</v>
          </cell>
        </row>
        <row r="8258">
          <cell r="A8258" t="str">
            <v>00035548</v>
          </cell>
        </row>
        <row r="8259">
          <cell r="A8259" t="str">
            <v>PE_0003</v>
          </cell>
        </row>
        <row r="8260">
          <cell r="A8260" t="str">
            <v>P55046.01</v>
          </cell>
        </row>
        <row r="8261">
          <cell r="A8261" t="str">
            <v>P58040.01</v>
          </cell>
        </row>
        <row r="8262">
          <cell r="A8262" t="str">
            <v>COM01H5034</v>
          </cell>
        </row>
        <row r="8263">
          <cell r="A8263" t="str">
            <v>T30715.01</v>
          </cell>
        </row>
        <row r="8264">
          <cell r="A8264" t="str">
            <v>ORA_EERT1USR</v>
          </cell>
        </row>
        <row r="8265">
          <cell r="A8265" t="str">
            <v>E35704.09</v>
          </cell>
        </row>
        <row r="8266">
          <cell r="A8266" t="str">
            <v>T67105.53</v>
          </cell>
        </row>
        <row r="8267">
          <cell r="A8267" t="str">
            <v>DS60160.40</v>
          </cell>
        </row>
        <row r="8268">
          <cell r="A8268" t="str">
            <v>CS7275903</v>
          </cell>
        </row>
        <row r="8269">
          <cell r="A8269" t="str">
            <v>CS7211100</v>
          </cell>
        </row>
        <row r="8270">
          <cell r="A8270" t="str">
            <v>OSS01706</v>
          </cell>
        </row>
        <row r="8271">
          <cell r="A8271" t="str">
            <v>AG30SW0201</v>
          </cell>
        </row>
        <row r="8272">
          <cell r="A8272" t="str">
            <v>T30838.10</v>
          </cell>
        </row>
        <row r="8273">
          <cell r="A8273" t="str">
            <v>MSCFEAT2920.600</v>
          </cell>
        </row>
        <row r="8274">
          <cell r="A8274" t="str">
            <v>465797A</v>
          </cell>
        </row>
        <row r="8275">
          <cell r="A8275" t="str">
            <v>NWG40SW1015</v>
          </cell>
        </row>
        <row r="8276">
          <cell r="A8276" t="str">
            <v>NWG40SW1025P</v>
          </cell>
        </row>
        <row r="8277">
          <cell r="A8277" t="str">
            <v>SG00513U</v>
          </cell>
        </row>
        <row r="8278">
          <cell r="A8278" t="str">
            <v>T55417.14</v>
          </cell>
        </row>
        <row r="8279">
          <cell r="A8279" t="str">
            <v>00035852</v>
          </cell>
        </row>
        <row r="8280">
          <cell r="A8280" t="str">
            <v>DA0090108</v>
          </cell>
        </row>
        <row r="8281">
          <cell r="A8281" t="str">
            <v>T30406.01</v>
          </cell>
        </row>
        <row r="8282">
          <cell r="A8282" t="str">
            <v>00035443</v>
          </cell>
        </row>
        <row r="8283">
          <cell r="A8283" t="str">
            <v>00035444</v>
          </cell>
        </row>
        <row r="8284">
          <cell r="A8284" t="str">
            <v>24170</v>
          </cell>
        </row>
        <row r="8285">
          <cell r="A8285" t="str">
            <v>NMSFEAT136.1.42</v>
          </cell>
        </row>
        <row r="8286">
          <cell r="A8286" t="str">
            <v>IPBBHWTF</v>
          </cell>
        </row>
        <row r="8287">
          <cell r="A8287" t="str">
            <v>CS72992.03</v>
          </cell>
        </row>
        <row r="8288">
          <cell r="A8288" t="str">
            <v>CS72992.02</v>
          </cell>
        </row>
        <row r="8289">
          <cell r="A8289" t="str">
            <v>CS7299310</v>
          </cell>
        </row>
        <row r="8290">
          <cell r="A8290" t="str">
            <v>DA0056725</v>
          </cell>
        </row>
        <row r="8291">
          <cell r="A8291" t="str">
            <v>NTMSDC10L08E4</v>
          </cell>
        </row>
        <row r="8292">
          <cell r="A8292" t="str">
            <v>BSC.1300.T</v>
          </cell>
        </row>
        <row r="8293">
          <cell r="A8293" t="str">
            <v>CS72976.04</v>
          </cell>
        </row>
        <row r="8294">
          <cell r="A8294" t="str">
            <v>MSCFEAT01011.D</v>
          </cell>
        </row>
        <row r="8295">
          <cell r="A8295" t="str">
            <v>MSCFEAT01022.D</v>
          </cell>
        </row>
        <row r="8296">
          <cell r="A8296" t="str">
            <v>MSCFEAT01108.A</v>
          </cell>
        </row>
        <row r="8297">
          <cell r="A8297" t="str">
            <v>MSCFEAT0740.A</v>
          </cell>
        </row>
        <row r="8298">
          <cell r="A8298" t="str">
            <v>T38348.23</v>
          </cell>
        </row>
        <row r="8299">
          <cell r="A8299" t="str">
            <v>T38348.24</v>
          </cell>
        </row>
        <row r="8300">
          <cell r="A8300" t="str">
            <v>OSS02118</v>
          </cell>
        </row>
        <row r="8301">
          <cell r="A8301" t="str">
            <v>OSS02448</v>
          </cell>
        </row>
        <row r="8302">
          <cell r="A8302" t="str">
            <v>465327A</v>
          </cell>
        </row>
        <row r="8303">
          <cell r="A8303" t="str">
            <v>OSSW0076</v>
          </cell>
        </row>
        <row r="8304">
          <cell r="A8304" t="str">
            <v>CS72100.03</v>
          </cell>
        </row>
        <row r="8305">
          <cell r="A8305" t="str">
            <v>CS72976</v>
          </cell>
        </row>
        <row r="8306">
          <cell r="A8306" t="str">
            <v>OSHW0066</v>
          </cell>
        </row>
        <row r="8307">
          <cell r="A8307" t="str">
            <v>468176A</v>
          </cell>
        </row>
        <row r="8308">
          <cell r="A8308" t="str">
            <v>E35706.07</v>
          </cell>
        </row>
        <row r="8309">
          <cell r="A8309" t="str">
            <v>E36894.01</v>
          </cell>
        </row>
        <row r="8310">
          <cell r="A8310" t="str">
            <v>E37070.01</v>
          </cell>
        </row>
        <row r="8311">
          <cell r="A8311" t="str">
            <v>MSCFEAT0709.A</v>
          </cell>
        </row>
        <row r="8312">
          <cell r="A8312" t="str">
            <v>DA0198</v>
          </cell>
        </row>
        <row r="8313">
          <cell r="A8313" t="str">
            <v>DA0428</v>
          </cell>
        </row>
        <row r="8314">
          <cell r="A8314" t="str">
            <v>DS60150.1</v>
          </cell>
        </row>
        <row r="8315">
          <cell r="A8315" t="str">
            <v>T65670.01</v>
          </cell>
        </row>
        <row r="8316">
          <cell r="A8316" t="str">
            <v>DS60150.3</v>
          </cell>
        </row>
        <row r="8317">
          <cell r="A8317" t="str">
            <v>00039881</v>
          </cell>
        </row>
        <row r="8318">
          <cell r="A8318" t="str">
            <v>00039899</v>
          </cell>
        </row>
        <row r="8319">
          <cell r="A8319" t="str">
            <v>T38330.34</v>
          </cell>
        </row>
        <row r="8320">
          <cell r="A8320" t="str">
            <v>OEMEMCHW52NA</v>
          </cell>
        </row>
        <row r="8321">
          <cell r="A8321" t="str">
            <v>CS7211102</v>
          </cell>
        </row>
        <row r="8322">
          <cell r="A8322" t="str">
            <v>CS72111</v>
          </cell>
        </row>
        <row r="8323">
          <cell r="A8323" t="str">
            <v>CS72111.02</v>
          </cell>
        </row>
        <row r="8324">
          <cell r="A8324" t="str">
            <v>DA7161</v>
          </cell>
        </row>
        <row r="8325">
          <cell r="A8325" t="str">
            <v>21710.01</v>
          </cell>
        </row>
        <row r="8326">
          <cell r="A8326" t="str">
            <v>HLR01H0020</v>
          </cell>
        </row>
        <row r="8327">
          <cell r="A8327" t="str">
            <v>T55074.52</v>
          </cell>
        </row>
        <row r="8328">
          <cell r="A8328" t="str">
            <v>T55073.52</v>
          </cell>
        </row>
        <row r="8329">
          <cell r="A8329" t="str">
            <v>BSC00007.U</v>
          </cell>
        </row>
        <row r="8330">
          <cell r="A8330" t="str">
            <v>NWGFEAT1171</v>
          </cell>
        </row>
        <row r="8331">
          <cell r="A8331" t="str">
            <v>MSCFEAT0703.B</v>
          </cell>
        </row>
        <row r="8332">
          <cell r="A8332" t="str">
            <v>PRSSW12241</v>
          </cell>
        </row>
        <row r="8333">
          <cell r="A8333" t="str">
            <v>MSCFEAT0082.A</v>
          </cell>
        </row>
        <row r="8334">
          <cell r="A8334" t="str">
            <v>00035517</v>
          </cell>
        </row>
        <row r="8335">
          <cell r="A8335" t="str">
            <v>CS71134.40</v>
          </cell>
        </row>
        <row r="8336">
          <cell r="A8336" t="str">
            <v>T67100.53</v>
          </cell>
        </row>
        <row r="8337">
          <cell r="A8337" t="str">
            <v>CS7206800</v>
          </cell>
        </row>
        <row r="8338">
          <cell r="A8338" t="str">
            <v>CS71019.01</v>
          </cell>
        </row>
        <row r="8339">
          <cell r="A8339" t="str">
            <v>MSCFEAT0719.B</v>
          </cell>
        </row>
        <row r="8340">
          <cell r="A8340" t="str">
            <v>21263</v>
          </cell>
        </row>
        <row r="8341">
          <cell r="A8341" t="str">
            <v>CS71618.01</v>
          </cell>
        </row>
        <row r="8342">
          <cell r="A8342" t="str">
            <v>CS7209901</v>
          </cell>
        </row>
        <row r="8343">
          <cell r="A8343" t="str">
            <v>CS7210204</v>
          </cell>
        </row>
        <row r="8344">
          <cell r="A8344" t="str">
            <v>DS60250.29</v>
          </cell>
        </row>
        <row r="8345">
          <cell r="A8345" t="str">
            <v>P31138.51</v>
          </cell>
        </row>
        <row r="8346">
          <cell r="A8346" t="str">
            <v>P31139.51</v>
          </cell>
        </row>
        <row r="8347">
          <cell r="A8347" t="str">
            <v>P31124.51</v>
          </cell>
        </row>
        <row r="8348">
          <cell r="A8348" t="str">
            <v>P31133.51</v>
          </cell>
        </row>
        <row r="8349">
          <cell r="A8349" t="str">
            <v>21100</v>
          </cell>
        </row>
        <row r="8350">
          <cell r="A8350" t="str">
            <v>21101</v>
          </cell>
        </row>
        <row r="8351">
          <cell r="A8351" t="str">
            <v>T55075.52</v>
          </cell>
        </row>
        <row r="8352">
          <cell r="A8352" t="str">
            <v>T55071.02</v>
          </cell>
        </row>
        <row r="8353">
          <cell r="A8353" t="str">
            <v>T65670.10</v>
          </cell>
        </row>
        <row r="8354">
          <cell r="A8354" t="str">
            <v>OSS02215</v>
          </cell>
        </row>
        <row r="8355">
          <cell r="A8355" t="str">
            <v>00035802</v>
          </cell>
        </row>
        <row r="8356">
          <cell r="A8356" t="str">
            <v>OEMEMCHW52A</v>
          </cell>
        </row>
        <row r="8357">
          <cell r="A8357" t="str">
            <v>SMSCFEAT8000</v>
          </cell>
        </row>
        <row r="8358">
          <cell r="A8358" t="str">
            <v>NES260B402</v>
          </cell>
        </row>
        <row r="8359">
          <cell r="A8359" t="str">
            <v>469929A</v>
          </cell>
        </row>
        <row r="8360">
          <cell r="A8360" t="str">
            <v>E22415.01</v>
          </cell>
        </row>
        <row r="8361">
          <cell r="A8361" t="str">
            <v>T30839.01</v>
          </cell>
        </row>
        <row r="8362">
          <cell r="A8362" t="str">
            <v>CS71136.40</v>
          </cell>
        </row>
        <row r="8363">
          <cell r="A8363" t="str">
            <v>NMSFEAT065.1</v>
          </cell>
        </row>
        <row r="8364">
          <cell r="A8364" t="str">
            <v>NMSFEAT140.1</v>
          </cell>
        </row>
        <row r="8365">
          <cell r="A8365" t="str">
            <v>CS72754.05</v>
          </cell>
        </row>
        <row r="8366">
          <cell r="A8366" t="str">
            <v>NWGFEAT1112</v>
          </cell>
        </row>
        <row r="8367">
          <cell r="A8367" t="str">
            <v>E30590.22</v>
          </cell>
        </row>
        <row r="8368">
          <cell r="A8368" t="str">
            <v>MSCFEAT0742.A</v>
          </cell>
        </row>
        <row r="8369">
          <cell r="A8369" t="str">
            <v>21263.01</v>
          </cell>
        </row>
        <row r="8370">
          <cell r="A8370" t="str">
            <v>T38330.40</v>
          </cell>
        </row>
        <row r="8371">
          <cell r="A8371" t="str">
            <v>00036173</v>
          </cell>
        </row>
        <row r="8372">
          <cell r="A8372" t="str">
            <v>CS7115310</v>
          </cell>
        </row>
        <row r="8373">
          <cell r="A8373" t="str">
            <v>CS7276105</v>
          </cell>
        </row>
        <row r="8374">
          <cell r="A8374" t="str">
            <v>00006256</v>
          </cell>
        </row>
        <row r="8375">
          <cell r="A8375" t="str">
            <v>A0360009</v>
          </cell>
        </row>
        <row r="8376">
          <cell r="A8376" t="str">
            <v>00037044</v>
          </cell>
        </row>
        <row r="8377">
          <cell r="A8377" t="str">
            <v>DA7108</v>
          </cell>
        </row>
        <row r="8378">
          <cell r="A8378" t="str">
            <v>CS72180</v>
          </cell>
        </row>
        <row r="8379">
          <cell r="A8379" t="str">
            <v>DA7706</v>
          </cell>
        </row>
        <row r="8380">
          <cell r="A8380" t="str">
            <v>MSCFEAT00922.D</v>
          </cell>
        </row>
        <row r="8381">
          <cell r="A8381" t="str">
            <v>COM01H4020</v>
          </cell>
        </row>
        <row r="8382">
          <cell r="A8382" t="str">
            <v>COM01H4019</v>
          </cell>
        </row>
        <row r="8383">
          <cell r="A8383" t="str">
            <v>465286A</v>
          </cell>
        </row>
        <row r="8384">
          <cell r="A8384" t="str">
            <v>COM01H4021</v>
          </cell>
        </row>
        <row r="8385">
          <cell r="A8385" t="str">
            <v>465219A</v>
          </cell>
        </row>
        <row r="8386">
          <cell r="A8386" t="str">
            <v>P31120.51</v>
          </cell>
        </row>
        <row r="8387">
          <cell r="A8387" t="str">
            <v>DA0059873</v>
          </cell>
        </row>
        <row r="8388">
          <cell r="A8388" t="str">
            <v>DA0094305</v>
          </cell>
        </row>
        <row r="8389">
          <cell r="A8389" t="str">
            <v>00034316</v>
          </cell>
        </row>
        <row r="8390">
          <cell r="A8390" t="str">
            <v>CS73410.50</v>
          </cell>
        </row>
        <row r="8391">
          <cell r="A8391" t="str">
            <v>21102.10</v>
          </cell>
        </row>
        <row r="8392">
          <cell r="A8392" t="str">
            <v>21102</v>
          </cell>
        </row>
        <row r="8393">
          <cell r="A8393" t="str">
            <v>T30705.03</v>
          </cell>
        </row>
        <row r="8394">
          <cell r="A8394" t="str">
            <v>PRSSW12521</v>
          </cell>
        </row>
        <row r="8395">
          <cell r="A8395" t="str">
            <v>PRSSW12531</v>
          </cell>
        </row>
        <row r="8396">
          <cell r="A8396" t="str">
            <v>PRSSW12533</v>
          </cell>
        </row>
        <row r="8397">
          <cell r="A8397" t="str">
            <v>PRSSW12535</v>
          </cell>
        </row>
        <row r="8398">
          <cell r="A8398" t="str">
            <v>PRSSW12537</v>
          </cell>
        </row>
        <row r="8399">
          <cell r="A8399" t="str">
            <v>PRSSW12539</v>
          </cell>
        </row>
        <row r="8400">
          <cell r="A8400" t="str">
            <v>PRSSW12541</v>
          </cell>
        </row>
        <row r="8401">
          <cell r="A8401" t="str">
            <v>PRSSW12543</v>
          </cell>
        </row>
        <row r="8402">
          <cell r="A8402" t="str">
            <v>MINSXPSW4126HP</v>
          </cell>
        </row>
        <row r="8403">
          <cell r="A8403" t="str">
            <v>IMC00137</v>
          </cell>
        </row>
        <row r="8404">
          <cell r="A8404" t="str">
            <v>PRSSW12364</v>
          </cell>
        </row>
        <row r="8405">
          <cell r="A8405" t="str">
            <v>COM01H5014</v>
          </cell>
        </row>
        <row r="8406">
          <cell r="A8406" t="str">
            <v>E35700.02</v>
          </cell>
        </row>
        <row r="8407">
          <cell r="A8407" t="str">
            <v>DA0411</v>
          </cell>
        </row>
        <row r="8408">
          <cell r="A8408" t="str">
            <v>E30590.23</v>
          </cell>
        </row>
        <row r="8409">
          <cell r="A8409" t="str">
            <v>T38347.10</v>
          </cell>
        </row>
        <row r="8410">
          <cell r="A8410" t="str">
            <v>MMSC21FEAT0009</v>
          </cell>
        </row>
        <row r="8411">
          <cell r="A8411" t="str">
            <v>MMSC21FEAT0023</v>
          </cell>
        </row>
        <row r="8412">
          <cell r="A8412" t="str">
            <v>MSCFEAT00833.B</v>
          </cell>
        </row>
        <row r="8413">
          <cell r="A8413" t="str">
            <v>E32188.01</v>
          </cell>
        </row>
        <row r="8414">
          <cell r="A8414" t="str">
            <v>OEMBEASW0002</v>
          </cell>
        </row>
        <row r="8415">
          <cell r="A8415" t="str">
            <v>E32189.01</v>
          </cell>
        </row>
        <row r="8416">
          <cell r="A8416" t="str">
            <v>DA9511</v>
          </cell>
        </row>
        <row r="8417">
          <cell r="A8417" t="str">
            <v>MSCFEAT00906.B</v>
          </cell>
        </row>
        <row r="8418">
          <cell r="A8418" t="str">
            <v>MSCFEAT00933.B</v>
          </cell>
        </row>
        <row r="8419">
          <cell r="A8419" t="str">
            <v>MSCFEAT01101.B</v>
          </cell>
        </row>
        <row r="8420">
          <cell r="A8420" t="str">
            <v>MSCFEAT0734.B</v>
          </cell>
        </row>
        <row r="8421">
          <cell r="A8421" t="str">
            <v>00039776</v>
          </cell>
        </row>
        <row r="8422">
          <cell r="A8422" t="str">
            <v>CS72184</v>
          </cell>
        </row>
        <row r="8423">
          <cell r="A8423" t="str">
            <v>CS7218400</v>
          </cell>
        </row>
        <row r="8424">
          <cell r="A8424" t="str">
            <v>00037041</v>
          </cell>
        </row>
        <row r="8425">
          <cell r="A8425" t="str">
            <v>T65620.14</v>
          </cell>
        </row>
        <row r="8426">
          <cell r="A8426" t="str">
            <v>T65620.31</v>
          </cell>
        </row>
        <row r="8427">
          <cell r="A8427" t="str">
            <v>T65620.01</v>
          </cell>
        </row>
        <row r="8428">
          <cell r="A8428" t="str">
            <v>T65620.29</v>
          </cell>
        </row>
        <row r="8429">
          <cell r="A8429" t="str">
            <v>T65620.06</v>
          </cell>
        </row>
        <row r="8430">
          <cell r="A8430" t="str">
            <v>T65620.88</v>
          </cell>
        </row>
        <row r="8431">
          <cell r="A8431" t="str">
            <v>T65620.10</v>
          </cell>
        </row>
        <row r="8432">
          <cell r="A8432" t="str">
            <v>T65620.50</v>
          </cell>
        </row>
        <row r="8433">
          <cell r="A8433" t="str">
            <v>T65620.66</v>
          </cell>
        </row>
        <row r="8434">
          <cell r="A8434" t="str">
            <v>T65620.53</v>
          </cell>
        </row>
        <row r="8435">
          <cell r="A8435" t="str">
            <v>CS72159.01</v>
          </cell>
        </row>
        <row r="8436">
          <cell r="A8436" t="str">
            <v>DS61660.74</v>
          </cell>
        </row>
        <row r="8437">
          <cell r="A8437" t="str">
            <v>21224.70</v>
          </cell>
        </row>
        <row r="8438">
          <cell r="A8438" t="str">
            <v>21261</v>
          </cell>
        </row>
        <row r="8439">
          <cell r="A8439" t="str">
            <v>21231</v>
          </cell>
        </row>
        <row r="8440">
          <cell r="A8440" t="str">
            <v>21700</v>
          </cell>
        </row>
        <row r="8441">
          <cell r="A8441" t="str">
            <v>HLR01H0033</v>
          </cell>
        </row>
        <row r="8442">
          <cell r="A8442" t="str">
            <v>T55072.52</v>
          </cell>
        </row>
        <row r="8443">
          <cell r="A8443" t="str">
            <v>HLR01H0031</v>
          </cell>
        </row>
        <row r="8444">
          <cell r="A8444" t="str">
            <v>NES250A130</v>
          </cell>
        </row>
        <row r="8445">
          <cell r="A8445" t="str">
            <v>CS72993.08</v>
          </cell>
        </row>
        <row r="8446">
          <cell r="A8446" t="str">
            <v>MSCFEAT0092.A</v>
          </cell>
        </row>
        <row r="8447">
          <cell r="A8447" t="str">
            <v>OSHW0051</v>
          </cell>
        </row>
        <row r="8448">
          <cell r="A8448" t="str">
            <v>OSS01779</v>
          </cell>
        </row>
        <row r="8449">
          <cell r="A8449" t="str">
            <v>CS7275401</v>
          </cell>
        </row>
        <row r="8450">
          <cell r="A8450" t="str">
            <v>MSCFEAT0040.D</v>
          </cell>
        </row>
        <row r="8451">
          <cell r="A8451" t="str">
            <v>DS60170.53</v>
          </cell>
        </row>
        <row r="8452">
          <cell r="A8452" t="str">
            <v>21231.2</v>
          </cell>
        </row>
        <row r="8453">
          <cell r="A8453" t="str">
            <v>468889A</v>
          </cell>
        </row>
        <row r="8454">
          <cell r="A8454" t="str">
            <v>T38348.01</v>
          </cell>
        </row>
        <row r="8455">
          <cell r="A8455" t="str">
            <v>21232.7</v>
          </cell>
        </row>
        <row r="8456">
          <cell r="A8456" t="str">
            <v>21109</v>
          </cell>
        </row>
        <row r="8457">
          <cell r="A8457" t="str">
            <v>21803</v>
          </cell>
        </row>
        <row r="8458">
          <cell r="A8458" t="str">
            <v>21803.01</v>
          </cell>
        </row>
        <row r="8459">
          <cell r="A8459" t="str">
            <v>MSCFEAT0081.A</v>
          </cell>
        </row>
        <row r="8460">
          <cell r="A8460" t="str">
            <v>CS72754.01</v>
          </cell>
        </row>
        <row r="8461">
          <cell r="A8461" t="str">
            <v>CS7275906</v>
          </cell>
        </row>
        <row r="8462">
          <cell r="A8462" t="str">
            <v>E38373.01</v>
          </cell>
        </row>
        <row r="8463">
          <cell r="A8463" t="str">
            <v>E38373.04</v>
          </cell>
        </row>
        <row r="8464">
          <cell r="A8464" t="str">
            <v>CS72089.01</v>
          </cell>
        </row>
        <row r="8465">
          <cell r="A8465" t="str">
            <v>CS7208901</v>
          </cell>
        </row>
        <row r="8466">
          <cell r="A8466" t="str">
            <v>OSS01705</v>
          </cell>
        </row>
        <row r="8467">
          <cell r="A8467" t="str">
            <v>DS60160.53</v>
          </cell>
        </row>
        <row r="8468">
          <cell r="A8468" t="str">
            <v>T55076.52</v>
          </cell>
        </row>
        <row r="8469">
          <cell r="A8469" t="str">
            <v>T55077.52</v>
          </cell>
        </row>
        <row r="8470">
          <cell r="A8470" t="str">
            <v>T55078.52</v>
          </cell>
        </row>
        <row r="8471">
          <cell r="A8471" t="str">
            <v>T55079.52</v>
          </cell>
        </row>
        <row r="8472">
          <cell r="A8472" t="str">
            <v>NTMSDC10L06E4</v>
          </cell>
        </row>
        <row r="8473">
          <cell r="A8473" t="str">
            <v>CS7208903</v>
          </cell>
        </row>
        <row r="8474">
          <cell r="A8474" t="str">
            <v>MSCFEAT0723.B</v>
          </cell>
        </row>
        <row r="8475">
          <cell r="A8475" t="str">
            <v>E35705.01</v>
          </cell>
        </row>
        <row r="8476">
          <cell r="A8476" t="str">
            <v>00032941</v>
          </cell>
        </row>
        <row r="8477">
          <cell r="A8477" t="str">
            <v>00033271</v>
          </cell>
        </row>
        <row r="8478">
          <cell r="A8478" t="str">
            <v>MSCFEAT2920.500</v>
          </cell>
        </row>
        <row r="8479">
          <cell r="A8479" t="str">
            <v>CS77021.14</v>
          </cell>
        </row>
        <row r="8480">
          <cell r="A8480" t="str">
            <v>CS7211303</v>
          </cell>
        </row>
        <row r="8481">
          <cell r="A8481" t="str">
            <v>00034455</v>
          </cell>
        </row>
        <row r="8482">
          <cell r="A8482" t="str">
            <v>CS71381.08</v>
          </cell>
        </row>
        <row r="8483">
          <cell r="A8483" t="str">
            <v>MMSCHW2017</v>
          </cell>
        </row>
        <row r="8484">
          <cell r="A8484" t="str">
            <v>MSCFEAT00916.A</v>
          </cell>
        </row>
        <row r="8485">
          <cell r="A8485" t="str">
            <v>T65650.02</v>
          </cell>
        </row>
        <row r="8486">
          <cell r="A8486" t="str">
            <v>00000733</v>
          </cell>
        </row>
        <row r="8487">
          <cell r="A8487" t="str">
            <v>DA7728</v>
          </cell>
        </row>
        <row r="8488">
          <cell r="A8488" t="str">
            <v>GMLCSW0101</v>
          </cell>
        </row>
        <row r="8489">
          <cell r="A8489" t="str">
            <v>E35705.04</v>
          </cell>
        </row>
        <row r="8490">
          <cell r="A8490" t="str">
            <v>NMSFEAT130.1.12</v>
          </cell>
        </row>
        <row r="8491">
          <cell r="A8491" t="str">
            <v>NMSFEAT133.2.9</v>
          </cell>
        </row>
        <row r="8492">
          <cell r="A8492" t="str">
            <v>MINDOC1018NT</v>
          </cell>
        </row>
        <row r="8493">
          <cell r="A8493" t="str">
            <v>MSCFEAT61145.N</v>
          </cell>
        </row>
        <row r="8494">
          <cell r="A8494" t="str">
            <v>MSCFEAT93457</v>
          </cell>
        </row>
        <row r="8495">
          <cell r="A8495" t="str">
            <v>RAN.005</v>
          </cell>
        </row>
        <row r="8496">
          <cell r="A8496" t="str">
            <v>RAN.006</v>
          </cell>
        </row>
        <row r="8497">
          <cell r="A8497" t="str">
            <v>21122.6</v>
          </cell>
        </row>
        <row r="8498">
          <cell r="A8498" t="str">
            <v>21261.10</v>
          </cell>
        </row>
        <row r="8499">
          <cell r="A8499" t="str">
            <v>T50030-07AA</v>
          </cell>
        </row>
        <row r="8500">
          <cell r="A8500" t="str">
            <v>T55875.01</v>
          </cell>
        </row>
        <row r="8501">
          <cell r="A8501" t="str">
            <v>RAN.005.T</v>
          </cell>
        </row>
        <row r="8502">
          <cell r="A8502" t="str">
            <v>RAN.006.T</v>
          </cell>
        </row>
        <row r="8503">
          <cell r="A8503" t="str">
            <v>NWG40SW3002</v>
          </cell>
        </row>
        <row r="8504">
          <cell r="A8504" t="str">
            <v>CS72761.05</v>
          </cell>
        </row>
        <row r="8505">
          <cell r="A8505" t="str">
            <v>T32455.01</v>
          </cell>
        </row>
        <row r="8506">
          <cell r="A8506" t="str">
            <v>T30406.14</v>
          </cell>
        </row>
        <row r="8507">
          <cell r="A8507" t="str">
            <v>CS72095.02</v>
          </cell>
        </row>
        <row r="8508">
          <cell r="A8508" t="str">
            <v>DA7380</v>
          </cell>
        </row>
        <row r="8509">
          <cell r="A8509" t="str">
            <v>CS72230.01</v>
          </cell>
        </row>
        <row r="8510">
          <cell r="A8510" t="str">
            <v>00035912</v>
          </cell>
        </row>
        <row r="8511">
          <cell r="A8511" t="str">
            <v>T65650.31</v>
          </cell>
        </row>
        <row r="8512">
          <cell r="A8512" t="str">
            <v>T65650.29</v>
          </cell>
        </row>
        <row r="8513">
          <cell r="A8513" t="str">
            <v>MSCFEAT0746.A</v>
          </cell>
        </row>
        <row r="8514">
          <cell r="A8514" t="str">
            <v>T30839.03</v>
          </cell>
        </row>
        <row r="8515">
          <cell r="A8515" t="str">
            <v>CS72101.02</v>
          </cell>
        </row>
        <row r="8516">
          <cell r="A8516" t="str">
            <v>NES250B130</v>
          </cell>
        </row>
        <row r="8517">
          <cell r="A8517" t="str">
            <v>DA0095303</v>
          </cell>
        </row>
        <row r="8518">
          <cell r="A8518" t="str">
            <v>CS7211624</v>
          </cell>
        </row>
        <row r="8519">
          <cell r="A8519" t="str">
            <v>CS71505.10</v>
          </cell>
        </row>
        <row r="8520">
          <cell r="A8520" t="str">
            <v>PRSSW1005</v>
          </cell>
        </row>
        <row r="8521">
          <cell r="A8521" t="str">
            <v>CS7275405</v>
          </cell>
        </row>
        <row r="8522">
          <cell r="A8522" t="str">
            <v>24110</v>
          </cell>
        </row>
        <row r="8523">
          <cell r="A8523" t="str">
            <v>CS72113.03</v>
          </cell>
        </row>
        <row r="8524">
          <cell r="A8524" t="str">
            <v>CS72113.05</v>
          </cell>
        </row>
        <row r="8525">
          <cell r="A8525" t="str">
            <v>NWG40FEAT1033</v>
          </cell>
        </row>
        <row r="8526">
          <cell r="A8526" t="str">
            <v>NWG40FEAT1043</v>
          </cell>
        </row>
        <row r="8527">
          <cell r="A8527" t="str">
            <v>NWG40FEAT1053</v>
          </cell>
        </row>
        <row r="8528">
          <cell r="A8528" t="str">
            <v>NWG40FEAT1063</v>
          </cell>
        </row>
        <row r="8529">
          <cell r="A8529" t="str">
            <v>NWG40SW1023</v>
          </cell>
        </row>
        <row r="8530">
          <cell r="A8530" t="str">
            <v>CS7276115</v>
          </cell>
        </row>
        <row r="8531">
          <cell r="A8531" t="str">
            <v>MSCFEAT0090.D</v>
          </cell>
        </row>
        <row r="8532">
          <cell r="A8532" t="str">
            <v>T38330.47</v>
          </cell>
        </row>
        <row r="8533">
          <cell r="A8533" t="str">
            <v>T38330.48</v>
          </cell>
        </row>
        <row r="8534">
          <cell r="A8534" t="str">
            <v>DA0302</v>
          </cell>
        </row>
        <row r="8535">
          <cell r="A8535" t="str">
            <v>RAN.003</v>
          </cell>
        </row>
        <row r="8536">
          <cell r="A8536" t="str">
            <v>RAN1.5008</v>
          </cell>
        </row>
        <row r="8537">
          <cell r="A8537" t="str">
            <v>RAN1.5009</v>
          </cell>
        </row>
        <row r="8538">
          <cell r="A8538" t="str">
            <v>DS62110.1</v>
          </cell>
        </row>
        <row r="8539">
          <cell r="A8539" t="str">
            <v>466763A</v>
          </cell>
        </row>
        <row r="8540">
          <cell r="A8540" t="str">
            <v>OEMEMCSW21</v>
          </cell>
        </row>
        <row r="8541">
          <cell r="A8541" t="str">
            <v>IPBBHW0157</v>
          </cell>
        </row>
        <row r="8542">
          <cell r="A8542" t="str">
            <v>E35726.01</v>
          </cell>
        </row>
        <row r="8543">
          <cell r="A8543" t="str">
            <v>DS62110.5</v>
          </cell>
        </row>
        <row r="8544">
          <cell r="A8544" t="str">
            <v>DA0492</v>
          </cell>
        </row>
        <row r="8545">
          <cell r="A8545" t="str">
            <v>DA0493</v>
          </cell>
        </row>
        <row r="8546">
          <cell r="A8546" t="str">
            <v>RAN.003.T</v>
          </cell>
        </row>
        <row r="8547">
          <cell r="A8547" t="str">
            <v>RAN1.5008.T</v>
          </cell>
        </row>
        <row r="8548">
          <cell r="A8548" t="str">
            <v>RAN1.5009.T</v>
          </cell>
        </row>
        <row r="8549">
          <cell r="A8549" t="str">
            <v>HP_A6799A</v>
          </cell>
        </row>
        <row r="8550">
          <cell r="A8550" t="str">
            <v>CS71200.02</v>
          </cell>
        </row>
        <row r="8551">
          <cell r="A8551" t="str">
            <v>DS60250.14</v>
          </cell>
        </row>
        <row r="8552">
          <cell r="A8552" t="str">
            <v>DS60250.19</v>
          </cell>
        </row>
        <row r="8553">
          <cell r="A8553" t="str">
            <v>DS60250.64</v>
          </cell>
        </row>
        <row r="8554">
          <cell r="A8554" t="str">
            <v>DS60250.62</v>
          </cell>
        </row>
        <row r="8555">
          <cell r="A8555" t="str">
            <v>T65100.06</v>
          </cell>
        </row>
        <row r="8556">
          <cell r="A8556" t="str">
            <v>T65100.01</v>
          </cell>
        </row>
        <row r="8557">
          <cell r="A8557" t="str">
            <v>DS60250.32</v>
          </cell>
        </row>
        <row r="8558">
          <cell r="A8558" t="str">
            <v>DS60250.28</v>
          </cell>
        </row>
        <row r="8559">
          <cell r="A8559" t="str">
            <v>24111</v>
          </cell>
        </row>
        <row r="8560">
          <cell r="A8560" t="str">
            <v>00035887</v>
          </cell>
        </row>
        <row r="8561">
          <cell r="A8561" t="str">
            <v>T34765.01</v>
          </cell>
        </row>
        <row r="8562">
          <cell r="A8562" t="str">
            <v>NES250C130</v>
          </cell>
        </row>
        <row r="8563">
          <cell r="A8563" t="str">
            <v>MSCFEAT0001.B</v>
          </cell>
        </row>
        <row r="8564">
          <cell r="A8564" t="str">
            <v>E35710.11</v>
          </cell>
        </row>
        <row r="8565">
          <cell r="A8565" t="str">
            <v>NMSFEAT133.2.53</v>
          </cell>
        </row>
        <row r="8566">
          <cell r="A8566" t="str">
            <v>469103A</v>
          </cell>
        </row>
        <row r="8567">
          <cell r="A8567" t="str">
            <v>T65620.87</v>
          </cell>
        </row>
        <row r="8568">
          <cell r="A8568" t="str">
            <v>T65620.30</v>
          </cell>
        </row>
        <row r="8569">
          <cell r="A8569" t="str">
            <v>T65620.61</v>
          </cell>
        </row>
        <row r="8570">
          <cell r="A8570" t="str">
            <v>T65620.21</v>
          </cell>
        </row>
        <row r="8571">
          <cell r="A8571" t="str">
            <v>NET2403000</v>
          </cell>
        </row>
        <row r="8572">
          <cell r="A8572" t="str">
            <v>T30800.09</v>
          </cell>
        </row>
        <row r="8573">
          <cell r="A8573" t="str">
            <v>T65670.21</v>
          </cell>
        </row>
        <row r="8574">
          <cell r="A8574" t="str">
            <v>T65670.30</v>
          </cell>
        </row>
        <row r="8575">
          <cell r="A8575" t="str">
            <v>469291A</v>
          </cell>
        </row>
        <row r="8576">
          <cell r="A8576" t="str">
            <v>CS7211704</v>
          </cell>
        </row>
        <row r="8577">
          <cell r="A8577" t="str">
            <v>MSCFEAT0712.D</v>
          </cell>
        </row>
        <row r="8578">
          <cell r="A8578" t="str">
            <v>00035800</v>
          </cell>
        </row>
        <row r="8579">
          <cell r="A8579" t="str">
            <v>467899A</v>
          </cell>
        </row>
        <row r="8580">
          <cell r="A8580" t="str">
            <v>OEMEMCHW55A</v>
          </cell>
        </row>
        <row r="8581">
          <cell r="A8581" t="str">
            <v>NWG40SW3011</v>
          </cell>
        </row>
        <row r="8582">
          <cell r="A8582" t="str">
            <v>MSCFEAT0060.B</v>
          </cell>
        </row>
        <row r="8583">
          <cell r="A8583" t="str">
            <v>00034453</v>
          </cell>
        </row>
        <row r="8584">
          <cell r="A8584" t="str">
            <v>CS72111.01</v>
          </cell>
        </row>
        <row r="8585">
          <cell r="A8585" t="str">
            <v>MINSCPSW5685HP</v>
          </cell>
        </row>
        <row r="8586">
          <cell r="A8586" t="str">
            <v>T38330.22</v>
          </cell>
        </row>
        <row r="8587">
          <cell r="A8587" t="str">
            <v>BSC3013</v>
          </cell>
        </row>
        <row r="8588">
          <cell r="A8588" t="str">
            <v>2000181</v>
          </cell>
        </row>
        <row r="8589">
          <cell r="A8589" t="str">
            <v>2003180</v>
          </cell>
        </row>
        <row r="8590">
          <cell r="A8590" t="str">
            <v>RAN1.5059</v>
          </cell>
        </row>
        <row r="8591">
          <cell r="A8591" t="str">
            <v>T30406.12</v>
          </cell>
        </row>
        <row r="8592">
          <cell r="A8592" t="str">
            <v>RAN1.5059.T</v>
          </cell>
        </row>
        <row r="8593">
          <cell r="A8593" t="str">
            <v>MMSC21FEAT0008</v>
          </cell>
        </row>
        <row r="8594">
          <cell r="A8594" t="str">
            <v>MMSC21FEAT0022</v>
          </cell>
        </row>
        <row r="8595">
          <cell r="A8595" t="str">
            <v>DA7674</v>
          </cell>
        </row>
        <row r="8596">
          <cell r="A8596" t="str">
            <v>21236.10</v>
          </cell>
        </row>
        <row r="8597">
          <cell r="A8597" t="str">
            <v>T30707.03</v>
          </cell>
        </row>
        <row r="8598">
          <cell r="A8598" t="str">
            <v>OEMIBMSW0002</v>
          </cell>
        </row>
        <row r="8599">
          <cell r="A8599" t="str">
            <v>NES1004330</v>
          </cell>
        </row>
        <row r="8600">
          <cell r="A8600" t="str">
            <v>NET5011000</v>
          </cell>
        </row>
        <row r="8601">
          <cell r="A8601" t="str">
            <v>DA0146</v>
          </cell>
        </row>
        <row r="8602">
          <cell r="A8602" t="str">
            <v>DA0145</v>
          </cell>
        </row>
        <row r="8603">
          <cell r="A8603" t="str">
            <v>HLR01H1122</v>
          </cell>
        </row>
        <row r="8604">
          <cell r="A8604" t="str">
            <v>HLR01H1124</v>
          </cell>
        </row>
        <row r="8605">
          <cell r="A8605" t="str">
            <v>HLR01H1123</v>
          </cell>
        </row>
        <row r="8606">
          <cell r="A8606" t="str">
            <v>HLR01H1125</v>
          </cell>
        </row>
        <row r="8607">
          <cell r="A8607" t="str">
            <v>HLR01H1117</v>
          </cell>
        </row>
        <row r="8608">
          <cell r="A8608" t="str">
            <v>HLR01H1119</v>
          </cell>
        </row>
        <row r="8609">
          <cell r="A8609" t="str">
            <v>HLR01H1116</v>
          </cell>
        </row>
        <row r="8610">
          <cell r="A8610" t="str">
            <v>HLR01H1118</v>
          </cell>
        </row>
        <row r="8611">
          <cell r="A8611" t="str">
            <v>SG00505U</v>
          </cell>
        </row>
        <row r="8612">
          <cell r="A8612" t="str">
            <v>SGNSW3011U</v>
          </cell>
        </row>
        <row r="8613">
          <cell r="A8613" t="str">
            <v>SGNSW3012U</v>
          </cell>
        </row>
        <row r="8614">
          <cell r="A8614" t="str">
            <v>SG00510</v>
          </cell>
        </row>
        <row r="8615">
          <cell r="A8615" t="str">
            <v>SG00511U</v>
          </cell>
        </row>
        <row r="8616">
          <cell r="A8616" t="str">
            <v>MSCFEAT60060</v>
          </cell>
        </row>
        <row r="8617">
          <cell r="A8617" t="str">
            <v>MSCFEAT60077</v>
          </cell>
        </row>
        <row r="8618">
          <cell r="A8618" t="str">
            <v>MSCFEAT60747</v>
          </cell>
        </row>
        <row r="8619">
          <cell r="A8619" t="str">
            <v>MSCFEAT60936</v>
          </cell>
        </row>
        <row r="8620">
          <cell r="A8620" t="str">
            <v>MSCFEAT61003</v>
          </cell>
        </row>
        <row r="8621">
          <cell r="A8621" t="str">
            <v>MSCFEAT61008</v>
          </cell>
        </row>
        <row r="8622">
          <cell r="A8622" t="str">
            <v>MSCFEAT61011</v>
          </cell>
        </row>
        <row r="8623">
          <cell r="A8623" t="str">
            <v>MSCFEAT61022</v>
          </cell>
        </row>
        <row r="8624">
          <cell r="A8624" t="str">
            <v>MSCFEAT61070</v>
          </cell>
        </row>
        <row r="8625">
          <cell r="A8625" t="str">
            <v>MSCFEAT61071</v>
          </cell>
        </row>
        <row r="8626">
          <cell r="A8626" t="str">
            <v>MSCFEAT61072</v>
          </cell>
        </row>
        <row r="8627">
          <cell r="A8627" t="str">
            <v>MSCFEAT61073</v>
          </cell>
        </row>
        <row r="8628">
          <cell r="A8628" t="str">
            <v>MSCFEAT61074</v>
          </cell>
        </row>
        <row r="8629">
          <cell r="A8629" t="str">
            <v>MSCFEAT61075</v>
          </cell>
        </row>
        <row r="8630">
          <cell r="A8630" t="str">
            <v>MSCFEAT61076</v>
          </cell>
        </row>
        <row r="8631">
          <cell r="A8631" t="str">
            <v>MSCFEAT61077</v>
          </cell>
        </row>
        <row r="8632">
          <cell r="A8632" t="str">
            <v>MSCFEAT61102</v>
          </cell>
        </row>
        <row r="8633">
          <cell r="A8633" t="str">
            <v>MSCFEAT61145</v>
          </cell>
        </row>
        <row r="8634">
          <cell r="A8634" t="str">
            <v>MSCFEAT61161</v>
          </cell>
        </row>
        <row r="8635">
          <cell r="A8635" t="str">
            <v>MSCFEAT61222</v>
          </cell>
        </row>
        <row r="8636">
          <cell r="A8636" t="str">
            <v>MSCFEAT61293</v>
          </cell>
        </row>
        <row r="8637">
          <cell r="A8637" t="str">
            <v>MSCFEAT61338</v>
          </cell>
        </row>
        <row r="8638">
          <cell r="A8638" t="str">
            <v>MSCFEAT61380</v>
          </cell>
        </row>
        <row r="8639">
          <cell r="A8639" t="str">
            <v>MSCFEAT62318</v>
          </cell>
        </row>
        <row r="8640">
          <cell r="A8640" t="str">
            <v>DA0419</v>
          </cell>
        </row>
        <row r="8641">
          <cell r="A8641" t="str">
            <v>DA0044075</v>
          </cell>
        </row>
        <row r="8642">
          <cell r="A8642" t="str">
            <v>DA0057192</v>
          </cell>
        </row>
        <row r="8643">
          <cell r="A8643" t="str">
            <v>SG00551U</v>
          </cell>
        </row>
        <row r="8644">
          <cell r="A8644" t="str">
            <v>SG00557U</v>
          </cell>
        </row>
        <row r="8645">
          <cell r="A8645" t="str">
            <v>SG00558U</v>
          </cell>
        </row>
        <row r="8646">
          <cell r="A8646" t="str">
            <v>SG00561U</v>
          </cell>
        </row>
        <row r="8647">
          <cell r="A8647" t="str">
            <v>SG00563U</v>
          </cell>
        </row>
        <row r="8648">
          <cell r="A8648" t="str">
            <v>SG00564U</v>
          </cell>
        </row>
        <row r="8649">
          <cell r="A8649" t="str">
            <v>SGNSW3044U</v>
          </cell>
        </row>
        <row r="8650">
          <cell r="A8650" t="str">
            <v>SGNSW3049U</v>
          </cell>
        </row>
        <row r="8651">
          <cell r="A8651" t="str">
            <v>L54004.16</v>
          </cell>
        </row>
        <row r="8652">
          <cell r="A8652" t="str">
            <v>00034908</v>
          </cell>
        </row>
        <row r="8653">
          <cell r="A8653" t="str">
            <v>00040364</v>
          </cell>
        </row>
        <row r="8654">
          <cell r="A8654" t="str">
            <v>00040375</v>
          </cell>
        </row>
        <row r="8655">
          <cell r="A8655" t="str">
            <v>RAN1.5010.T</v>
          </cell>
        </row>
        <row r="8656">
          <cell r="A8656" t="str">
            <v>RAN1114.T</v>
          </cell>
        </row>
        <row r="8657">
          <cell r="A8657" t="str">
            <v>RAN1115.T</v>
          </cell>
        </row>
        <row r="8658">
          <cell r="A8658" t="str">
            <v>T38330.30</v>
          </cell>
        </row>
        <row r="8659">
          <cell r="A8659" t="str">
            <v>RAN1.5010</v>
          </cell>
        </row>
        <row r="8660">
          <cell r="A8660" t="str">
            <v>RAN1114</v>
          </cell>
        </row>
        <row r="8661">
          <cell r="A8661" t="str">
            <v>RAN1115</v>
          </cell>
        </row>
        <row r="8662">
          <cell r="A8662" t="str">
            <v>00035850</v>
          </cell>
        </row>
        <row r="8663">
          <cell r="A8663" t="str">
            <v>CS7136211</v>
          </cell>
        </row>
        <row r="8664">
          <cell r="A8664" t="str">
            <v>CS7211800</v>
          </cell>
        </row>
        <row r="8665">
          <cell r="A8665" t="str">
            <v>CS72117.04</v>
          </cell>
        </row>
        <row r="8666">
          <cell r="A8666" t="str">
            <v>E39003.01</v>
          </cell>
        </row>
        <row r="8667">
          <cell r="A8667" t="str">
            <v>GE_0038</v>
          </cell>
        </row>
        <row r="8668">
          <cell r="A8668" t="str">
            <v>T65650.12</v>
          </cell>
        </row>
        <row r="8669">
          <cell r="A8669" t="str">
            <v>T65650.41</v>
          </cell>
        </row>
        <row r="8670">
          <cell r="A8670" t="str">
            <v>DA0124</v>
          </cell>
        </row>
        <row r="8671">
          <cell r="A8671" t="str">
            <v>MSCFEAT0077.B</v>
          </cell>
        </row>
        <row r="8672">
          <cell r="A8672" t="str">
            <v>MSCFEAT00936.B</v>
          </cell>
        </row>
        <row r="8673">
          <cell r="A8673" t="str">
            <v>MSCFEAT01008.D</v>
          </cell>
        </row>
        <row r="8674">
          <cell r="A8674" t="str">
            <v>MSCFEAT01012.D</v>
          </cell>
        </row>
        <row r="8675">
          <cell r="A8675" t="str">
            <v>MSCFEAT01111.D</v>
          </cell>
        </row>
        <row r="8676">
          <cell r="A8676" t="str">
            <v>MSCFEAT0823.D</v>
          </cell>
        </row>
        <row r="8677">
          <cell r="A8677" t="str">
            <v>DS60250.65</v>
          </cell>
        </row>
        <row r="8678">
          <cell r="A8678" t="str">
            <v>OEMHPHW0009</v>
          </cell>
        </row>
        <row r="8679">
          <cell r="A8679" t="str">
            <v>21125</v>
          </cell>
        </row>
        <row r="8680">
          <cell r="A8680" t="str">
            <v>CS77021.15</v>
          </cell>
        </row>
        <row r="8681">
          <cell r="A8681" t="str">
            <v>T36384.01</v>
          </cell>
        </row>
        <row r="8682">
          <cell r="A8682" t="str">
            <v>E35732.01</v>
          </cell>
        </row>
        <row r="8683">
          <cell r="A8683" t="str">
            <v>MMSCSW3008</v>
          </cell>
        </row>
        <row r="8684">
          <cell r="A8684" t="str">
            <v>MMSCSW3010</v>
          </cell>
        </row>
        <row r="8685">
          <cell r="A8685" t="str">
            <v>MSCFEAT2920.400</v>
          </cell>
        </row>
        <row r="8686">
          <cell r="A8686" t="str">
            <v>T37871.01</v>
          </cell>
        </row>
        <row r="8687">
          <cell r="A8687" t="str">
            <v>24186.09</v>
          </cell>
        </row>
        <row r="8688">
          <cell r="A8688" t="str">
            <v>00034772</v>
          </cell>
        </row>
        <row r="8689">
          <cell r="A8689" t="str">
            <v>COM01H4031</v>
          </cell>
        </row>
        <row r="8690">
          <cell r="A8690" t="str">
            <v>DA0059872</v>
          </cell>
        </row>
        <row r="8691">
          <cell r="A8691" t="str">
            <v>NESM5001126</v>
          </cell>
        </row>
        <row r="8692">
          <cell r="A8692" t="str">
            <v>CS77021.13</v>
          </cell>
        </row>
        <row r="8693">
          <cell r="A8693" t="str">
            <v>DLSSERV200512</v>
          </cell>
        </row>
        <row r="8694">
          <cell r="A8694" t="str">
            <v>CS71901.03</v>
          </cell>
        </row>
        <row r="8695">
          <cell r="A8695" t="str">
            <v>466298A</v>
          </cell>
        </row>
        <row r="8696">
          <cell r="A8696" t="str">
            <v>CS72154.01</v>
          </cell>
        </row>
        <row r="8697">
          <cell r="A8697" t="str">
            <v>465228A</v>
          </cell>
        </row>
        <row r="8698">
          <cell r="A8698" t="str">
            <v>T65670.11</v>
          </cell>
        </row>
        <row r="8699">
          <cell r="A8699" t="str">
            <v>T65670.20</v>
          </cell>
        </row>
        <row r="8700">
          <cell r="A8700" t="str">
            <v>21090.09</v>
          </cell>
        </row>
        <row r="8701">
          <cell r="A8701" t="str">
            <v>OSSW0304</v>
          </cell>
        </row>
        <row r="8702">
          <cell r="A8702" t="str">
            <v>OSSW0502</v>
          </cell>
        </row>
        <row r="8703">
          <cell r="A8703" t="str">
            <v>MSCFEAT0037.B</v>
          </cell>
        </row>
        <row r="8704">
          <cell r="A8704" t="str">
            <v>00005581</v>
          </cell>
        </row>
        <row r="8705">
          <cell r="A8705" t="str">
            <v>CS73331.11</v>
          </cell>
        </row>
        <row r="8706">
          <cell r="A8706" t="str">
            <v>E35702.06</v>
          </cell>
        </row>
        <row r="8707">
          <cell r="A8707" t="str">
            <v>E35702.09</v>
          </cell>
        </row>
        <row r="8708">
          <cell r="A8708" t="str">
            <v>CS7211202</v>
          </cell>
        </row>
        <row r="8709">
          <cell r="A8709" t="str">
            <v>T65620.20</v>
          </cell>
        </row>
        <row r="8710">
          <cell r="A8710" t="str">
            <v>T65620.41</v>
          </cell>
        </row>
        <row r="8711">
          <cell r="A8711" t="str">
            <v>T65620.11</v>
          </cell>
        </row>
        <row r="8712">
          <cell r="A8712" t="str">
            <v>T65620.86</v>
          </cell>
        </row>
        <row r="8713">
          <cell r="A8713" t="str">
            <v>COM01H4001</v>
          </cell>
        </row>
        <row r="8714">
          <cell r="A8714" t="str">
            <v>CS7113398</v>
          </cell>
        </row>
        <row r="8715">
          <cell r="A8715" t="str">
            <v>CS71932.01</v>
          </cell>
        </row>
        <row r="8716">
          <cell r="A8716" t="str">
            <v>CS7276304</v>
          </cell>
        </row>
        <row r="8717">
          <cell r="A8717" t="str">
            <v>DS61620.73</v>
          </cell>
        </row>
        <row r="8718">
          <cell r="A8718" t="str">
            <v>DS61620.61</v>
          </cell>
        </row>
        <row r="8719">
          <cell r="A8719" t="str">
            <v>DS61620.75</v>
          </cell>
        </row>
        <row r="8720">
          <cell r="A8720" t="str">
            <v>DS61620.69</v>
          </cell>
        </row>
        <row r="8721">
          <cell r="A8721" t="str">
            <v>DS61620.62</v>
          </cell>
        </row>
        <row r="8722">
          <cell r="A8722" t="str">
            <v>DS61620.74</v>
          </cell>
        </row>
        <row r="8723">
          <cell r="A8723" t="str">
            <v>DS61620.65</v>
          </cell>
        </row>
        <row r="8724">
          <cell r="A8724" t="str">
            <v>DS61620.79</v>
          </cell>
        </row>
        <row r="8725">
          <cell r="A8725" t="str">
            <v>DS61620.76</v>
          </cell>
        </row>
        <row r="8726">
          <cell r="A8726" t="str">
            <v>DS61620.88</v>
          </cell>
        </row>
        <row r="8727">
          <cell r="A8727" t="str">
            <v>DS61620.71</v>
          </cell>
        </row>
        <row r="8728">
          <cell r="A8728" t="str">
            <v>CS72993.01</v>
          </cell>
        </row>
        <row r="8729">
          <cell r="A8729" t="str">
            <v>CS72993.03</v>
          </cell>
        </row>
        <row r="8730">
          <cell r="A8730" t="str">
            <v>467201A</v>
          </cell>
        </row>
        <row r="8731">
          <cell r="A8731" t="str">
            <v>24012</v>
          </cell>
        </row>
        <row r="8732">
          <cell r="A8732" t="str">
            <v>24013</v>
          </cell>
        </row>
        <row r="8733">
          <cell r="A8733" t="str">
            <v>21122.5</v>
          </cell>
        </row>
        <row r="8734">
          <cell r="A8734" t="str">
            <v>21217.10</v>
          </cell>
        </row>
        <row r="8735">
          <cell r="A8735" t="str">
            <v>CS72993.02</v>
          </cell>
        </row>
        <row r="8736">
          <cell r="A8736" t="str">
            <v>E35734.02</v>
          </cell>
        </row>
        <row r="8737">
          <cell r="A8737" t="str">
            <v>DA0057026</v>
          </cell>
        </row>
        <row r="8738">
          <cell r="A8738" t="str">
            <v>NWG40FEAT3109</v>
          </cell>
        </row>
        <row r="8739">
          <cell r="A8739" t="str">
            <v>NWG40SW3909</v>
          </cell>
        </row>
        <row r="8740">
          <cell r="A8740" t="str">
            <v>NES1004350</v>
          </cell>
        </row>
        <row r="8741">
          <cell r="A8741" t="str">
            <v>NWG40SW1014</v>
          </cell>
        </row>
        <row r="8742">
          <cell r="A8742" t="str">
            <v>NWG40SW1024P</v>
          </cell>
        </row>
        <row r="8743">
          <cell r="A8743" t="str">
            <v>OEMROGUEWSUPP</v>
          </cell>
        </row>
        <row r="8744">
          <cell r="A8744" t="str">
            <v>00040663</v>
          </cell>
        </row>
        <row r="8745">
          <cell r="A8745" t="str">
            <v>CS7222313</v>
          </cell>
        </row>
        <row r="8746">
          <cell r="A8746" t="str">
            <v>T30707.01</v>
          </cell>
        </row>
        <row r="8747">
          <cell r="A8747" t="str">
            <v>T30707.02</v>
          </cell>
        </row>
        <row r="8748">
          <cell r="A8748" t="str">
            <v>T30705.01</v>
          </cell>
        </row>
        <row r="8749">
          <cell r="A8749" t="str">
            <v>DS60160.56</v>
          </cell>
        </row>
        <row r="8750">
          <cell r="A8750" t="str">
            <v>T68700.01</v>
          </cell>
        </row>
        <row r="8751">
          <cell r="A8751" t="str">
            <v>T68700.02</v>
          </cell>
        </row>
        <row r="8752">
          <cell r="A8752" t="str">
            <v>E32606.01</v>
          </cell>
        </row>
        <row r="8753">
          <cell r="A8753" t="str">
            <v>CS72116.24</v>
          </cell>
        </row>
        <row r="8754">
          <cell r="A8754" t="str">
            <v>00037942</v>
          </cell>
        </row>
        <row r="8755">
          <cell r="A8755" t="str">
            <v>PRSSW12101</v>
          </cell>
        </row>
        <row r="8756">
          <cell r="A8756" t="str">
            <v>T36626.01</v>
          </cell>
        </row>
        <row r="8757">
          <cell r="A8757" t="str">
            <v>00040346</v>
          </cell>
        </row>
        <row r="8758">
          <cell r="A8758" t="str">
            <v>MSCFEAT0747.D</v>
          </cell>
        </row>
        <row r="8759">
          <cell r="A8759" t="str">
            <v>NTMSDC10L04E4</v>
          </cell>
        </row>
        <row r="8760">
          <cell r="A8760" t="str">
            <v>AG30PM0009</v>
          </cell>
        </row>
        <row r="8761">
          <cell r="A8761" t="str">
            <v>NES2101001</v>
          </cell>
        </row>
        <row r="8762">
          <cell r="A8762" t="str">
            <v>21132.13</v>
          </cell>
        </row>
        <row r="8763">
          <cell r="A8763" t="str">
            <v>CS79022</v>
          </cell>
        </row>
        <row r="8764">
          <cell r="A8764" t="str">
            <v>MSCFEAT0041.D</v>
          </cell>
        </row>
        <row r="8765">
          <cell r="A8765" t="str">
            <v>CS70310.06</v>
          </cell>
        </row>
        <row r="8766">
          <cell r="A8766" t="str">
            <v>OSHP_A6273AR</v>
          </cell>
        </row>
        <row r="8767">
          <cell r="A8767" t="str">
            <v>MINSCPSW5680HP</v>
          </cell>
        </row>
        <row r="8768">
          <cell r="A8768" t="str">
            <v>AG30IACC0009</v>
          </cell>
        </row>
        <row r="8769">
          <cell r="A8769" t="str">
            <v>CS72112</v>
          </cell>
        </row>
        <row r="8770">
          <cell r="A8770" t="str">
            <v>OSS01778</v>
          </cell>
        </row>
        <row r="8771">
          <cell r="A8771" t="str">
            <v>T30427.03</v>
          </cell>
        </row>
        <row r="8772">
          <cell r="A8772" t="str">
            <v>T30427.01</v>
          </cell>
        </row>
        <row r="8773">
          <cell r="A8773" t="str">
            <v>E35702.01</v>
          </cell>
        </row>
        <row r="8774">
          <cell r="A8774" t="str">
            <v>E35702.02</v>
          </cell>
        </row>
        <row r="8775">
          <cell r="A8775" t="str">
            <v>0080370</v>
          </cell>
        </row>
        <row r="8776">
          <cell r="A8776" t="str">
            <v>0080369</v>
          </cell>
        </row>
        <row r="8777">
          <cell r="A8777" t="str">
            <v>NWGFEAT1111</v>
          </cell>
        </row>
        <row r="8778">
          <cell r="A8778" t="str">
            <v>NWGFEAT1170</v>
          </cell>
        </row>
        <row r="8779">
          <cell r="A8779" t="str">
            <v>MSCFEAT61145.M</v>
          </cell>
        </row>
        <row r="8780">
          <cell r="A8780" t="str">
            <v>MSCSW1101.A</v>
          </cell>
        </row>
        <row r="8781">
          <cell r="A8781" t="str">
            <v>00000609</v>
          </cell>
        </row>
        <row r="8782">
          <cell r="A8782" t="str">
            <v>T30700.12</v>
          </cell>
        </row>
        <row r="8783">
          <cell r="A8783" t="str">
            <v>MSC01H0044</v>
          </cell>
        </row>
        <row r="8784">
          <cell r="A8784" t="str">
            <v>NET4256FRU</v>
          </cell>
        </row>
        <row r="8785">
          <cell r="A8785" t="str">
            <v>471012A</v>
          </cell>
        </row>
        <row r="8786">
          <cell r="A8786" t="str">
            <v>MSC01H0045</v>
          </cell>
        </row>
        <row r="8787">
          <cell r="A8787" t="str">
            <v>MSC01H0046</v>
          </cell>
        </row>
        <row r="8788">
          <cell r="A8788" t="str">
            <v>NWGFEAT1117</v>
          </cell>
        </row>
        <row r="8789">
          <cell r="A8789" t="str">
            <v>PRSSW9000</v>
          </cell>
        </row>
        <row r="8790">
          <cell r="A8790" t="str">
            <v>MSCFEAT0703.A</v>
          </cell>
        </row>
        <row r="8791">
          <cell r="A8791" t="str">
            <v>CS7136711</v>
          </cell>
        </row>
        <row r="8792">
          <cell r="A8792" t="str">
            <v>MSCFEAT0714.D</v>
          </cell>
        </row>
        <row r="8793">
          <cell r="A8793" t="str">
            <v>E32618.01</v>
          </cell>
        </row>
        <row r="8794">
          <cell r="A8794" t="str">
            <v>CS7276001</v>
          </cell>
        </row>
        <row r="8795">
          <cell r="A8795" t="str">
            <v>NES260B130</v>
          </cell>
        </row>
        <row r="8796">
          <cell r="A8796" t="str">
            <v>CS72125.02</v>
          </cell>
        </row>
        <row r="8797">
          <cell r="A8797" t="str">
            <v>CS72763.04</v>
          </cell>
        </row>
        <row r="8798">
          <cell r="A8798" t="str">
            <v>T30507.09</v>
          </cell>
        </row>
        <row r="8799">
          <cell r="A8799" t="str">
            <v>MSCFEAT01054.B</v>
          </cell>
        </row>
        <row r="8800">
          <cell r="A8800" t="str">
            <v>MSCFEAT0708.B</v>
          </cell>
        </row>
        <row r="8801">
          <cell r="A8801" t="str">
            <v>MSCFEAT0719.A</v>
          </cell>
        </row>
        <row r="8802">
          <cell r="A8802" t="str">
            <v>DA0123</v>
          </cell>
        </row>
        <row r="8803">
          <cell r="A8803" t="str">
            <v>DA0114</v>
          </cell>
        </row>
        <row r="8804">
          <cell r="A8804" t="str">
            <v>T30823.02</v>
          </cell>
        </row>
        <row r="8805">
          <cell r="A8805" t="str">
            <v>IPBBFLASH256</v>
          </cell>
        </row>
        <row r="8806">
          <cell r="A8806" t="str">
            <v>E35740.02</v>
          </cell>
        </row>
        <row r="8807">
          <cell r="A8807" t="str">
            <v>OSHW0026</v>
          </cell>
        </row>
        <row r="8808">
          <cell r="A8808" t="str">
            <v>00039775</v>
          </cell>
        </row>
        <row r="8809">
          <cell r="A8809" t="str">
            <v>T55408.04</v>
          </cell>
        </row>
        <row r="8810">
          <cell r="A8810" t="str">
            <v>00035565</v>
          </cell>
        </row>
        <row r="8811">
          <cell r="A8811" t="str">
            <v>CS72900.04</v>
          </cell>
        </row>
        <row r="8812">
          <cell r="A8812" t="str">
            <v>2003294</v>
          </cell>
        </row>
        <row r="8813">
          <cell r="A8813" t="str">
            <v>2003298</v>
          </cell>
        </row>
        <row r="8814">
          <cell r="A8814" t="str">
            <v>MSCFEAT0033.D</v>
          </cell>
        </row>
        <row r="8815">
          <cell r="A8815" t="str">
            <v>MSCFEAT01003.D</v>
          </cell>
        </row>
        <row r="8816">
          <cell r="A8816" t="str">
            <v>MSCFEAT01102.D</v>
          </cell>
        </row>
        <row r="8817">
          <cell r="A8817" t="str">
            <v>RNC3097</v>
          </cell>
        </row>
        <row r="8818">
          <cell r="A8818" t="str">
            <v>T55320.01</v>
          </cell>
        </row>
        <row r="8819">
          <cell r="A8819" t="str">
            <v>00035803</v>
          </cell>
        </row>
        <row r="8820">
          <cell r="A8820" t="str">
            <v>00035804</v>
          </cell>
        </row>
        <row r="8821">
          <cell r="A8821" t="str">
            <v>S38908.01</v>
          </cell>
        </row>
        <row r="8822">
          <cell r="A8822" t="str">
            <v>2003289</v>
          </cell>
        </row>
        <row r="8823">
          <cell r="A8823" t="str">
            <v>2003290</v>
          </cell>
        </row>
        <row r="8824">
          <cell r="A8824" t="str">
            <v>CS72900.05</v>
          </cell>
        </row>
        <row r="8825">
          <cell r="A8825" t="str">
            <v>CS72900.06</v>
          </cell>
        </row>
        <row r="8826">
          <cell r="A8826" t="str">
            <v>CS72900.07</v>
          </cell>
        </row>
        <row r="8827">
          <cell r="A8827" t="str">
            <v>NES5002330</v>
          </cell>
        </row>
        <row r="8828">
          <cell r="A8828" t="str">
            <v>E32619.01</v>
          </cell>
        </row>
        <row r="8829">
          <cell r="A8829" t="str">
            <v>465221A</v>
          </cell>
        </row>
        <row r="8830">
          <cell r="A8830" t="str">
            <v>T30810.01</v>
          </cell>
        </row>
        <row r="8831">
          <cell r="A8831" t="str">
            <v>465527A</v>
          </cell>
        </row>
        <row r="8832">
          <cell r="A8832" t="str">
            <v>CS72973.03</v>
          </cell>
        </row>
        <row r="8833">
          <cell r="A8833" t="str">
            <v>00003420</v>
          </cell>
        </row>
        <row r="8834">
          <cell r="A8834" t="str">
            <v>00003418</v>
          </cell>
        </row>
        <row r="8835">
          <cell r="A8835" t="str">
            <v>CS7136212</v>
          </cell>
        </row>
        <row r="8836">
          <cell r="A8836" t="str">
            <v>T36335.01</v>
          </cell>
        </row>
        <row r="8837">
          <cell r="A8837" t="str">
            <v>T36335.03</v>
          </cell>
        </row>
        <row r="8838">
          <cell r="A8838" t="str">
            <v>OSS01704</v>
          </cell>
        </row>
        <row r="8839">
          <cell r="A8839" t="str">
            <v>SG00091</v>
          </cell>
        </row>
        <row r="8840">
          <cell r="A8840" t="str">
            <v>SG00081</v>
          </cell>
        </row>
        <row r="8841">
          <cell r="A8841" t="str">
            <v>SG00082</v>
          </cell>
        </row>
        <row r="8842">
          <cell r="A8842" t="str">
            <v>E35704.12</v>
          </cell>
        </row>
        <row r="8843">
          <cell r="A8843" t="str">
            <v>PRSSW12161</v>
          </cell>
        </row>
        <row r="8844">
          <cell r="A8844" t="str">
            <v>T30700.02</v>
          </cell>
        </row>
        <row r="8845">
          <cell r="A8845" t="str">
            <v>DS60250.45</v>
          </cell>
        </row>
        <row r="8846">
          <cell r="A8846" t="str">
            <v>CS71908.00</v>
          </cell>
        </row>
        <row r="8847">
          <cell r="A8847" t="str">
            <v>MMSC21FEAT0007</v>
          </cell>
        </row>
        <row r="8848">
          <cell r="A8848" t="str">
            <v>MMSC21FEAT0021</v>
          </cell>
        </row>
        <row r="8849">
          <cell r="A8849" t="str">
            <v>NET4428000</v>
          </cell>
        </row>
        <row r="8850">
          <cell r="A8850" t="str">
            <v>NETX5610000</v>
          </cell>
        </row>
        <row r="8851">
          <cell r="A8851" t="str">
            <v>NESW5100000</v>
          </cell>
        </row>
        <row r="8852">
          <cell r="A8852" t="str">
            <v>F5BIG1G2GME3400</v>
          </cell>
        </row>
        <row r="8853">
          <cell r="A8853" t="str">
            <v>469278A</v>
          </cell>
        </row>
        <row r="8854">
          <cell r="A8854" t="str">
            <v>00040405</v>
          </cell>
        </row>
        <row r="8855">
          <cell r="A8855" t="str">
            <v>MINSCPSW5675HP</v>
          </cell>
        </row>
        <row r="8856">
          <cell r="A8856" t="str">
            <v>470057A</v>
          </cell>
        </row>
        <row r="8857">
          <cell r="A8857" t="str">
            <v>CS72114.03</v>
          </cell>
        </row>
        <row r="8858">
          <cell r="A8858" t="str">
            <v>21705</v>
          </cell>
        </row>
        <row r="8859">
          <cell r="A8859" t="str">
            <v>BSC.740.T</v>
          </cell>
        </row>
        <row r="8860">
          <cell r="A8860" t="str">
            <v>BSC.740</v>
          </cell>
        </row>
        <row r="8861">
          <cell r="A8861" t="str">
            <v>DADEN5093</v>
          </cell>
        </row>
        <row r="8862">
          <cell r="A8862" t="str">
            <v>DADEN5097</v>
          </cell>
        </row>
        <row r="8863">
          <cell r="A8863" t="str">
            <v>DADEN5099</v>
          </cell>
        </row>
        <row r="8864">
          <cell r="A8864" t="str">
            <v>DA3338</v>
          </cell>
        </row>
        <row r="8865">
          <cell r="A8865" t="str">
            <v>CS71159.01</v>
          </cell>
        </row>
        <row r="8866">
          <cell r="A8866" t="str">
            <v>MSCFEAT00833.A</v>
          </cell>
        </row>
        <row r="8867">
          <cell r="A8867" t="str">
            <v>MSCFEAT00906.A</v>
          </cell>
        </row>
        <row r="8868">
          <cell r="A8868" t="str">
            <v>MSCFEAT00933.A</v>
          </cell>
        </row>
        <row r="8869">
          <cell r="A8869" t="str">
            <v>MSCFEAT01022.B</v>
          </cell>
        </row>
        <row r="8870">
          <cell r="A8870" t="str">
            <v>MSCFEAT01101.A</v>
          </cell>
        </row>
        <row r="8871">
          <cell r="A8871" t="str">
            <v>MSCFEAT0734.A</v>
          </cell>
        </row>
        <row r="8872">
          <cell r="A8872" t="str">
            <v>T30800.19</v>
          </cell>
        </row>
        <row r="8873">
          <cell r="A8873" t="str">
            <v>CS72995.03</v>
          </cell>
        </row>
        <row r="8874">
          <cell r="A8874" t="str">
            <v>21743.01</v>
          </cell>
        </row>
        <row r="8875">
          <cell r="A8875" t="str">
            <v>E38373.02</v>
          </cell>
        </row>
        <row r="8876">
          <cell r="A8876" t="str">
            <v>E38373.05</v>
          </cell>
        </row>
        <row r="8877">
          <cell r="A8877" t="str">
            <v>CS73421.03</v>
          </cell>
        </row>
        <row r="8878">
          <cell r="A8878" t="str">
            <v>SG00236</v>
          </cell>
        </row>
        <row r="8879">
          <cell r="A8879" t="str">
            <v>CS71135.24</v>
          </cell>
        </row>
        <row r="8880">
          <cell r="A8880" t="str">
            <v>OSSW0209</v>
          </cell>
        </row>
        <row r="8881">
          <cell r="A8881" t="str">
            <v>T36150.01</v>
          </cell>
        </row>
        <row r="8882">
          <cell r="A8882" t="str">
            <v>OSSW0210</v>
          </cell>
        </row>
        <row r="8883">
          <cell r="A8883" t="str">
            <v>T32107.02</v>
          </cell>
        </row>
        <row r="8884">
          <cell r="A8884" t="str">
            <v>T32107.03</v>
          </cell>
        </row>
        <row r="8885">
          <cell r="A8885" t="str">
            <v>00036965</v>
          </cell>
        </row>
        <row r="8886">
          <cell r="A8886" t="str">
            <v>T32478.01</v>
          </cell>
        </row>
        <row r="8887">
          <cell r="A8887" t="str">
            <v>SG00235</v>
          </cell>
        </row>
        <row r="8888">
          <cell r="A8888" t="str">
            <v>CDS01H2130</v>
          </cell>
        </row>
        <row r="8889">
          <cell r="A8889" t="str">
            <v>CDS01H2120</v>
          </cell>
        </row>
        <row r="8890">
          <cell r="A8890" t="str">
            <v>CDS01H2110</v>
          </cell>
        </row>
        <row r="8891">
          <cell r="A8891" t="str">
            <v>PRSSW12511</v>
          </cell>
        </row>
        <row r="8892">
          <cell r="A8892" t="str">
            <v>FS000045</v>
          </cell>
        </row>
        <row r="8893">
          <cell r="A8893" t="str">
            <v>21132.12</v>
          </cell>
        </row>
        <row r="8894">
          <cell r="A8894" t="str">
            <v>SRR01H1152</v>
          </cell>
        </row>
        <row r="8895">
          <cell r="A8895" t="str">
            <v>SRR01H1153</v>
          </cell>
        </row>
        <row r="8896">
          <cell r="A8896" t="str">
            <v>SRR01H1154</v>
          </cell>
        </row>
        <row r="8897">
          <cell r="A8897" t="str">
            <v>SRR01H1155</v>
          </cell>
        </row>
        <row r="8898">
          <cell r="A8898" t="str">
            <v>CS71130.15</v>
          </cell>
        </row>
        <row r="8899">
          <cell r="A8899" t="str">
            <v>OS_TB_D5ALTLL</v>
          </cell>
        </row>
        <row r="8900">
          <cell r="A8900" t="str">
            <v>DA0305</v>
          </cell>
        </row>
        <row r="8901">
          <cell r="A8901" t="str">
            <v>FS000312</v>
          </cell>
        </row>
        <row r="8902">
          <cell r="A8902" t="str">
            <v>OEMEMCSW10</v>
          </cell>
        </row>
        <row r="8903">
          <cell r="A8903" t="str">
            <v>DA7893</v>
          </cell>
        </row>
        <row r="8904">
          <cell r="A8904" t="str">
            <v>00035453</v>
          </cell>
        </row>
        <row r="8905">
          <cell r="A8905" t="str">
            <v>MINSMPSW5525HP</v>
          </cell>
        </row>
        <row r="8906">
          <cell r="A8906" t="str">
            <v>MSCFEAT0723.A</v>
          </cell>
        </row>
        <row r="8907">
          <cell r="A8907" t="str">
            <v>CS72967.01</v>
          </cell>
        </row>
        <row r="8908">
          <cell r="A8908" t="str">
            <v>CS72967.02</v>
          </cell>
        </row>
        <row r="8909">
          <cell r="A8909" t="str">
            <v>CS72967.03</v>
          </cell>
        </row>
        <row r="8910">
          <cell r="A8910" t="str">
            <v>CS72967.04</v>
          </cell>
        </row>
        <row r="8911">
          <cell r="A8911" t="str">
            <v>CS72967.05</v>
          </cell>
        </row>
        <row r="8912">
          <cell r="A8912" t="str">
            <v>CS72967.07</v>
          </cell>
        </row>
        <row r="8913">
          <cell r="A8913" t="str">
            <v>CS72967.08</v>
          </cell>
        </row>
        <row r="8914">
          <cell r="A8914" t="str">
            <v>CS72967.09</v>
          </cell>
        </row>
        <row r="8915">
          <cell r="A8915" t="str">
            <v>CS72936.03</v>
          </cell>
        </row>
        <row r="8916">
          <cell r="A8916" t="str">
            <v>467537A</v>
          </cell>
        </row>
        <row r="8917">
          <cell r="A8917" t="str">
            <v>CS71133.52</v>
          </cell>
        </row>
        <row r="8918">
          <cell r="A8918" t="str">
            <v>GE_0041</v>
          </cell>
        </row>
        <row r="8919">
          <cell r="A8919" t="str">
            <v>E35480.01</v>
          </cell>
        </row>
        <row r="8920">
          <cell r="A8920" t="str">
            <v>DA0115</v>
          </cell>
        </row>
        <row r="8921">
          <cell r="A8921" t="str">
            <v>SMSCFEAT7001</v>
          </cell>
        </row>
        <row r="8922">
          <cell r="A8922" t="str">
            <v>SMSCFEAT7002</v>
          </cell>
        </row>
        <row r="8923">
          <cell r="A8923" t="str">
            <v>SMSCFEAT7003</v>
          </cell>
        </row>
        <row r="8924">
          <cell r="A8924" t="str">
            <v>SMSCFEAT7008</v>
          </cell>
        </row>
        <row r="8925">
          <cell r="A8925" t="str">
            <v>SMSCFEAT7009</v>
          </cell>
        </row>
        <row r="8926">
          <cell r="A8926" t="str">
            <v>SMSCFEAT7010</v>
          </cell>
        </row>
        <row r="8927">
          <cell r="A8927" t="str">
            <v>SMSCFEAT7102</v>
          </cell>
        </row>
        <row r="8928">
          <cell r="A8928" t="str">
            <v>SMSCFEAT7104</v>
          </cell>
        </row>
        <row r="8929">
          <cell r="A8929" t="str">
            <v>SMSCFEAT7105</v>
          </cell>
        </row>
        <row r="8930">
          <cell r="A8930" t="str">
            <v>SMSCFEAT7106</v>
          </cell>
        </row>
        <row r="8931">
          <cell r="A8931" t="str">
            <v>SMSCFEAT8105</v>
          </cell>
        </row>
        <row r="8932">
          <cell r="A8932" t="str">
            <v>CS7276107</v>
          </cell>
        </row>
        <row r="8933">
          <cell r="A8933" t="str">
            <v>T38286.02</v>
          </cell>
        </row>
        <row r="8934">
          <cell r="A8934" t="str">
            <v>T38286.10</v>
          </cell>
        </row>
        <row r="8935">
          <cell r="A8935" t="str">
            <v>T38346.10</v>
          </cell>
        </row>
        <row r="8936">
          <cell r="A8936" t="str">
            <v>T38346.20</v>
          </cell>
        </row>
        <row r="8937">
          <cell r="A8937" t="str">
            <v>T38346.40</v>
          </cell>
        </row>
        <row r="8938">
          <cell r="A8938" t="str">
            <v>CS7276117</v>
          </cell>
        </row>
        <row r="8939">
          <cell r="A8939" t="str">
            <v>21126</v>
          </cell>
        </row>
        <row r="8940">
          <cell r="A8940" t="str">
            <v>4168.2</v>
          </cell>
        </row>
        <row r="8941">
          <cell r="A8941" t="str">
            <v>MSCFEAT2919.1K</v>
          </cell>
        </row>
        <row r="8942">
          <cell r="A8942" t="str">
            <v>MSCFEAT61065</v>
          </cell>
        </row>
        <row r="8943">
          <cell r="A8943" t="str">
            <v>AG30PM0008</v>
          </cell>
        </row>
        <row r="8944">
          <cell r="A8944" t="str">
            <v>T65000.16</v>
          </cell>
        </row>
        <row r="8945">
          <cell r="A8945" t="str">
            <v>T65000.29</v>
          </cell>
        </row>
        <row r="8946">
          <cell r="A8946" t="str">
            <v>T65000.88</v>
          </cell>
        </row>
        <row r="8947">
          <cell r="A8947" t="str">
            <v>T65000.06</v>
          </cell>
        </row>
        <row r="8948">
          <cell r="A8948" t="str">
            <v>T65000.01</v>
          </cell>
        </row>
        <row r="8949">
          <cell r="A8949" t="str">
            <v>DS60250.66</v>
          </cell>
        </row>
        <row r="8950">
          <cell r="A8950" t="str">
            <v>DS60250.40</v>
          </cell>
        </row>
        <row r="8951">
          <cell r="A8951" t="str">
            <v>T67005.01</v>
          </cell>
        </row>
        <row r="8952">
          <cell r="A8952" t="str">
            <v>T67005.16</v>
          </cell>
        </row>
        <row r="8953">
          <cell r="A8953" t="str">
            <v>T67005.50</v>
          </cell>
        </row>
        <row r="8954">
          <cell r="A8954" t="str">
            <v>24001</v>
          </cell>
        </row>
        <row r="8955">
          <cell r="A8955" t="str">
            <v>24002</v>
          </cell>
        </row>
        <row r="8956">
          <cell r="A8956" t="str">
            <v>21217</v>
          </cell>
        </row>
        <row r="8957">
          <cell r="A8957" t="str">
            <v>AG30IACC0008</v>
          </cell>
        </row>
        <row r="8958">
          <cell r="A8958" t="str">
            <v>DA7851</v>
          </cell>
        </row>
        <row r="8959">
          <cell r="A8959" t="str">
            <v>T32107.01</v>
          </cell>
        </row>
        <row r="8960">
          <cell r="A8960" t="str">
            <v>00040703</v>
          </cell>
        </row>
        <row r="8961">
          <cell r="A8961" t="str">
            <v>OEMEMCSW10NA</v>
          </cell>
        </row>
        <row r="8962">
          <cell r="A8962" t="str">
            <v>OEMEMCSW33NA</v>
          </cell>
        </row>
        <row r="8963">
          <cell r="A8963" t="str">
            <v>E35701.01</v>
          </cell>
        </row>
        <row r="8964">
          <cell r="A8964" t="str">
            <v>E35701.03</v>
          </cell>
        </row>
        <row r="8965">
          <cell r="A8965" t="str">
            <v>E35702.03</v>
          </cell>
        </row>
        <row r="8966">
          <cell r="A8966" t="str">
            <v>MINSCPSW5670HP</v>
          </cell>
        </row>
        <row r="8967">
          <cell r="A8967" t="str">
            <v>CS72993.04</v>
          </cell>
        </row>
        <row r="8968">
          <cell r="A8968" t="str">
            <v>CS72993.05</v>
          </cell>
        </row>
        <row r="8969">
          <cell r="A8969" t="str">
            <v>CS72993.06</v>
          </cell>
        </row>
        <row r="8970">
          <cell r="A8970" t="str">
            <v>GE_0039</v>
          </cell>
        </row>
        <row r="8971">
          <cell r="A8971" t="str">
            <v>NES260B120</v>
          </cell>
        </row>
        <row r="8972">
          <cell r="A8972" t="str">
            <v>CS72967.06</v>
          </cell>
        </row>
        <row r="8973">
          <cell r="A8973" t="str">
            <v>CS7211204</v>
          </cell>
        </row>
        <row r="8974">
          <cell r="A8974" t="str">
            <v>P69109.02</v>
          </cell>
        </row>
        <row r="8975">
          <cell r="A8975" t="str">
            <v>T36335.02</v>
          </cell>
        </row>
        <row r="8976">
          <cell r="A8976" t="str">
            <v>24010</v>
          </cell>
        </row>
        <row r="8977">
          <cell r="A8977" t="str">
            <v>FS000083</v>
          </cell>
        </row>
        <row r="8978">
          <cell r="A8978" t="str">
            <v>E32627.01</v>
          </cell>
        </row>
        <row r="8979">
          <cell r="A8979" t="str">
            <v>OEMEMCHW53NA</v>
          </cell>
        </row>
        <row r="8980">
          <cell r="A8980" t="str">
            <v>IPBBHW0019</v>
          </cell>
        </row>
        <row r="8981">
          <cell r="A8981" t="str">
            <v>IPBBHW0106</v>
          </cell>
        </row>
        <row r="8982">
          <cell r="A8982" t="str">
            <v>CS71515.03</v>
          </cell>
        </row>
        <row r="8983">
          <cell r="A8983" t="str">
            <v>CS71609.04</v>
          </cell>
        </row>
        <row r="8984">
          <cell r="A8984" t="str">
            <v>CS72995.02</v>
          </cell>
        </row>
        <row r="8985">
          <cell r="A8985" t="str">
            <v>T36335.06</v>
          </cell>
        </row>
        <row r="8986">
          <cell r="A8986" t="str">
            <v>OSSW0133</v>
          </cell>
        </row>
        <row r="8987">
          <cell r="A8987" t="str">
            <v>MSCFEAT01067.D</v>
          </cell>
        </row>
        <row r="8988">
          <cell r="A8988" t="str">
            <v>MSCFEAT61145.L</v>
          </cell>
        </row>
        <row r="8989">
          <cell r="A8989" t="str">
            <v>E39004.02</v>
          </cell>
        </row>
        <row r="8990">
          <cell r="A8990" t="str">
            <v>21216</v>
          </cell>
        </row>
        <row r="8991">
          <cell r="A8991" t="str">
            <v>00004389</v>
          </cell>
        </row>
        <row r="8992">
          <cell r="A8992" t="str">
            <v>00039870</v>
          </cell>
        </row>
        <row r="8993">
          <cell r="A8993" t="str">
            <v>00039884</v>
          </cell>
        </row>
        <row r="8994">
          <cell r="A8994" t="str">
            <v>00039888</v>
          </cell>
        </row>
        <row r="8995">
          <cell r="A8995" t="str">
            <v>00039892</v>
          </cell>
        </row>
        <row r="8996">
          <cell r="A8996" t="str">
            <v>00039894</v>
          </cell>
        </row>
        <row r="8997">
          <cell r="A8997" t="str">
            <v>RAN1119.T</v>
          </cell>
        </row>
        <row r="8998">
          <cell r="A8998" t="str">
            <v>RAN1119</v>
          </cell>
        </row>
        <row r="8999">
          <cell r="A8999" t="str">
            <v>T38348.14</v>
          </cell>
        </row>
        <row r="9000">
          <cell r="A9000" t="str">
            <v>00035454</v>
          </cell>
        </row>
        <row r="9001">
          <cell r="A9001" t="str">
            <v>T36335.05</v>
          </cell>
        </row>
        <row r="9002">
          <cell r="A9002" t="str">
            <v>CS71305.01</v>
          </cell>
        </row>
        <row r="9003">
          <cell r="A9003" t="str">
            <v>MSCFEAT0001.A</v>
          </cell>
        </row>
        <row r="9004">
          <cell r="A9004" t="str">
            <v>FS000093</v>
          </cell>
        </row>
        <row r="9005">
          <cell r="A9005" t="str">
            <v>CS7115300</v>
          </cell>
        </row>
        <row r="9006">
          <cell r="A9006" t="str">
            <v>24011</v>
          </cell>
        </row>
        <row r="9007">
          <cell r="A9007" t="str">
            <v>CS71310.06</v>
          </cell>
        </row>
        <row r="9008">
          <cell r="A9008" t="str">
            <v>MINSMPSW5515HP</v>
          </cell>
        </row>
        <row r="9009">
          <cell r="A9009" t="str">
            <v>T50004-18AA</v>
          </cell>
        </row>
        <row r="9010">
          <cell r="A9010" t="str">
            <v>OEMEMCHW53A</v>
          </cell>
        </row>
        <row r="9011">
          <cell r="A9011" t="str">
            <v>DA0094302</v>
          </cell>
        </row>
        <row r="9012">
          <cell r="A9012" t="str">
            <v>MSCFEAT0040.B</v>
          </cell>
        </row>
        <row r="9013">
          <cell r="A9013" t="str">
            <v>OSS01777</v>
          </cell>
        </row>
        <row r="9014">
          <cell r="A9014" t="str">
            <v>CS72063</v>
          </cell>
        </row>
        <row r="9015">
          <cell r="A9015" t="str">
            <v>T55408.01</v>
          </cell>
        </row>
        <row r="9016">
          <cell r="A9016" t="str">
            <v>MSCFEAT0060.A</v>
          </cell>
        </row>
        <row r="9017">
          <cell r="A9017" t="str">
            <v>CS72112.03</v>
          </cell>
        </row>
        <row r="9018">
          <cell r="A9018" t="str">
            <v>E35700.05</v>
          </cell>
        </row>
        <row r="9019">
          <cell r="A9019" t="str">
            <v>CS7276112</v>
          </cell>
        </row>
        <row r="9020">
          <cell r="A9020" t="str">
            <v>E32190.01</v>
          </cell>
        </row>
        <row r="9021">
          <cell r="A9021" t="str">
            <v>E36712.01</v>
          </cell>
        </row>
        <row r="9022">
          <cell r="A9022" t="str">
            <v>NET6104000</v>
          </cell>
        </row>
        <row r="9023">
          <cell r="A9023" t="str">
            <v>CS72995.04</v>
          </cell>
        </row>
        <row r="9024">
          <cell r="A9024" t="str">
            <v>CS7211403</v>
          </cell>
        </row>
        <row r="9025">
          <cell r="A9025" t="str">
            <v>SRR01H0022</v>
          </cell>
        </row>
        <row r="9026">
          <cell r="A9026" t="str">
            <v>MSC01H0090</v>
          </cell>
        </row>
        <row r="9027">
          <cell r="A9027" t="str">
            <v>DA0094304</v>
          </cell>
        </row>
        <row r="9028">
          <cell r="A9028" t="str">
            <v>T67000.93</v>
          </cell>
        </row>
        <row r="9029">
          <cell r="A9029" t="str">
            <v>S36374.01</v>
          </cell>
        </row>
        <row r="9030">
          <cell r="A9030" t="str">
            <v>E32644.01</v>
          </cell>
        </row>
        <row r="9031">
          <cell r="A9031" t="str">
            <v>PRSSW12500</v>
          </cell>
        </row>
        <row r="9032">
          <cell r="A9032" t="str">
            <v>468900A</v>
          </cell>
        </row>
        <row r="9033">
          <cell r="A9033" t="str">
            <v>CS7299515</v>
          </cell>
        </row>
        <row r="9034">
          <cell r="A9034" t="str">
            <v>CS72995.05</v>
          </cell>
        </row>
        <row r="9035">
          <cell r="A9035" t="str">
            <v>CS71919.09</v>
          </cell>
        </row>
        <row r="9036">
          <cell r="A9036" t="str">
            <v>CS7113533</v>
          </cell>
        </row>
        <row r="9037">
          <cell r="A9037" t="str">
            <v>T65000.02</v>
          </cell>
        </row>
        <row r="9038">
          <cell r="A9038" t="str">
            <v>T36335.04</v>
          </cell>
        </row>
        <row r="9039">
          <cell r="A9039" t="str">
            <v>HLR01H0024</v>
          </cell>
        </row>
        <row r="9040">
          <cell r="A9040" t="str">
            <v>466143A</v>
          </cell>
        </row>
        <row r="9041">
          <cell r="A9041" t="str">
            <v>CS7201300</v>
          </cell>
        </row>
        <row r="9042">
          <cell r="A9042" t="str">
            <v>NWG40FEAT1032</v>
          </cell>
        </row>
        <row r="9043">
          <cell r="A9043" t="str">
            <v>NWG40FEAT1042</v>
          </cell>
        </row>
        <row r="9044">
          <cell r="A9044" t="str">
            <v>NWG40FEAT1052</v>
          </cell>
        </row>
        <row r="9045">
          <cell r="A9045" t="str">
            <v>NWG40FEAT1062</v>
          </cell>
        </row>
        <row r="9046">
          <cell r="A9046" t="str">
            <v>NWG40SW1022</v>
          </cell>
        </row>
        <row r="9047">
          <cell r="A9047" t="str">
            <v>21205.50</v>
          </cell>
        </row>
        <row r="9048">
          <cell r="A9048" t="str">
            <v>21206</v>
          </cell>
        </row>
        <row r="9049">
          <cell r="A9049" t="str">
            <v>E35705.05</v>
          </cell>
        </row>
        <row r="9050">
          <cell r="A9050" t="str">
            <v>E35705.06</v>
          </cell>
        </row>
        <row r="9051">
          <cell r="A9051" t="str">
            <v>NWG40SW1005</v>
          </cell>
        </row>
        <row r="9052">
          <cell r="A9052" t="str">
            <v>CS7276106</v>
          </cell>
        </row>
        <row r="9053">
          <cell r="A9053" t="str">
            <v>T67000.01</v>
          </cell>
        </row>
        <row r="9054">
          <cell r="A9054" t="str">
            <v>T67000.04</v>
          </cell>
        </row>
        <row r="9055">
          <cell r="A9055" t="str">
            <v>T67000.16</v>
          </cell>
        </row>
        <row r="9056">
          <cell r="A9056" t="str">
            <v>IMC00194</v>
          </cell>
        </row>
        <row r="9057">
          <cell r="A9057" t="str">
            <v>DA0484</v>
          </cell>
        </row>
        <row r="9058">
          <cell r="A9058" t="str">
            <v>OEMEMCSW33</v>
          </cell>
        </row>
        <row r="9059">
          <cell r="A9059" t="str">
            <v>466671A</v>
          </cell>
        </row>
        <row r="9060">
          <cell r="A9060" t="str">
            <v>OSS01510</v>
          </cell>
        </row>
        <row r="9061">
          <cell r="A9061" t="str">
            <v>NMSFEAT246.2</v>
          </cell>
        </row>
        <row r="9062">
          <cell r="A9062" t="str">
            <v>MMSC21FEAT0006</v>
          </cell>
        </row>
        <row r="9063">
          <cell r="A9063" t="str">
            <v>MMSC21FEAT0020</v>
          </cell>
        </row>
        <row r="9064">
          <cell r="A9064" t="str">
            <v>00035006</v>
          </cell>
        </row>
        <row r="9065">
          <cell r="A9065" t="str">
            <v>DA0306</v>
          </cell>
        </row>
        <row r="9066">
          <cell r="A9066" t="str">
            <v>MMSCSW2005</v>
          </cell>
        </row>
        <row r="9067">
          <cell r="A9067" t="str">
            <v>MINSCPSW5665HP</v>
          </cell>
        </row>
        <row r="9068">
          <cell r="A9068" t="str">
            <v>MSCFEAT0077.A</v>
          </cell>
        </row>
        <row r="9069">
          <cell r="A9069" t="str">
            <v>MSCFEAT00936.A</v>
          </cell>
        </row>
        <row r="9070">
          <cell r="A9070" t="str">
            <v>DS61620.70</v>
          </cell>
        </row>
        <row r="9071">
          <cell r="A9071" t="str">
            <v>CS71362.03</v>
          </cell>
        </row>
        <row r="9072">
          <cell r="A9072" t="str">
            <v>T65000.86</v>
          </cell>
        </row>
        <row r="9073">
          <cell r="A9073" t="str">
            <v>CS72181</v>
          </cell>
        </row>
        <row r="9074">
          <cell r="A9074" t="str">
            <v>SMSCFEAT7007</v>
          </cell>
        </row>
        <row r="9075">
          <cell r="A9075" t="str">
            <v>470040A</v>
          </cell>
        </row>
        <row r="9076">
          <cell r="A9076" t="str">
            <v>470044A</v>
          </cell>
        </row>
        <row r="9077">
          <cell r="A9077" t="str">
            <v>24171</v>
          </cell>
        </row>
        <row r="9078">
          <cell r="A9078" t="str">
            <v>T55070.15</v>
          </cell>
        </row>
        <row r="9079">
          <cell r="A9079" t="str">
            <v>T55070.07</v>
          </cell>
        </row>
        <row r="9080">
          <cell r="A9080" t="str">
            <v>T55070.13</v>
          </cell>
        </row>
        <row r="9081">
          <cell r="A9081" t="str">
            <v>T55070.18</v>
          </cell>
        </row>
        <row r="9082">
          <cell r="A9082" t="str">
            <v>T55070.23</v>
          </cell>
        </row>
        <row r="9083">
          <cell r="A9083" t="str">
            <v>T55070.26</v>
          </cell>
        </row>
        <row r="9084">
          <cell r="A9084" t="str">
            <v>T55070.28</v>
          </cell>
        </row>
        <row r="9085">
          <cell r="A9085" t="str">
            <v>T55070.32</v>
          </cell>
        </row>
        <row r="9086">
          <cell r="A9086" t="str">
            <v>T55070.38</v>
          </cell>
        </row>
        <row r="9087">
          <cell r="A9087" t="str">
            <v>A0360010</v>
          </cell>
        </row>
        <row r="9088">
          <cell r="A9088" t="str">
            <v>T50025-06AA</v>
          </cell>
        </row>
        <row r="9089">
          <cell r="A9089" t="str">
            <v>00034723</v>
          </cell>
        </row>
        <row r="9090">
          <cell r="A9090" t="str">
            <v>CS71919.01</v>
          </cell>
        </row>
        <row r="9091">
          <cell r="A9091" t="str">
            <v>2003392</v>
          </cell>
        </row>
        <row r="9092">
          <cell r="A9092" t="str">
            <v>2003393</v>
          </cell>
        </row>
        <row r="9093">
          <cell r="A9093" t="str">
            <v>2003394</v>
          </cell>
        </row>
        <row r="9094">
          <cell r="A9094" t="str">
            <v>2003395</v>
          </cell>
        </row>
        <row r="9095">
          <cell r="A9095" t="str">
            <v>2003400</v>
          </cell>
        </row>
        <row r="9096">
          <cell r="A9096" t="str">
            <v>2003401</v>
          </cell>
        </row>
        <row r="9097">
          <cell r="A9097" t="str">
            <v>2003402</v>
          </cell>
        </row>
        <row r="9098">
          <cell r="A9098" t="str">
            <v>2003403</v>
          </cell>
        </row>
        <row r="9099">
          <cell r="A9099" t="str">
            <v>IPBBHW0060</v>
          </cell>
        </row>
        <row r="9100">
          <cell r="A9100" t="str">
            <v>T55407.02</v>
          </cell>
        </row>
        <row r="9101">
          <cell r="A9101" t="str">
            <v>T55408.02</v>
          </cell>
        </row>
        <row r="9102">
          <cell r="A9102" t="str">
            <v>E32899.11</v>
          </cell>
        </row>
        <row r="9103">
          <cell r="A9103" t="str">
            <v>468155A</v>
          </cell>
        </row>
        <row r="9104">
          <cell r="A9104" t="str">
            <v>NBSSM005</v>
          </cell>
        </row>
        <row r="9105">
          <cell r="A9105" t="str">
            <v>469190A</v>
          </cell>
        </row>
        <row r="9106">
          <cell r="A9106" t="str">
            <v>00040350</v>
          </cell>
        </row>
        <row r="9107">
          <cell r="A9107" t="str">
            <v>MINSMPSW5510HP</v>
          </cell>
        </row>
        <row r="9108">
          <cell r="A9108" t="str">
            <v>CS71130.10</v>
          </cell>
        </row>
        <row r="9109">
          <cell r="A9109" t="str">
            <v>FS000060</v>
          </cell>
        </row>
        <row r="9110">
          <cell r="A9110" t="str">
            <v>GE_0043</v>
          </cell>
        </row>
        <row r="9111">
          <cell r="A9111" t="str">
            <v>21236</v>
          </cell>
        </row>
        <row r="9112">
          <cell r="A9112" t="str">
            <v>21234.20</v>
          </cell>
        </row>
        <row r="9113">
          <cell r="A9113" t="str">
            <v>21207.10</v>
          </cell>
        </row>
        <row r="9114">
          <cell r="A9114" t="str">
            <v>IPBBHW295024US</v>
          </cell>
        </row>
        <row r="9115">
          <cell r="A9115" t="str">
            <v>MSCFEAT0090.B</v>
          </cell>
        </row>
        <row r="9116">
          <cell r="A9116" t="str">
            <v>DA0406</v>
          </cell>
        </row>
        <row r="9117">
          <cell r="A9117" t="str">
            <v>DA0490</v>
          </cell>
        </row>
        <row r="9118">
          <cell r="A9118" t="str">
            <v>T55071.52</v>
          </cell>
        </row>
        <row r="9119">
          <cell r="A9119" t="str">
            <v>468714A</v>
          </cell>
        </row>
        <row r="9120">
          <cell r="A9120" t="str">
            <v>FS000303</v>
          </cell>
        </row>
        <row r="9121">
          <cell r="A9121" t="str">
            <v>DA0494</v>
          </cell>
        </row>
        <row r="9122">
          <cell r="A9122" t="str">
            <v>CS7211705</v>
          </cell>
        </row>
        <row r="9123">
          <cell r="A9123" t="str">
            <v>CS72013</v>
          </cell>
        </row>
        <row r="9124">
          <cell r="A9124" t="str">
            <v>NES250D130</v>
          </cell>
        </row>
        <row r="9125">
          <cell r="A9125" t="str">
            <v>00040665</v>
          </cell>
        </row>
        <row r="9126">
          <cell r="A9126" t="str">
            <v>00040666</v>
          </cell>
        </row>
        <row r="9127">
          <cell r="A9127" t="str">
            <v>MSCFEAT0037.A</v>
          </cell>
        </row>
        <row r="9128">
          <cell r="A9128" t="str">
            <v>OSS01703</v>
          </cell>
        </row>
        <row r="9129">
          <cell r="A9129" t="str">
            <v>T65680.01</v>
          </cell>
        </row>
        <row r="9130">
          <cell r="A9130" t="str">
            <v>E38373.03</v>
          </cell>
        </row>
        <row r="9131">
          <cell r="A9131" t="str">
            <v>E38373.06</v>
          </cell>
        </row>
        <row r="9132">
          <cell r="A9132" t="str">
            <v>00006585</v>
          </cell>
        </row>
        <row r="9133">
          <cell r="A9133" t="str">
            <v>OSS02086</v>
          </cell>
        </row>
        <row r="9134">
          <cell r="A9134" t="str">
            <v>CS7276201</v>
          </cell>
        </row>
        <row r="9135">
          <cell r="A9135" t="str">
            <v>EMC6052</v>
          </cell>
        </row>
        <row r="9136">
          <cell r="A9136" t="str">
            <v>DA3444</v>
          </cell>
        </row>
        <row r="9137">
          <cell r="A9137" t="str">
            <v>MSCFEAT0712.B</v>
          </cell>
        </row>
        <row r="9138">
          <cell r="A9138" t="str">
            <v>CS7207401</v>
          </cell>
        </row>
        <row r="9139">
          <cell r="A9139" t="str">
            <v>CS72761.12</v>
          </cell>
        </row>
        <row r="9140">
          <cell r="A9140" t="str">
            <v>CS72762.03</v>
          </cell>
        </row>
        <row r="9141">
          <cell r="A9141" t="str">
            <v>T38330.29</v>
          </cell>
        </row>
        <row r="9142">
          <cell r="A9142" t="str">
            <v>CS7136757</v>
          </cell>
        </row>
        <row r="9143">
          <cell r="A9143" t="str">
            <v>AG30PM0007</v>
          </cell>
        </row>
        <row r="9144">
          <cell r="A9144" t="str">
            <v>NBSW006</v>
          </cell>
        </row>
        <row r="9145">
          <cell r="A9145" t="str">
            <v>FS000085</v>
          </cell>
        </row>
        <row r="9146">
          <cell r="A9146" t="str">
            <v>T65680.10</v>
          </cell>
        </row>
        <row r="9147">
          <cell r="A9147" t="str">
            <v>FS000301</v>
          </cell>
        </row>
        <row r="9148">
          <cell r="A9148" t="str">
            <v>CS7205601</v>
          </cell>
        </row>
        <row r="9149">
          <cell r="A9149" t="str">
            <v>T38286.03</v>
          </cell>
        </row>
        <row r="9150">
          <cell r="A9150" t="str">
            <v>T38285.05</v>
          </cell>
        </row>
        <row r="9151">
          <cell r="A9151" t="str">
            <v>T38286.11</v>
          </cell>
        </row>
        <row r="9152">
          <cell r="A9152" t="str">
            <v>T38346.11</v>
          </cell>
        </row>
        <row r="9153">
          <cell r="A9153" t="str">
            <v>T38346.21</v>
          </cell>
        </row>
        <row r="9154">
          <cell r="A9154" t="str">
            <v>T38346.41</v>
          </cell>
        </row>
        <row r="9155">
          <cell r="A9155" t="str">
            <v>00005577</v>
          </cell>
        </row>
        <row r="9156">
          <cell r="A9156" t="str">
            <v>T65660.02</v>
          </cell>
        </row>
        <row r="9157">
          <cell r="A9157" t="str">
            <v>468220A</v>
          </cell>
        </row>
        <row r="9158">
          <cell r="A9158" t="str">
            <v>468219A</v>
          </cell>
        </row>
        <row r="9159">
          <cell r="A9159" t="str">
            <v>468216A</v>
          </cell>
        </row>
        <row r="9160">
          <cell r="A9160" t="str">
            <v>468619A</v>
          </cell>
        </row>
        <row r="9161">
          <cell r="A9161" t="str">
            <v>468221A</v>
          </cell>
        </row>
        <row r="9162">
          <cell r="A9162" t="str">
            <v>468217A</v>
          </cell>
        </row>
        <row r="9163">
          <cell r="A9163" t="str">
            <v>468218A</v>
          </cell>
        </row>
        <row r="9164">
          <cell r="A9164" t="str">
            <v>468133A</v>
          </cell>
        </row>
        <row r="9165">
          <cell r="A9165" t="str">
            <v>AG30IACC0007</v>
          </cell>
        </row>
        <row r="9166">
          <cell r="A9166" t="str">
            <v>CS7206101</v>
          </cell>
        </row>
        <row r="9167">
          <cell r="A9167" t="str">
            <v>CS7218500</v>
          </cell>
        </row>
        <row r="9168">
          <cell r="A9168" t="str">
            <v>CS72185</v>
          </cell>
        </row>
        <row r="9169">
          <cell r="A9169" t="str">
            <v>CS7218001</v>
          </cell>
        </row>
        <row r="9170">
          <cell r="A9170" t="str">
            <v>E37066.01</v>
          </cell>
        </row>
        <row r="9171">
          <cell r="A9171" t="str">
            <v>T67000.02</v>
          </cell>
        </row>
        <row r="9172">
          <cell r="A9172" t="str">
            <v>E35717.01</v>
          </cell>
        </row>
        <row r="9173">
          <cell r="A9173" t="str">
            <v>RAN.001</v>
          </cell>
        </row>
        <row r="9174">
          <cell r="A9174" t="str">
            <v>RAN1.5020</v>
          </cell>
        </row>
        <row r="9175">
          <cell r="A9175" t="str">
            <v>RAN1.5056</v>
          </cell>
        </row>
        <row r="9176">
          <cell r="A9176" t="str">
            <v>RAN1.5058</v>
          </cell>
        </row>
        <row r="9177">
          <cell r="A9177" t="str">
            <v>RNC0101</v>
          </cell>
        </row>
        <row r="9178">
          <cell r="A9178" t="str">
            <v>RNC3063</v>
          </cell>
        </row>
        <row r="9179">
          <cell r="A9179" t="str">
            <v>RNC3089</v>
          </cell>
        </row>
        <row r="9180">
          <cell r="A9180" t="str">
            <v>RNC3074</v>
          </cell>
        </row>
        <row r="9181">
          <cell r="A9181" t="str">
            <v>CS72117.05</v>
          </cell>
        </row>
        <row r="9182">
          <cell r="A9182" t="str">
            <v>IPBBHW0158</v>
          </cell>
        </row>
        <row r="9183">
          <cell r="A9183" t="str">
            <v>E35760.01</v>
          </cell>
        </row>
        <row r="9184">
          <cell r="A9184" t="str">
            <v>00035539</v>
          </cell>
        </row>
        <row r="9185">
          <cell r="A9185" t="str">
            <v>DA0095302</v>
          </cell>
        </row>
        <row r="9186">
          <cell r="A9186" t="str">
            <v>DA0094307</v>
          </cell>
        </row>
        <row r="9187">
          <cell r="A9187" t="str">
            <v>RAN.001.T</v>
          </cell>
        </row>
        <row r="9188">
          <cell r="A9188" t="str">
            <v>RAN1.5020.T</v>
          </cell>
        </row>
        <row r="9189">
          <cell r="A9189" t="str">
            <v>RAN1.5056.T</v>
          </cell>
        </row>
        <row r="9190">
          <cell r="A9190" t="str">
            <v>RAN1.5058.T</v>
          </cell>
        </row>
        <row r="9191">
          <cell r="A9191" t="str">
            <v>CS7211801</v>
          </cell>
        </row>
        <row r="9192">
          <cell r="A9192" t="str">
            <v>DA0094306</v>
          </cell>
        </row>
        <row r="9193">
          <cell r="A9193" t="str">
            <v>00035541</v>
          </cell>
        </row>
        <row r="9194">
          <cell r="A9194" t="str">
            <v>T55405.01</v>
          </cell>
        </row>
        <row r="9195">
          <cell r="A9195" t="str">
            <v>T55405.02</v>
          </cell>
        </row>
        <row r="9196">
          <cell r="A9196" t="str">
            <v>SG00491</v>
          </cell>
        </row>
        <row r="9197">
          <cell r="A9197" t="str">
            <v>SG00482</v>
          </cell>
        </row>
        <row r="9198">
          <cell r="A9198" t="str">
            <v>SG00481</v>
          </cell>
        </row>
        <row r="9199">
          <cell r="A9199" t="str">
            <v>CS7113517</v>
          </cell>
        </row>
        <row r="9200">
          <cell r="A9200" t="str">
            <v>T65595.01</v>
          </cell>
        </row>
        <row r="9201">
          <cell r="A9201" t="str">
            <v>CS70310.07</v>
          </cell>
        </row>
        <row r="9202">
          <cell r="A9202" t="str">
            <v>T65630.01</v>
          </cell>
        </row>
        <row r="9203">
          <cell r="A9203" t="str">
            <v>T65660.29</v>
          </cell>
        </row>
        <row r="9204">
          <cell r="A9204" t="str">
            <v>T65660.31</v>
          </cell>
        </row>
        <row r="9205">
          <cell r="A9205" t="str">
            <v>466141A</v>
          </cell>
        </row>
        <row r="9206">
          <cell r="A9206" t="str">
            <v>E22419.02</v>
          </cell>
        </row>
        <row r="9207">
          <cell r="A9207" t="str">
            <v>NTMSPLCONSULT</v>
          </cell>
        </row>
        <row r="9208">
          <cell r="A9208" t="str">
            <v>SG00517</v>
          </cell>
        </row>
        <row r="9209">
          <cell r="A9209" t="str">
            <v>SGNSW3015</v>
          </cell>
        </row>
        <row r="9210">
          <cell r="A9210" t="str">
            <v>SMSCFEAT7103</v>
          </cell>
        </row>
        <row r="9211">
          <cell r="A9211" t="str">
            <v>SMSCFEAT9999</v>
          </cell>
        </row>
        <row r="9212">
          <cell r="A9212" t="str">
            <v>00033572</v>
          </cell>
        </row>
        <row r="9213">
          <cell r="A9213" t="str">
            <v>OSSWM0001</v>
          </cell>
        </row>
        <row r="9214">
          <cell r="A9214" t="str">
            <v>PSUPG20SILVER</v>
          </cell>
        </row>
        <row r="9215">
          <cell r="A9215" t="str">
            <v>PSUPG21SILVER</v>
          </cell>
        </row>
        <row r="9216">
          <cell r="A9216" t="str">
            <v>SG00516</v>
          </cell>
        </row>
        <row r="9217">
          <cell r="A9217" t="str">
            <v>3GNDOCU5NEDAS</v>
          </cell>
        </row>
        <row r="9218">
          <cell r="A9218" t="str">
            <v>HLRFEAT01027</v>
          </cell>
        </row>
        <row r="9219">
          <cell r="A9219" t="str">
            <v>HLRFEAT61333</v>
          </cell>
        </row>
        <row r="9220">
          <cell r="A9220" t="str">
            <v>HLRSW1004</v>
          </cell>
        </row>
        <row r="9221">
          <cell r="A9221" t="str">
            <v>MSCFEAT60902</v>
          </cell>
        </row>
        <row r="9222">
          <cell r="A9222" t="str">
            <v>MSCFEAT61028</v>
          </cell>
        </row>
        <row r="9223">
          <cell r="A9223" t="str">
            <v>MSCFEAT61120</v>
          </cell>
        </row>
        <row r="9224">
          <cell r="A9224" t="str">
            <v>MSCFEAT61121</v>
          </cell>
        </row>
        <row r="9225">
          <cell r="A9225" t="str">
            <v>MSCFEAT61122</v>
          </cell>
        </row>
        <row r="9226">
          <cell r="A9226" t="str">
            <v>MSCFEAT61123</v>
          </cell>
        </row>
        <row r="9227">
          <cell r="A9227" t="str">
            <v>MSCFEAT61129</v>
          </cell>
        </row>
        <row r="9228">
          <cell r="A9228" t="str">
            <v>MSCFEAT61145.K</v>
          </cell>
        </row>
        <row r="9229">
          <cell r="A9229" t="str">
            <v>MSCFEAT61163</v>
          </cell>
        </row>
        <row r="9230">
          <cell r="A9230" t="str">
            <v>MSCFEAT61209</v>
          </cell>
        </row>
        <row r="9231">
          <cell r="A9231" t="str">
            <v>MSCFEAT61227.A</v>
          </cell>
        </row>
        <row r="9232">
          <cell r="A9232" t="str">
            <v>MSCFEAT61292</v>
          </cell>
        </row>
        <row r="9233">
          <cell r="A9233" t="str">
            <v>MSCFEAT61323</v>
          </cell>
        </row>
        <row r="9234">
          <cell r="A9234" t="str">
            <v>MSCFEAT61324</v>
          </cell>
        </row>
        <row r="9235">
          <cell r="A9235" t="str">
            <v>MSCFEAT61337</v>
          </cell>
        </row>
        <row r="9236">
          <cell r="A9236" t="str">
            <v>MSCFEAT61340</v>
          </cell>
        </row>
        <row r="9237">
          <cell r="A9237" t="str">
            <v>MSCFEAT61355</v>
          </cell>
        </row>
        <row r="9238">
          <cell r="A9238" t="str">
            <v>MSCFEAT61357</v>
          </cell>
        </row>
        <row r="9239">
          <cell r="A9239" t="str">
            <v>MSCFEAT61387</v>
          </cell>
        </row>
        <row r="9240">
          <cell r="A9240" t="str">
            <v>MSCFEAT62339</v>
          </cell>
        </row>
        <row r="9241">
          <cell r="A9241" t="str">
            <v>SRRDOCM12NEDFD</v>
          </cell>
        </row>
        <row r="9242">
          <cell r="A9242" t="str">
            <v>SRRDOCM12NEDUG</v>
          </cell>
        </row>
        <row r="9243">
          <cell r="A9243" t="str">
            <v>DA0337</v>
          </cell>
        </row>
        <row r="9244">
          <cell r="A9244" t="str">
            <v>DA0464</v>
          </cell>
        </row>
        <row r="9245">
          <cell r="A9245" t="str">
            <v>3GNDOCU4NEDAS</v>
          </cell>
        </row>
        <row r="9246">
          <cell r="A9246" t="str">
            <v>MSCDOCM12NEDFD</v>
          </cell>
        </row>
        <row r="9247">
          <cell r="A9247" t="str">
            <v>MSCDOCM12NEDUG</v>
          </cell>
        </row>
        <row r="9248">
          <cell r="A9248" t="str">
            <v>MSCDOCM13NEDFD</v>
          </cell>
        </row>
        <row r="9249">
          <cell r="A9249" t="str">
            <v>MSCDOCM13NEDUG</v>
          </cell>
        </row>
        <row r="9250">
          <cell r="A9250" t="str">
            <v>T36150.02</v>
          </cell>
        </row>
        <row r="9251">
          <cell r="A9251" t="str">
            <v>DAH7733</v>
          </cell>
        </row>
        <row r="9252">
          <cell r="A9252" t="str">
            <v>T55056.01</v>
          </cell>
        </row>
        <row r="9253">
          <cell r="A9253" t="str">
            <v>DAH7167</v>
          </cell>
        </row>
        <row r="9254">
          <cell r="A9254" t="str">
            <v>T30839.04</v>
          </cell>
        </row>
        <row r="9255">
          <cell r="A9255" t="str">
            <v>T30839.02</v>
          </cell>
        </row>
        <row r="9256">
          <cell r="A9256" t="str">
            <v>DA0090276</v>
          </cell>
        </row>
        <row r="9257">
          <cell r="A9257" t="str">
            <v>SMSCHW9999</v>
          </cell>
        </row>
        <row r="9258">
          <cell r="A9258" t="str">
            <v>OEMEMCHW54A</v>
          </cell>
        </row>
        <row r="9259">
          <cell r="A9259" t="str">
            <v>00034861</v>
          </cell>
        </row>
        <row r="9260">
          <cell r="A9260" t="str">
            <v>00035945</v>
          </cell>
        </row>
        <row r="9261">
          <cell r="A9261" t="str">
            <v>00035946</v>
          </cell>
        </row>
        <row r="9262">
          <cell r="A9262" t="str">
            <v>00035947</v>
          </cell>
        </row>
        <row r="9263">
          <cell r="A9263" t="str">
            <v>00035948</v>
          </cell>
        </row>
        <row r="9264">
          <cell r="A9264" t="str">
            <v>00035949</v>
          </cell>
        </row>
        <row r="9265">
          <cell r="A9265" t="str">
            <v>00035950</v>
          </cell>
        </row>
        <row r="9266">
          <cell r="A9266" t="str">
            <v>00035951</v>
          </cell>
        </row>
        <row r="9267">
          <cell r="A9267" t="str">
            <v>SGNSW3046</v>
          </cell>
        </row>
        <row r="9268">
          <cell r="A9268" t="str">
            <v>SGNSW3047</v>
          </cell>
        </row>
        <row r="9269">
          <cell r="A9269" t="str">
            <v>00006424</v>
          </cell>
        </row>
        <row r="9270">
          <cell r="A9270" t="str">
            <v>MMSCFEAT9999</v>
          </cell>
        </row>
        <row r="9271">
          <cell r="A9271" t="str">
            <v>NPSSW1316</v>
          </cell>
        </row>
        <row r="9272">
          <cell r="A9272" t="str">
            <v>NTMSCT10L18E6</v>
          </cell>
        </row>
        <row r="9273">
          <cell r="A9273" t="str">
            <v>NTMSCT10L99E9</v>
          </cell>
        </row>
        <row r="9274">
          <cell r="A9274" t="str">
            <v>NTMSDC10L02E4</v>
          </cell>
        </row>
        <row r="9275">
          <cell r="A9275" t="str">
            <v>OSSW0170</v>
          </cell>
        </row>
        <row r="9276">
          <cell r="A9276" t="str">
            <v>PRSSW0001</v>
          </cell>
        </row>
        <row r="9277">
          <cell r="A9277" t="str">
            <v>SIRSW0206</v>
          </cell>
        </row>
        <row r="9278">
          <cell r="A9278" t="str">
            <v>SIRSW0207</v>
          </cell>
        </row>
        <row r="9279">
          <cell r="A9279" t="str">
            <v>SIRSW0208</v>
          </cell>
        </row>
        <row r="9280">
          <cell r="A9280" t="str">
            <v>SIRSW0220</v>
          </cell>
        </row>
        <row r="9281">
          <cell r="A9281" t="str">
            <v>SIRSW0221</v>
          </cell>
        </row>
        <row r="9282">
          <cell r="A9282" t="str">
            <v>SIRSW0222</v>
          </cell>
        </row>
        <row r="9283">
          <cell r="A9283" t="str">
            <v>SIRSW0223</v>
          </cell>
        </row>
        <row r="9284">
          <cell r="A9284" t="str">
            <v>SIRSW0224</v>
          </cell>
        </row>
        <row r="9285">
          <cell r="A9285" t="str">
            <v>SIRSW0225</v>
          </cell>
        </row>
        <row r="9286">
          <cell r="A9286" t="str">
            <v>SIRSW0227</v>
          </cell>
        </row>
        <row r="9287">
          <cell r="A9287" t="str">
            <v>SIRSW0230</v>
          </cell>
        </row>
        <row r="9288">
          <cell r="A9288" t="str">
            <v>SIRSW0231</v>
          </cell>
        </row>
        <row r="9289">
          <cell r="A9289" t="str">
            <v>SIRSW0232</v>
          </cell>
        </row>
        <row r="9290">
          <cell r="A9290" t="str">
            <v>TA3UPGS</v>
          </cell>
        </row>
        <row r="9291">
          <cell r="A9291" t="str">
            <v>00039797</v>
          </cell>
        </row>
        <row r="9292">
          <cell r="A9292" t="str">
            <v>00039799</v>
          </cell>
        </row>
        <row r="9293">
          <cell r="A9293" t="str">
            <v>BSC00093</v>
          </cell>
        </row>
        <row r="9294">
          <cell r="A9294" t="str">
            <v>BSC00093.T</v>
          </cell>
        </row>
        <row r="9295">
          <cell r="A9295" t="str">
            <v>MINAPPL60007NT</v>
          </cell>
        </row>
        <row r="9296">
          <cell r="A9296" t="str">
            <v>MSGLIC61340</v>
          </cell>
        </row>
        <row r="9297">
          <cell r="A9297" t="str">
            <v>NES1004404</v>
          </cell>
        </row>
        <row r="9298">
          <cell r="A9298" t="str">
            <v>00036113</v>
          </cell>
        </row>
        <row r="9299">
          <cell r="A9299" t="str">
            <v>00036149</v>
          </cell>
        </row>
        <row r="9300">
          <cell r="A9300" t="str">
            <v>00037502</v>
          </cell>
        </row>
        <row r="9301">
          <cell r="A9301" t="str">
            <v>CS71003.02</v>
          </cell>
        </row>
        <row r="9302">
          <cell r="A9302" t="str">
            <v>IMC00045</v>
          </cell>
        </row>
        <row r="9303">
          <cell r="A9303" t="str">
            <v>MINAPPL18001NT</v>
          </cell>
        </row>
        <row r="9304">
          <cell r="A9304" t="str">
            <v>OSSW0507</v>
          </cell>
        </row>
        <row r="9305">
          <cell r="A9305" t="str">
            <v>OSSWM0002</v>
          </cell>
        </row>
        <row r="9306">
          <cell r="A9306" t="str">
            <v>OSSWM0012</v>
          </cell>
        </row>
        <row r="9307">
          <cell r="A9307" t="str">
            <v>OSSWM0014</v>
          </cell>
        </row>
        <row r="9308">
          <cell r="A9308" t="str">
            <v>00039794</v>
          </cell>
        </row>
        <row r="9309">
          <cell r="A9309" t="str">
            <v>OSSW0408</v>
          </cell>
        </row>
        <row r="9310">
          <cell r="A9310" t="str">
            <v>T38330.06</v>
          </cell>
        </row>
        <row r="9311">
          <cell r="A9311" t="str">
            <v>W08969F-B00212</v>
          </cell>
        </row>
        <row r="9312">
          <cell r="A9312" t="str">
            <v>T31090.51</v>
          </cell>
        </row>
        <row r="9313">
          <cell r="A9313" t="str">
            <v>468802A</v>
          </cell>
        </row>
        <row r="9314">
          <cell r="A9314" t="str">
            <v>T38347.14</v>
          </cell>
        </row>
        <row r="9315">
          <cell r="A9315" t="str">
            <v>469876A</v>
          </cell>
        </row>
        <row r="9316">
          <cell r="A9316" t="str">
            <v>IMC00136</v>
          </cell>
        </row>
        <row r="9317">
          <cell r="A9317" t="str">
            <v>CS71604.02</v>
          </cell>
        </row>
        <row r="9318">
          <cell r="A9318" t="str">
            <v>466670A</v>
          </cell>
        </row>
        <row r="9319">
          <cell r="A9319" t="str">
            <v>MINSMPSW5505HP</v>
          </cell>
        </row>
        <row r="9320">
          <cell r="A9320" t="str">
            <v>T65630.66</v>
          </cell>
        </row>
        <row r="9321">
          <cell r="A9321" t="str">
            <v>T65630.05</v>
          </cell>
        </row>
        <row r="9322">
          <cell r="A9322" t="str">
            <v>T65630.88</v>
          </cell>
        </row>
        <row r="9323">
          <cell r="A9323" t="str">
            <v>T65630.10</v>
          </cell>
        </row>
        <row r="9324">
          <cell r="A9324" t="str">
            <v>T65630.31</v>
          </cell>
        </row>
        <row r="9325">
          <cell r="A9325" t="str">
            <v>T65630.51</v>
          </cell>
        </row>
        <row r="9326">
          <cell r="A9326" t="str">
            <v>MSCFEAT00836.A</v>
          </cell>
        </row>
        <row r="9327">
          <cell r="A9327" t="str">
            <v>MSCFEAT00903.D</v>
          </cell>
        </row>
        <row r="9328">
          <cell r="A9328" t="str">
            <v>MSCFEAT01002.D</v>
          </cell>
        </row>
        <row r="9329">
          <cell r="A9329" t="str">
            <v>MSCFEAT01008.B</v>
          </cell>
        </row>
        <row r="9330">
          <cell r="A9330" t="str">
            <v>MSCFEAT01051.A</v>
          </cell>
        </row>
        <row r="9331">
          <cell r="A9331" t="str">
            <v>MSCFEAT01054.A</v>
          </cell>
        </row>
        <row r="9332">
          <cell r="A9332" t="str">
            <v>MSCFEAT01104.D</v>
          </cell>
        </row>
        <row r="9333">
          <cell r="A9333" t="str">
            <v>MSCFEAT0708.A</v>
          </cell>
        </row>
        <row r="9334">
          <cell r="A9334" t="str">
            <v>MSCFEAT0823.B</v>
          </cell>
        </row>
        <row r="9335">
          <cell r="A9335" t="str">
            <v>DC6701</v>
          </cell>
        </row>
        <row r="9336">
          <cell r="A9336" t="str">
            <v>DC6699</v>
          </cell>
        </row>
        <row r="9337">
          <cell r="A9337" t="str">
            <v>SG00151</v>
          </cell>
        </row>
        <row r="9338">
          <cell r="A9338" t="str">
            <v>00039774</v>
          </cell>
        </row>
        <row r="9339">
          <cell r="A9339" t="str">
            <v>MSCFEAT01028.D</v>
          </cell>
        </row>
        <row r="9340">
          <cell r="A9340" t="str">
            <v>NES1004650</v>
          </cell>
        </row>
        <row r="9341">
          <cell r="A9341" t="str">
            <v>DA7894</v>
          </cell>
        </row>
        <row r="9342">
          <cell r="A9342" t="str">
            <v>HLR01H0028</v>
          </cell>
        </row>
        <row r="9343">
          <cell r="A9343" t="str">
            <v>00033268</v>
          </cell>
        </row>
        <row r="9344">
          <cell r="A9344" t="str">
            <v>467615A</v>
          </cell>
        </row>
        <row r="9345">
          <cell r="A9345" t="str">
            <v>469752A</v>
          </cell>
        </row>
        <row r="9346">
          <cell r="A9346" t="str">
            <v>CS71305.02</v>
          </cell>
        </row>
        <row r="9347">
          <cell r="A9347" t="str">
            <v>CS7223023</v>
          </cell>
        </row>
        <row r="9348">
          <cell r="A9348" t="str">
            <v>CS72230.21</v>
          </cell>
        </row>
        <row r="9349">
          <cell r="A9349" t="str">
            <v>T30730.01</v>
          </cell>
        </row>
        <row r="9350">
          <cell r="A9350" t="str">
            <v>CS71366.07</v>
          </cell>
        </row>
        <row r="9351">
          <cell r="A9351" t="str">
            <v>00038947</v>
          </cell>
        </row>
        <row r="9352">
          <cell r="A9352" t="str">
            <v>CS72762.01</v>
          </cell>
        </row>
        <row r="9353">
          <cell r="A9353" t="str">
            <v>E35706.16</v>
          </cell>
        </row>
        <row r="9354">
          <cell r="A9354" t="str">
            <v>E35706.01</v>
          </cell>
        </row>
        <row r="9355">
          <cell r="A9355" t="str">
            <v>T55405.03</v>
          </cell>
        </row>
        <row r="9356">
          <cell r="A9356" t="str">
            <v>T55405.04</v>
          </cell>
        </row>
        <row r="9357">
          <cell r="A9357" t="str">
            <v>MINSMAPSE002SU</v>
          </cell>
        </row>
        <row r="9358">
          <cell r="A9358" t="str">
            <v>OSS01776</v>
          </cell>
        </row>
        <row r="9359">
          <cell r="A9359" t="str">
            <v>E35746.03</v>
          </cell>
        </row>
        <row r="9360">
          <cell r="A9360" t="str">
            <v>CS71604.04</v>
          </cell>
        </row>
        <row r="9361">
          <cell r="A9361" t="str">
            <v>E35414.01</v>
          </cell>
        </row>
        <row r="9362">
          <cell r="A9362" t="str">
            <v>E35415.01</v>
          </cell>
        </row>
        <row r="9363">
          <cell r="A9363" t="str">
            <v>T32486.01</v>
          </cell>
        </row>
        <row r="9364">
          <cell r="A9364" t="str">
            <v>24020</v>
          </cell>
        </row>
        <row r="9365">
          <cell r="A9365" t="str">
            <v>00039418</v>
          </cell>
        </row>
        <row r="9366">
          <cell r="A9366" t="str">
            <v>OSS02608</v>
          </cell>
        </row>
        <row r="9367">
          <cell r="A9367" t="str">
            <v>E35701.04</v>
          </cell>
        </row>
        <row r="9368">
          <cell r="A9368" t="str">
            <v>E35711.04</v>
          </cell>
        </row>
        <row r="9369">
          <cell r="A9369" t="str">
            <v>00006020</v>
          </cell>
        </row>
        <row r="9370">
          <cell r="A9370" t="str">
            <v>00039465</v>
          </cell>
        </row>
        <row r="9371">
          <cell r="A9371" t="str">
            <v>00037859</v>
          </cell>
        </row>
        <row r="9372">
          <cell r="A9372" t="str">
            <v>E32630.01</v>
          </cell>
        </row>
        <row r="9373">
          <cell r="A9373" t="str">
            <v>T30701.11</v>
          </cell>
        </row>
        <row r="9374">
          <cell r="A9374" t="str">
            <v>MINSCPSW5660HP</v>
          </cell>
        </row>
        <row r="9375">
          <cell r="A9375" t="str">
            <v>PRSSW12271</v>
          </cell>
        </row>
        <row r="9376">
          <cell r="A9376" t="str">
            <v>SUNONEEESW</v>
          </cell>
        </row>
        <row r="9377">
          <cell r="A9377" t="str">
            <v>OSSER0073</v>
          </cell>
        </row>
        <row r="9378">
          <cell r="A9378" t="str">
            <v>469643A</v>
          </cell>
        </row>
        <row r="9379">
          <cell r="A9379" t="str">
            <v>T30810.04</v>
          </cell>
        </row>
        <row r="9380">
          <cell r="A9380" t="str">
            <v>NWGFEAT1169</v>
          </cell>
        </row>
        <row r="9381">
          <cell r="A9381" t="str">
            <v>NMSFEAT236.1</v>
          </cell>
        </row>
        <row r="9382">
          <cell r="A9382" t="str">
            <v>NMSFEAT237.1</v>
          </cell>
        </row>
        <row r="9383">
          <cell r="A9383" t="str">
            <v>OSS00158</v>
          </cell>
        </row>
        <row r="9384">
          <cell r="A9384" t="str">
            <v>NWGHW1007</v>
          </cell>
        </row>
        <row r="9385">
          <cell r="A9385" t="str">
            <v>468023A</v>
          </cell>
        </row>
        <row r="9386">
          <cell r="A9386" t="str">
            <v>CS70402.00</v>
          </cell>
        </row>
        <row r="9387">
          <cell r="A9387" t="str">
            <v>CS72114.11</v>
          </cell>
        </row>
        <row r="9388">
          <cell r="A9388" t="str">
            <v>CS7211411</v>
          </cell>
        </row>
        <row r="9389">
          <cell r="A9389" t="str">
            <v>F5BIG768M2G1500</v>
          </cell>
        </row>
        <row r="9390">
          <cell r="A9390" t="str">
            <v>HP_A5522AR</v>
          </cell>
        </row>
        <row r="9391">
          <cell r="A9391" t="str">
            <v>21652.50</v>
          </cell>
        </row>
        <row r="9392">
          <cell r="A9392" t="str">
            <v>00035449</v>
          </cell>
        </row>
        <row r="9393">
          <cell r="A9393" t="str">
            <v>21207</v>
          </cell>
        </row>
        <row r="9394">
          <cell r="A9394" t="str">
            <v>E35428.01</v>
          </cell>
        </row>
        <row r="9395">
          <cell r="A9395" t="str">
            <v>470039A</v>
          </cell>
        </row>
        <row r="9396">
          <cell r="A9396" t="str">
            <v>DA7033</v>
          </cell>
        </row>
        <row r="9397">
          <cell r="A9397" t="str">
            <v>NMSFEAT204.1</v>
          </cell>
        </row>
        <row r="9398">
          <cell r="A9398" t="str">
            <v>TA110DOC00</v>
          </cell>
        </row>
        <row r="9399">
          <cell r="A9399" t="str">
            <v>TA120DOC00</v>
          </cell>
        </row>
        <row r="9400">
          <cell r="A9400" t="str">
            <v>TA2DOC</v>
          </cell>
        </row>
        <row r="9401">
          <cell r="A9401" t="str">
            <v>TA3DOC</v>
          </cell>
        </row>
        <row r="9402">
          <cell r="A9402" t="str">
            <v>00033954</v>
          </cell>
        </row>
        <row r="9403">
          <cell r="A9403" t="str">
            <v>FISNDO2001</v>
          </cell>
        </row>
        <row r="9404">
          <cell r="A9404" t="str">
            <v>GGSNDO5001</v>
          </cell>
        </row>
        <row r="9405">
          <cell r="A9405" t="str">
            <v>T55211.03</v>
          </cell>
        </row>
        <row r="9406">
          <cell r="A9406" t="str">
            <v>T55211.02</v>
          </cell>
        </row>
        <row r="9407">
          <cell r="A9407" t="str">
            <v>T55211.01</v>
          </cell>
        </row>
        <row r="9408">
          <cell r="A9408" t="str">
            <v>T55246.42</v>
          </cell>
        </row>
        <row r="9409">
          <cell r="A9409" t="str">
            <v>T55246.41</v>
          </cell>
        </row>
        <row r="9410">
          <cell r="A9410" t="str">
            <v>T55246.44</v>
          </cell>
        </row>
        <row r="9411">
          <cell r="A9411" t="str">
            <v>T55246.43</v>
          </cell>
        </row>
        <row r="9412">
          <cell r="A9412" t="str">
            <v>T65680.30</v>
          </cell>
        </row>
        <row r="9413">
          <cell r="A9413" t="str">
            <v>T65680.20</v>
          </cell>
        </row>
        <row r="9414">
          <cell r="A9414" t="str">
            <v>T65680.11</v>
          </cell>
        </row>
        <row r="9415">
          <cell r="A9415" t="str">
            <v>T65680.21</v>
          </cell>
        </row>
        <row r="9416">
          <cell r="A9416" t="str">
            <v>E50004-55AA</v>
          </cell>
        </row>
        <row r="9417">
          <cell r="A9417" t="str">
            <v>00035805</v>
          </cell>
        </row>
        <row r="9418">
          <cell r="A9418" t="str">
            <v>OSSW0553</v>
          </cell>
        </row>
        <row r="9419">
          <cell r="A9419" t="str">
            <v>MSCFEAT01011.A</v>
          </cell>
        </row>
        <row r="9420">
          <cell r="A9420" t="str">
            <v>MSCFEAT01022.A</v>
          </cell>
        </row>
        <row r="9421">
          <cell r="A9421" t="str">
            <v>GGSNRADDO</v>
          </cell>
        </row>
        <row r="9422">
          <cell r="A9422" t="str">
            <v>LIGD03002</v>
          </cell>
        </row>
        <row r="9423">
          <cell r="A9423" t="str">
            <v>LIGD03003</v>
          </cell>
        </row>
        <row r="9424">
          <cell r="A9424" t="str">
            <v>LIGDO4001</v>
          </cell>
        </row>
        <row r="9425">
          <cell r="A9425" t="str">
            <v>SG10020</v>
          </cell>
        </row>
        <row r="9426">
          <cell r="A9426" t="str">
            <v>SG10038</v>
          </cell>
        </row>
        <row r="9427">
          <cell r="A9427" t="str">
            <v>SG40048</v>
          </cell>
        </row>
        <row r="9428">
          <cell r="A9428" t="str">
            <v>GGSNDO4001</v>
          </cell>
        </row>
        <row r="9429">
          <cell r="A9429" t="str">
            <v>ISNDO0040</v>
          </cell>
        </row>
        <row r="9430">
          <cell r="A9430" t="str">
            <v>SGNDO2001</v>
          </cell>
        </row>
        <row r="9431">
          <cell r="A9431" t="str">
            <v>SG50058</v>
          </cell>
        </row>
        <row r="9432">
          <cell r="A9432" t="str">
            <v>GGSNDO3001</v>
          </cell>
        </row>
        <row r="9433">
          <cell r="A9433" t="str">
            <v>LIGDO3001</v>
          </cell>
        </row>
        <row r="9434">
          <cell r="A9434" t="str">
            <v>SGNDO3001</v>
          </cell>
        </row>
        <row r="9435">
          <cell r="A9435" t="str">
            <v>SG00103</v>
          </cell>
        </row>
        <row r="9436">
          <cell r="A9436" t="str">
            <v>SG00104</v>
          </cell>
        </row>
        <row r="9437">
          <cell r="A9437" t="str">
            <v>SG00105</v>
          </cell>
        </row>
        <row r="9438">
          <cell r="A9438" t="str">
            <v>CS72215.02</v>
          </cell>
        </row>
        <row r="9439">
          <cell r="A9439" t="str">
            <v>470152A</v>
          </cell>
        </row>
        <row r="9440">
          <cell r="A9440" t="str">
            <v>T67005.53</v>
          </cell>
        </row>
        <row r="9441">
          <cell r="A9441" t="str">
            <v>OSS01775</v>
          </cell>
        </row>
        <row r="9442">
          <cell r="A9442" t="str">
            <v>00035910</v>
          </cell>
        </row>
        <row r="9443">
          <cell r="A9443" t="str">
            <v>MMSC21FEAT0037</v>
          </cell>
        </row>
        <row r="9444">
          <cell r="A9444" t="str">
            <v>MMSC21FEAT0051</v>
          </cell>
        </row>
        <row r="9445">
          <cell r="A9445" t="str">
            <v>MMSC21FEAT0107</v>
          </cell>
        </row>
        <row r="9446">
          <cell r="A9446" t="str">
            <v>MMSC30FEAT0051</v>
          </cell>
        </row>
        <row r="9447">
          <cell r="A9447" t="str">
            <v>E35702.04</v>
          </cell>
        </row>
        <row r="9448">
          <cell r="A9448" t="str">
            <v>E35702.08</v>
          </cell>
        </row>
        <row r="9449">
          <cell r="A9449" t="str">
            <v>470141A</v>
          </cell>
        </row>
        <row r="9450">
          <cell r="A9450" t="str">
            <v>CS72698.03</v>
          </cell>
        </row>
        <row r="9451">
          <cell r="A9451" t="str">
            <v>00035492</v>
          </cell>
        </row>
        <row r="9452">
          <cell r="A9452" t="str">
            <v>00035496</v>
          </cell>
        </row>
        <row r="9453">
          <cell r="A9453" t="str">
            <v>00035502</v>
          </cell>
        </row>
        <row r="9454">
          <cell r="A9454" t="str">
            <v>00035503</v>
          </cell>
        </row>
        <row r="9455">
          <cell r="A9455" t="str">
            <v>00035511</v>
          </cell>
        </row>
        <row r="9456">
          <cell r="A9456" t="str">
            <v>00035514</v>
          </cell>
        </row>
        <row r="9457">
          <cell r="A9457" t="str">
            <v>00035523</v>
          </cell>
        </row>
        <row r="9458">
          <cell r="A9458" t="str">
            <v>00035525</v>
          </cell>
        </row>
        <row r="9459">
          <cell r="A9459" t="str">
            <v>CS70403.02</v>
          </cell>
        </row>
        <row r="9460">
          <cell r="A9460" t="str">
            <v>T65630.61</v>
          </cell>
        </row>
        <row r="9461">
          <cell r="A9461" t="str">
            <v>T65630.30</v>
          </cell>
        </row>
        <row r="9462">
          <cell r="A9462" t="str">
            <v>T65630.21</v>
          </cell>
        </row>
        <row r="9463">
          <cell r="A9463" t="str">
            <v>T65630.87</v>
          </cell>
        </row>
        <row r="9464">
          <cell r="A9464" t="str">
            <v>T65630.41</v>
          </cell>
        </row>
        <row r="9465">
          <cell r="A9465" t="str">
            <v>T65630.20</v>
          </cell>
        </row>
        <row r="9466">
          <cell r="A9466" t="str">
            <v>T65630.11</v>
          </cell>
        </row>
        <row r="9467">
          <cell r="A9467" t="str">
            <v>T65630.86</v>
          </cell>
        </row>
        <row r="9468">
          <cell r="A9468" t="str">
            <v>MINSMISE0003BE</v>
          </cell>
        </row>
        <row r="9469">
          <cell r="A9469" t="str">
            <v>NMSFEAT070.2</v>
          </cell>
        </row>
        <row r="9470">
          <cell r="A9470" t="str">
            <v>CS71190.01</v>
          </cell>
        </row>
        <row r="9471">
          <cell r="A9471" t="str">
            <v>MINSMPSW5500HP</v>
          </cell>
        </row>
        <row r="9472">
          <cell r="A9472" t="str">
            <v>MSCFEAT0041.B</v>
          </cell>
        </row>
        <row r="9473">
          <cell r="A9473" t="str">
            <v>00035029</v>
          </cell>
        </row>
        <row r="9474">
          <cell r="A9474" t="str">
            <v>00035445</v>
          </cell>
        </row>
        <row r="9475">
          <cell r="A9475" t="str">
            <v>T30840.01</v>
          </cell>
        </row>
        <row r="9476">
          <cell r="A9476" t="str">
            <v>OSHW0049</v>
          </cell>
        </row>
        <row r="9477">
          <cell r="A9477" t="str">
            <v>E35477.01</v>
          </cell>
        </row>
        <row r="9478">
          <cell r="A9478" t="str">
            <v>E35469.01</v>
          </cell>
        </row>
        <row r="9479">
          <cell r="A9479" t="str">
            <v>469812A</v>
          </cell>
        </row>
        <row r="9480">
          <cell r="A9480" t="str">
            <v>469280A</v>
          </cell>
        </row>
        <row r="9481">
          <cell r="A9481" t="str">
            <v>469953A</v>
          </cell>
        </row>
        <row r="9482">
          <cell r="A9482" t="str">
            <v>MSCFEAT0714.B</v>
          </cell>
        </row>
        <row r="9483">
          <cell r="A9483" t="str">
            <v>DA0498</v>
          </cell>
        </row>
        <row r="9484">
          <cell r="A9484" t="str">
            <v>CS7276403</v>
          </cell>
        </row>
        <row r="9485">
          <cell r="A9485" t="str">
            <v>CS72764.03</v>
          </cell>
        </row>
        <row r="9486">
          <cell r="A9486" t="str">
            <v>00034314</v>
          </cell>
        </row>
        <row r="9487">
          <cell r="A9487" t="str">
            <v>CS71367.58</v>
          </cell>
        </row>
        <row r="9488">
          <cell r="A9488" t="str">
            <v>HP_C7508AZ</v>
          </cell>
        </row>
        <row r="9489">
          <cell r="A9489" t="str">
            <v>E32620.01</v>
          </cell>
        </row>
        <row r="9490">
          <cell r="A9490" t="str">
            <v>PRSSW12131</v>
          </cell>
        </row>
        <row r="9491">
          <cell r="A9491" t="str">
            <v>OSS02138</v>
          </cell>
        </row>
        <row r="9492">
          <cell r="A9492" t="str">
            <v>DA3368</v>
          </cell>
        </row>
        <row r="9493">
          <cell r="A9493" t="str">
            <v>3GN03H0049</v>
          </cell>
        </row>
        <row r="9494">
          <cell r="A9494" t="str">
            <v>CS71366.15</v>
          </cell>
        </row>
        <row r="9495">
          <cell r="A9495" t="str">
            <v>T30744.01</v>
          </cell>
        </row>
        <row r="9496">
          <cell r="A9496" t="str">
            <v>MINSCPSW5649HP</v>
          </cell>
        </row>
        <row r="9497">
          <cell r="A9497" t="str">
            <v>DA7758</v>
          </cell>
        </row>
        <row r="9498">
          <cell r="A9498" t="str">
            <v>E35700.03</v>
          </cell>
        </row>
        <row r="9499">
          <cell r="A9499" t="str">
            <v>ISNG5DIAUP50</v>
          </cell>
        </row>
        <row r="9500">
          <cell r="A9500" t="str">
            <v>ISNG5RADUP50</v>
          </cell>
        </row>
        <row r="9501">
          <cell r="A9501" t="str">
            <v>MMSC21FEAT0005</v>
          </cell>
        </row>
        <row r="9502">
          <cell r="A9502" t="str">
            <v>MMSC21FEAT0019</v>
          </cell>
        </row>
        <row r="9503">
          <cell r="A9503" t="str">
            <v>OSS01774</v>
          </cell>
        </row>
        <row r="9504">
          <cell r="A9504" t="str">
            <v>00005571</v>
          </cell>
        </row>
        <row r="9505">
          <cell r="A9505" t="str">
            <v>CS7136213</v>
          </cell>
        </row>
        <row r="9506">
          <cell r="A9506" t="str">
            <v>00038944</v>
          </cell>
        </row>
        <row r="9507">
          <cell r="A9507" t="str">
            <v>HP_A6155A</v>
          </cell>
        </row>
        <row r="9508">
          <cell r="A9508" t="str">
            <v>HLR01H0032</v>
          </cell>
        </row>
        <row r="9509">
          <cell r="A9509" t="str">
            <v>00034816</v>
          </cell>
        </row>
        <row r="9510">
          <cell r="A9510" t="str">
            <v>21513</v>
          </cell>
        </row>
        <row r="9511">
          <cell r="A9511" t="str">
            <v>CS7221510</v>
          </cell>
        </row>
        <row r="9512">
          <cell r="A9512" t="str">
            <v>T67000.53</v>
          </cell>
        </row>
        <row r="9513">
          <cell r="A9513" t="str">
            <v>CS72900.01</v>
          </cell>
        </row>
        <row r="9514">
          <cell r="A9514" t="str">
            <v>T65660.41</v>
          </cell>
        </row>
        <row r="9515">
          <cell r="A9515" t="str">
            <v>T65660.12</v>
          </cell>
        </row>
        <row r="9516">
          <cell r="A9516" t="str">
            <v>CS72967.10</v>
          </cell>
        </row>
        <row r="9517">
          <cell r="A9517" t="str">
            <v>NET2742000</v>
          </cell>
        </row>
        <row r="9518">
          <cell r="A9518" t="str">
            <v>NET2742FRU</v>
          </cell>
        </row>
        <row r="9519">
          <cell r="A9519" t="str">
            <v>NESW6300000</v>
          </cell>
        </row>
        <row r="9520">
          <cell r="A9520" t="str">
            <v>NET2404000</v>
          </cell>
        </row>
        <row r="9521">
          <cell r="A9521" t="str">
            <v>NET4306000</v>
          </cell>
        </row>
        <row r="9522">
          <cell r="A9522" t="str">
            <v>NET4307000</v>
          </cell>
        </row>
        <row r="9523">
          <cell r="A9523" t="str">
            <v>NES6302004</v>
          </cell>
        </row>
        <row r="9524">
          <cell r="A9524" t="str">
            <v>OSSER0088</v>
          </cell>
        </row>
        <row r="9525">
          <cell r="A9525" t="str">
            <v>CS7218200</v>
          </cell>
        </row>
        <row r="9526">
          <cell r="A9526" t="str">
            <v>MSCFEAT0033.B</v>
          </cell>
        </row>
        <row r="9527">
          <cell r="A9527" t="str">
            <v>MSCFEAT01003.B</v>
          </cell>
        </row>
        <row r="9528">
          <cell r="A9528" t="str">
            <v>MSCDOC5.1NEDAC</v>
          </cell>
        </row>
        <row r="9529">
          <cell r="A9529" t="str">
            <v>1000936</v>
          </cell>
        </row>
        <row r="9530">
          <cell r="A9530" t="str">
            <v>468434A</v>
          </cell>
        </row>
        <row r="9531">
          <cell r="A9531" t="str">
            <v>2003303</v>
          </cell>
        </row>
        <row r="9532">
          <cell r="A9532" t="str">
            <v>2003299</v>
          </cell>
        </row>
        <row r="9533">
          <cell r="A9533" t="str">
            <v>2003304</v>
          </cell>
        </row>
        <row r="9534">
          <cell r="A9534" t="str">
            <v>OSS01821</v>
          </cell>
        </row>
        <row r="9535">
          <cell r="A9535" t="str">
            <v>MSCFEAT01102.B</v>
          </cell>
        </row>
        <row r="9536">
          <cell r="A9536" t="str">
            <v>OSSW0513</v>
          </cell>
        </row>
        <row r="9537">
          <cell r="A9537" t="str">
            <v>E32647.01</v>
          </cell>
        </row>
        <row r="9538">
          <cell r="A9538" t="str">
            <v>NWG40SW3001</v>
          </cell>
        </row>
        <row r="9539">
          <cell r="A9539" t="str">
            <v>E32626.01</v>
          </cell>
        </row>
        <row r="9540">
          <cell r="A9540" t="str">
            <v>E35448.01</v>
          </cell>
        </row>
        <row r="9541">
          <cell r="A9541" t="str">
            <v>SRRDOC5.1NEDAC</v>
          </cell>
        </row>
        <row r="9542">
          <cell r="A9542" t="str">
            <v>SRRDOCM10NEDAC</v>
          </cell>
        </row>
        <row r="9543">
          <cell r="A9543" t="str">
            <v>2000002</v>
          </cell>
        </row>
        <row r="9544">
          <cell r="A9544" t="str">
            <v>MSCFEAT61145.J</v>
          </cell>
        </row>
        <row r="9545">
          <cell r="A9545" t="str">
            <v>T30733.01</v>
          </cell>
        </row>
        <row r="9546">
          <cell r="A9546" t="str">
            <v>T30701.01</v>
          </cell>
        </row>
        <row r="9547">
          <cell r="A9547" t="str">
            <v>T55070.21</v>
          </cell>
        </row>
        <row r="9548">
          <cell r="A9548" t="str">
            <v>T55070.31</v>
          </cell>
        </row>
        <row r="9549">
          <cell r="A9549" t="str">
            <v>T55070.81</v>
          </cell>
        </row>
        <row r="9550">
          <cell r="A9550" t="str">
            <v>T55070.41</v>
          </cell>
        </row>
        <row r="9551">
          <cell r="A9551" t="str">
            <v>T55070.91</v>
          </cell>
        </row>
        <row r="9552">
          <cell r="A9552" t="str">
            <v>T55070.61</v>
          </cell>
        </row>
        <row r="9553">
          <cell r="A9553" t="str">
            <v>T55070.71</v>
          </cell>
        </row>
        <row r="9554">
          <cell r="A9554" t="str">
            <v>T55070.51</v>
          </cell>
        </row>
        <row r="9555">
          <cell r="A9555" t="str">
            <v>OSSW0346</v>
          </cell>
        </row>
        <row r="9556">
          <cell r="A9556" t="str">
            <v>A0360011</v>
          </cell>
        </row>
        <row r="9557">
          <cell r="A9557" t="str">
            <v>NTMSCT10L14E6</v>
          </cell>
        </row>
        <row r="9558">
          <cell r="A9558" t="str">
            <v>NTMSCT10L16E6</v>
          </cell>
        </row>
        <row r="9559">
          <cell r="A9559" t="str">
            <v>2000002.T</v>
          </cell>
        </row>
        <row r="9560">
          <cell r="A9560" t="str">
            <v>BSC00034.T</v>
          </cell>
        </row>
        <row r="9561">
          <cell r="A9561" t="str">
            <v>IMC00123</v>
          </cell>
        </row>
        <row r="9562">
          <cell r="A9562" t="str">
            <v>00005569</v>
          </cell>
        </row>
        <row r="9563">
          <cell r="A9563" t="str">
            <v>RETHW0047</v>
          </cell>
        </row>
        <row r="9564">
          <cell r="A9564" t="str">
            <v>OSS01701</v>
          </cell>
        </row>
        <row r="9565">
          <cell r="A9565" t="str">
            <v>T55417.10</v>
          </cell>
        </row>
        <row r="9566">
          <cell r="A9566" t="str">
            <v>469784A</v>
          </cell>
        </row>
        <row r="9567">
          <cell r="A9567" t="str">
            <v>469955A</v>
          </cell>
        </row>
        <row r="9568">
          <cell r="A9568" t="str">
            <v>T30734.01</v>
          </cell>
        </row>
        <row r="9569">
          <cell r="A9569" t="str">
            <v>00037028</v>
          </cell>
        </row>
        <row r="9570">
          <cell r="A9570" t="str">
            <v>NWGHW3004</v>
          </cell>
        </row>
        <row r="9571">
          <cell r="A9571" t="str">
            <v>DA0095306</v>
          </cell>
        </row>
        <row r="9572">
          <cell r="A9572" t="str">
            <v>E35712.04</v>
          </cell>
        </row>
        <row r="9573">
          <cell r="A9573" t="str">
            <v>OSS01773</v>
          </cell>
        </row>
        <row r="9574">
          <cell r="A9574" t="str">
            <v>AG30PM0006</v>
          </cell>
        </row>
        <row r="9575">
          <cell r="A9575" t="str">
            <v>CS7206801</v>
          </cell>
        </row>
        <row r="9576">
          <cell r="A9576" t="str">
            <v>467853A</v>
          </cell>
        </row>
        <row r="9577">
          <cell r="A9577" t="str">
            <v>E32616.01</v>
          </cell>
        </row>
        <row r="9578">
          <cell r="A9578" t="str">
            <v>468664A</v>
          </cell>
        </row>
        <row r="9579">
          <cell r="A9579" t="str">
            <v>467865A</v>
          </cell>
        </row>
        <row r="9580">
          <cell r="A9580" t="str">
            <v>21124</v>
          </cell>
        </row>
        <row r="9581">
          <cell r="A9581" t="str">
            <v>21133.01</v>
          </cell>
        </row>
        <row r="9582">
          <cell r="A9582" t="str">
            <v>21133.02</v>
          </cell>
        </row>
        <row r="9583">
          <cell r="A9583" t="str">
            <v>MINSMPSW5495HP</v>
          </cell>
        </row>
        <row r="9584">
          <cell r="A9584" t="str">
            <v>GE_0045</v>
          </cell>
        </row>
        <row r="9585">
          <cell r="A9585" t="str">
            <v>AG30IACC0006</v>
          </cell>
        </row>
        <row r="9586">
          <cell r="A9586" t="str">
            <v>RAN2.0031</v>
          </cell>
        </row>
        <row r="9587">
          <cell r="A9587" t="str">
            <v>COM01H3015</v>
          </cell>
        </row>
        <row r="9588">
          <cell r="A9588" t="str">
            <v>00035446</v>
          </cell>
        </row>
        <row r="9589">
          <cell r="A9589" t="str">
            <v>00035448</v>
          </cell>
        </row>
        <row r="9590">
          <cell r="A9590" t="str">
            <v>E35466.01</v>
          </cell>
        </row>
        <row r="9591">
          <cell r="A9591" t="str">
            <v>T55340.04</v>
          </cell>
        </row>
        <row r="9592">
          <cell r="A9592" t="str">
            <v>00035447</v>
          </cell>
        </row>
        <row r="9593">
          <cell r="A9593" t="str">
            <v>E35701.02</v>
          </cell>
        </row>
        <row r="9594">
          <cell r="A9594" t="str">
            <v>MSC02H1124</v>
          </cell>
        </row>
        <row r="9595">
          <cell r="A9595" t="str">
            <v>MSC02H1123</v>
          </cell>
        </row>
        <row r="9596">
          <cell r="A9596" t="str">
            <v>E32420.01</v>
          </cell>
        </row>
        <row r="9597">
          <cell r="A9597" t="str">
            <v>IMC00134</v>
          </cell>
        </row>
        <row r="9598">
          <cell r="A9598" t="str">
            <v>BSC.650.T</v>
          </cell>
        </row>
        <row r="9599">
          <cell r="A9599" t="str">
            <v>BSC00001.T</v>
          </cell>
        </row>
        <row r="9600">
          <cell r="A9600" t="str">
            <v>BSC.650</v>
          </cell>
        </row>
        <row r="9601">
          <cell r="A9601" t="str">
            <v>4166.5</v>
          </cell>
        </row>
        <row r="9602">
          <cell r="A9602" t="str">
            <v>BSC00040.U</v>
          </cell>
        </row>
        <row r="9603">
          <cell r="A9603" t="str">
            <v>AGHW2042</v>
          </cell>
        </row>
        <row r="9604">
          <cell r="A9604" t="str">
            <v>00034315</v>
          </cell>
        </row>
        <row r="9605">
          <cell r="A9605" t="str">
            <v>CSPH79900.37</v>
          </cell>
        </row>
        <row r="9606">
          <cell r="A9606" t="str">
            <v>465245A</v>
          </cell>
        </row>
        <row r="9607">
          <cell r="A9607" t="str">
            <v>DA0497</v>
          </cell>
        </row>
        <row r="9608">
          <cell r="A9608" t="str">
            <v>21533</v>
          </cell>
        </row>
        <row r="9609">
          <cell r="A9609" t="str">
            <v>CS72973.04</v>
          </cell>
        </row>
        <row r="9610">
          <cell r="A9610" t="str">
            <v>00035272</v>
          </cell>
        </row>
        <row r="9611">
          <cell r="A9611" t="str">
            <v>CS71518.05</v>
          </cell>
        </row>
        <row r="9612">
          <cell r="A9612" t="str">
            <v>MINSCPSW5648HP</v>
          </cell>
        </row>
        <row r="9613">
          <cell r="A9613" t="str">
            <v>MSC03H1110</v>
          </cell>
        </row>
        <row r="9614">
          <cell r="A9614" t="str">
            <v>MSCFEAT00914.D</v>
          </cell>
        </row>
        <row r="9615">
          <cell r="A9615" t="str">
            <v>B34820.01</v>
          </cell>
        </row>
        <row r="9616">
          <cell r="A9616" t="str">
            <v>E35461.01</v>
          </cell>
        </row>
        <row r="9617">
          <cell r="A9617" t="str">
            <v>T30500.02</v>
          </cell>
        </row>
        <row r="9618">
          <cell r="A9618" t="str">
            <v>OSS01772</v>
          </cell>
        </row>
        <row r="9619">
          <cell r="A9619" t="str">
            <v>NWG40FEAT3108</v>
          </cell>
        </row>
        <row r="9620">
          <cell r="A9620" t="str">
            <v>NWG40SW3908</v>
          </cell>
        </row>
        <row r="9621">
          <cell r="A9621" t="str">
            <v>OSSW0505</v>
          </cell>
        </row>
        <row r="9622">
          <cell r="A9622" t="str">
            <v>DA7898</v>
          </cell>
        </row>
        <row r="9623">
          <cell r="A9623" t="str">
            <v>E32651.01</v>
          </cell>
        </row>
        <row r="9624">
          <cell r="A9624" t="str">
            <v>MINSCPSW4120HP</v>
          </cell>
        </row>
        <row r="9625">
          <cell r="A9625" t="str">
            <v>470069A</v>
          </cell>
        </row>
        <row r="9626">
          <cell r="A9626" t="str">
            <v>E35462.01</v>
          </cell>
        </row>
        <row r="9627">
          <cell r="A9627" t="str">
            <v>E35712.05</v>
          </cell>
        </row>
        <row r="9628">
          <cell r="A9628" t="str">
            <v>CS7211703</v>
          </cell>
        </row>
        <row r="9629">
          <cell r="A9629" t="str">
            <v>CS72114.04</v>
          </cell>
        </row>
        <row r="9630">
          <cell r="A9630" t="str">
            <v>CS71942.02</v>
          </cell>
        </row>
        <row r="9631">
          <cell r="A9631" t="str">
            <v>T67000.54</v>
          </cell>
        </row>
        <row r="9632">
          <cell r="A9632" t="str">
            <v>E32617.01</v>
          </cell>
        </row>
        <row r="9633">
          <cell r="A9633" t="str">
            <v>CS71135.33</v>
          </cell>
        </row>
        <row r="9634">
          <cell r="A9634" t="str">
            <v>RAN2.0060</v>
          </cell>
        </row>
        <row r="9635">
          <cell r="A9635" t="str">
            <v>DA0303</v>
          </cell>
        </row>
        <row r="9636">
          <cell r="A9636" t="str">
            <v>T30734.02</v>
          </cell>
        </row>
        <row r="9637">
          <cell r="A9637" t="str">
            <v>OSSW0211</v>
          </cell>
        </row>
        <row r="9638">
          <cell r="A9638" t="str">
            <v>COM01H5000</v>
          </cell>
        </row>
        <row r="9639">
          <cell r="A9639" t="str">
            <v>2003439</v>
          </cell>
        </row>
        <row r="9640">
          <cell r="A9640" t="str">
            <v>2003373</v>
          </cell>
        </row>
        <row r="9641">
          <cell r="A9641" t="str">
            <v>RAN2.0060.T</v>
          </cell>
        </row>
        <row r="9642">
          <cell r="A9642" t="str">
            <v>E32669.01</v>
          </cell>
        </row>
        <row r="9643">
          <cell r="A9643" t="str">
            <v>CS73420.03</v>
          </cell>
        </row>
        <row r="9644">
          <cell r="A9644" t="str">
            <v>ORA_SE_NSELA_S</v>
          </cell>
        </row>
        <row r="9645">
          <cell r="A9645" t="str">
            <v>E66114.02</v>
          </cell>
        </row>
        <row r="9646">
          <cell r="A9646" t="str">
            <v>IMC00180</v>
          </cell>
        </row>
        <row r="9647">
          <cell r="A9647" t="str">
            <v>T31721.11</v>
          </cell>
        </row>
        <row r="9648">
          <cell r="A9648" t="str">
            <v>OSHP_A9773A</v>
          </cell>
        </row>
        <row r="9649">
          <cell r="A9649" t="str">
            <v>T30500.01</v>
          </cell>
        </row>
        <row r="9650">
          <cell r="A9650" t="str">
            <v>NES1004380</v>
          </cell>
        </row>
        <row r="9651">
          <cell r="A9651" t="str">
            <v>NES250A350</v>
          </cell>
        </row>
        <row r="9652">
          <cell r="A9652" t="str">
            <v>SMSCFEAT7004</v>
          </cell>
        </row>
        <row r="9653">
          <cell r="A9653" t="str">
            <v>P69109.03</v>
          </cell>
        </row>
        <row r="9654">
          <cell r="A9654" t="str">
            <v>CS72754.06</v>
          </cell>
        </row>
        <row r="9655">
          <cell r="A9655" t="str">
            <v>SMSCSW0065</v>
          </cell>
        </row>
        <row r="9656">
          <cell r="A9656" t="str">
            <v>CS72182</v>
          </cell>
        </row>
        <row r="9657">
          <cell r="A9657" t="str">
            <v>E35468.01</v>
          </cell>
        </row>
        <row r="9658">
          <cell r="A9658" t="str">
            <v>465298A</v>
          </cell>
        </row>
        <row r="9659">
          <cell r="A9659" t="str">
            <v>CS71003.03</v>
          </cell>
        </row>
        <row r="9660">
          <cell r="A9660" t="str">
            <v>CS72993.07</v>
          </cell>
        </row>
        <row r="9661">
          <cell r="A9661" t="str">
            <v>MMSC21FEAT0036</v>
          </cell>
        </row>
        <row r="9662">
          <cell r="A9662" t="str">
            <v>MMSC21FEAT0050</v>
          </cell>
        </row>
        <row r="9663">
          <cell r="A9663" t="str">
            <v>MMSC21FEAT0106</v>
          </cell>
        </row>
        <row r="9664">
          <cell r="A9664" t="str">
            <v>MMSC30FEAT0050</v>
          </cell>
        </row>
        <row r="9665">
          <cell r="A9665" t="str">
            <v>2003157</v>
          </cell>
        </row>
        <row r="9666">
          <cell r="A9666" t="str">
            <v>NWG40SW1004</v>
          </cell>
        </row>
        <row r="9667">
          <cell r="A9667" t="str">
            <v>P30958.02</v>
          </cell>
        </row>
        <row r="9668">
          <cell r="A9668" t="str">
            <v>B34826.01</v>
          </cell>
        </row>
        <row r="9669">
          <cell r="A9669" t="str">
            <v>CS71367.57</v>
          </cell>
        </row>
        <row r="9670">
          <cell r="A9670" t="str">
            <v>466549A</v>
          </cell>
        </row>
        <row r="9671">
          <cell r="A9671" t="str">
            <v>466788A</v>
          </cell>
        </row>
        <row r="9672">
          <cell r="A9672" t="str">
            <v>T55407.05</v>
          </cell>
        </row>
        <row r="9673">
          <cell r="A9673" t="str">
            <v>T55408.05</v>
          </cell>
        </row>
        <row r="9674">
          <cell r="A9674" t="str">
            <v>MINSMPSW5490HP</v>
          </cell>
        </row>
        <row r="9675">
          <cell r="A9675" t="str">
            <v>T68700.05</v>
          </cell>
        </row>
        <row r="9676">
          <cell r="A9676" t="str">
            <v>NES5001350</v>
          </cell>
        </row>
        <row r="9677">
          <cell r="A9677" t="str">
            <v>IPBBHW0159</v>
          </cell>
        </row>
        <row r="9678">
          <cell r="A9678" t="str">
            <v>MINSMAPSW003SU</v>
          </cell>
        </row>
        <row r="9679">
          <cell r="A9679" t="str">
            <v>E35704.02</v>
          </cell>
        </row>
        <row r="9680">
          <cell r="A9680" t="str">
            <v>CS7205503</v>
          </cell>
        </row>
        <row r="9681">
          <cell r="A9681" t="str">
            <v>DA0095305</v>
          </cell>
        </row>
        <row r="9682">
          <cell r="A9682" t="str">
            <v>OEMHPSW0002</v>
          </cell>
        </row>
        <row r="9683">
          <cell r="A9683" t="str">
            <v>E35358.01</v>
          </cell>
        </row>
        <row r="9684">
          <cell r="A9684" t="str">
            <v>T65640.01</v>
          </cell>
        </row>
        <row r="9685">
          <cell r="A9685" t="str">
            <v>00034773</v>
          </cell>
        </row>
        <row r="9686">
          <cell r="A9686" t="str">
            <v>MSCFEAT0090.A</v>
          </cell>
        </row>
        <row r="9687">
          <cell r="A9687" t="str">
            <v>E35700.01</v>
          </cell>
        </row>
        <row r="9688">
          <cell r="A9688" t="str">
            <v>MINSCPSW5647HP</v>
          </cell>
        </row>
        <row r="9689">
          <cell r="A9689" t="str">
            <v>470117A</v>
          </cell>
        </row>
        <row r="9690">
          <cell r="A9690" t="str">
            <v>MSCFEAT01067.B</v>
          </cell>
        </row>
        <row r="9691">
          <cell r="A9691" t="str">
            <v>00004542</v>
          </cell>
        </row>
        <row r="9692">
          <cell r="A9692" t="str">
            <v>24201</v>
          </cell>
        </row>
        <row r="9693">
          <cell r="A9693" t="str">
            <v>T55070.11</v>
          </cell>
        </row>
        <row r="9694">
          <cell r="A9694" t="str">
            <v>NET4301000</v>
          </cell>
        </row>
        <row r="9695">
          <cell r="A9695" t="str">
            <v>NET4303000</v>
          </cell>
        </row>
        <row r="9696">
          <cell r="A9696" t="str">
            <v>NET7102000</v>
          </cell>
        </row>
        <row r="9697">
          <cell r="A9697" t="str">
            <v>471013A</v>
          </cell>
        </row>
        <row r="9698">
          <cell r="A9698" t="str">
            <v>NET4300000</v>
          </cell>
        </row>
        <row r="9699">
          <cell r="A9699" t="str">
            <v>NET4302000</v>
          </cell>
        </row>
        <row r="9700">
          <cell r="A9700" t="str">
            <v>STRMSW0006</v>
          </cell>
        </row>
        <row r="9701">
          <cell r="A9701" t="str">
            <v>NES4200650</v>
          </cell>
        </row>
        <row r="9702">
          <cell r="A9702" t="str">
            <v>NTMSCT10L12E6</v>
          </cell>
        </row>
        <row r="9703">
          <cell r="A9703" t="str">
            <v>NMSWS0233</v>
          </cell>
        </row>
        <row r="9704">
          <cell r="A9704" t="str">
            <v>NES250B350</v>
          </cell>
        </row>
        <row r="9705">
          <cell r="A9705" t="str">
            <v>DA7714</v>
          </cell>
        </row>
        <row r="9706">
          <cell r="A9706" t="str">
            <v>MINIPSE00007DE</v>
          </cell>
        </row>
        <row r="9707">
          <cell r="A9707" t="str">
            <v>T31721.01</v>
          </cell>
        </row>
        <row r="9708">
          <cell r="A9708" t="str">
            <v>00037476</v>
          </cell>
        </row>
        <row r="9709">
          <cell r="A9709" t="str">
            <v>SRR01H1151</v>
          </cell>
        </row>
        <row r="9710">
          <cell r="A9710" t="str">
            <v>CS7275406</v>
          </cell>
        </row>
        <row r="9711">
          <cell r="A9711" t="str">
            <v>OEMEMCIS01NA</v>
          </cell>
        </row>
        <row r="9712">
          <cell r="A9712" t="str">
            <v>MSCFEAT1019.1K</v>
          </cell>
        </row>
        <row r="9713">
          <cell r="A9713" t="str">
            <v>OEMEMCIS02NA</v>
          </cell>
        </row>
        <row r="9714">
          <cell r="A9714" t="str">
            <v>P31134.01</v>
          </cell>
        </row>
        <row r="9715">
          <cell r="A9715" t="str">
            <v>P31129.01</v>
          </cell>
        </row>
        <row r="9716">
          <cell r="A9716" t="str">
            <v>21120</v>
          </cell>
        </row>
        <row r="9717">
          <cell r="A9717" t="str">
            <v>21120.9</v>
          </cell>
        </row>
        <row r="9718">
          <cell r="A9718" t="str">
            <v>470099A</v>
          </cell>
        </row>
        <row r="9719">
          <cell r="A9719" t="str">
            <v>3GN04HU0003</v>
          </cell>
        </row>
        <row r="9720">
          <cell r="A9720" t="str">
            <v>MSCFEAT0712.A</v>
          </cell>
        </row>
        <row r="9721">
          <cell r="A9721" t="str">
            <v>E50023-05AA</v>
          </cell>
        </row>
        <row r="9722">
          <cell r="A9722" t="str">
            <v>T67000.58</v>
          </cell>
        </row>
        <row r="9723">
          <cell r="A9723" t="str">
            <v>T38286.06</v>
          </cell>
        </row>
        <row r="9724">
          <cell r="A9724" t="str">
            <v>T38346.14</v>
          </cell>
        </row>
        <row r="9725">
          <cell r="A9725" t="str">
            <v>T38346.24</v>
          </cell>
        </row>
        <row r="9726">
          <cell r="A9726" t="str">
            <v>T38346.44</v>
          </cell>
        </row>
        <row r="9727">
          <cell r="A9727" t="str">
            <v>DA7899</v>
          </cell>
        </row>
        <row r="9728">
          <cell r="A9728" t="str">
            <v>T36310.01</v>
          </cell>
        </row>
        <row r="9729">
          <cell r="A9729" t="str">
            <v>T35080.12</v>
          </cell>
        </row>
        <row r="9730">
          <cell r="A9730" t="str">
            <v>T35080.11</v>
          </cell>
        </row>
        <row r="9731">
          <cell r="A9731" t="str">
            <v>NES250C350</v>
          </cell>
        </row>
        <row r="9732">
          <cell r="A9732" t="str">
            <v>FS000024</v>
          </cell>
        </row>
        <row r="9733">
          <cell r="A9733" t="str">
            <v>21124.05</v>
          </cell>
        </row>
        <row r="9734">
          <cell r="A9734" t="str">
            <v>B34845.01</v>
          </cell>
        </row>
        <row r="9735">
          <cell r="A9735" t="str">
            <v>OSS02191</v>
          </cell>
        </row>
        <row r="9736">
          <cell r="A9736" t="str">
            <v>21973.60</v>
          </cell>
        </row>
        <row r="9737">
          <cell r="A9737" t="str">
            <v>S38934.02</v>
          </cell>
        </row>
        <row r="9738">
          <cell r="A9738" t="str">
            <v>S38911.02</v>
          </cell>
        </row>
        <row r="9739">
          <cell r="A9739" t="str">
            <v>S38915.02</v>
          </cell>
        </row>
        <row r="9740">
          <cell r="A9740" t="str">
            <v>S38923.02</v>
          </cell>
        </row>
        <row r="9741">
          <cell r="A9741" t="str">
            <v>S38924.02</v>
          </cell>
        </row>
        <row r="9742">
          <cell r="A9742" t="str">
            <v>S38925.02</v>
          </cell>
        </row>
        <row r="9743">
          <cell r="A9743" t="str">
            <v>S38932.02</v>
          </cell>
        </row>
        <row r="9744">
          <cell r="A9744" t="str">
            <v>S38926.02</v>
          </cell>
        </row>
        <row r="9745">
          <cell r="A9745" t="str">
            <v>00005884</v>
          </cell>
        </row>
        <row r="9746">
          <cell r="A9746" t="str">
            <v>00003214</v>
          </cell>
        </row>
        <row r="9747">
          <cell r="A9747" t="str">
            <v>OSHW0056</v>
          </cell>
        </row>
        <row r="9748">
          <cell r="A9748" t="str">
            <v>T55340.02</v>
          </cell>
        </row>
        <row r="9749">
          <cell r="A9749" t="str">
            <v>OSS01698</v>
          </cell>
        </row>
        <row r="9750">
          <cell r="A9750" t="str">
            <v>PRSHW0017</v>
          </cell>
        </row>
        <row r="9751">
          <cell r="A9751" t="str">
            <v>T36311.01</v>
          </cell>
        </row>
        <row r="9752">
          <cell r="A9752" t="str">
            <v>CS7276405</v>
          </cell>
        </row>
        <row r="9753">
          <cell r="A9753" t="str">
            <v>CS72764.05</v>
          </cell>
        </row>
        <row r="9754">
          <cell r="A9754" t="str">
            <v>CS72764.01</v>
          </cell>
        </row>
        <row r="9755">
          <cell r="A9755" t="str">
            <v>CS72764.02</v>
          </cell>
        </row>
        <row r="9756">
          <cell r="A9756" t="str">
            <v>PRSSW12261</v>
          </cell>
        </row>
        <row r="9757">
          <cell r="A9757" t="str">
            <v>E22416.01</v>
          </cell>
        </row>
        <row r="9758">
          <cell r="A9758" t="str">
            <v>00035563</v>
          </cell>
        </row>
        <row r="9759">
          <cell r="A9759" t="str">
            <v>T65640.21</v>
          </cell>
        </row>
        <row r="9760">
          <cell r="A9760" t="str">
            <v>T65640.11</v>
          </cell>
        </row>
        <row r="9761">
          <cell r="A9761" t="str">
            <v>SG00504U</v>
          </cell>
        </row>
        <row r="9762">
          <cell r="A9762" t="str">
            <v>SGNSW3006U</v>
          </cell>
        </row>
        <row r="9763">
          <cell r="A9763" t="str">
            <v>SGNSW3007U</v>
          </cell>
        </row>
        <row r="9764">
          <cell r="A9764" t="str">
            <v>SMSCFEAT7000</v>
          </cell>
        </row>
        <row r="9765">
          <cell r="A9765" t="str">
            <v>IMC00073</v>
          </cell>
        </row>
        <row r="9766">
          <cell r="A9766" t="str">
            <v>SG00508U</v>
          </cell>
        </row>
        <row r="9767">
          <cell r="A9767" t="str">
            <v>HLRFEAT61242</v>
          </cell>
        </row>
        <row r="9768">
          <cell r="A9768" t="str">
            <v>MSCFEAT31116</v>
          </cell>
        </row>
        <row r="9769">
          <cell r="A9769" t="str">
            <v>MSCFEAT60708</v>
          </cell>
        </row>
        <row r="9770">
          <cell r="A9770" t="str">
            <v>MSCFEAT60836</v>
          </cell>
        </row>
        <row r="9771">
          <cell r="A9771" t="str">
            <v>MSCFEAT60914</v>
          </cell>
        </row>
        <row r="9772">
          <cell r="A9772" t="str">
            <v>MSCFEAT61057</v>
          </cell>
        </row>
        <row r="9773">
          <cell r="A9773" t="str">
            <v>MSCFEAT61104</v>
          </cell>
        </row>
        <row r="9774">
          <cell r="A9774" t="str">
            <v>MSCFEAT61144</v>
          </cell>
        </row>
        <row r="9775">
          <cell r="A9775" t="str">
            <v>MSCFEAT61156</v>
          </cell>
        </row>
        <row r="9776">
          <cell r="A9776" t="str">
            <v>MSCFEAT61158</v>
          </cell>
        </row>
        <row r="9777">
          <cell r="A9777" t="str">
            <v>MSCFEAT61297</v>
          </cell>
        </row>
        <row r="9778">
          <cell r="A9778" t="str">
            <v>MSCFEAT61386</v>
          </cell>
        </row>
        <row r="9779">
          <cell r="A9779" t="str">
            <v>00004506</v>
          </cell>
        </row>
        <row r="9780">
          <cell r="A9780" t="str">
            <v>NBB400065</v>
          </cell>
        </row>
        <row r="9781">
          <cell r="A9781" t="str">
            <v>21213</v>
          </cell>
        </row>
        <row r="9782">
          <cell r="A9782" t="str">
            <v>NET4401FR1</v>
          </cell>
        </row>
        <row r="9783">
          <cell r="A9783" t="str">
            <v>NET4414000</v>
          </cell>
        </row>
        <row r="9784">
          <cell r="A9784" t="str">
            <v>NET4424000</v>
          </cell>
        </row>
        <row r="9785">
          <cell r="A9785" t="str">
            <v>OEMEMCIS01</v>
          </cell>
        </row>
        <row r="9786">
          <cell r="A9786" t="str">
            <v>OEMEMCIS02</v>
          </cell>
        </row>
        <row r="9787">
          <cell r="A9787" t="str">
            <v>00003511</v>
          </cell>
        </row>
        <row r="9788">
          <cell r="A9788" t="str">
            <v>00003507</v>
          </cell>
        </row>
        <row r="9789">
          <cell r="A9789" t="str">
            <v>00003508</v>
          </cell>
        </row>
        <row r="9790">
          <cell r="A9790" t="str">
            <v>00003509</v>
          </cell>
        </row>
        <row r="9791">
          <cell r="A9791" t="str">
            <v>00003510</v>
          </cell>
        </row>
        <row r="9792">
          <cell r="A9792" t="str">
            <v>CS73410.20</v>
          </cell>
        </row>
        <row r="9793">
          <cell r="A9793" t="str">
            <v>OSHW0100</v>
          </cell>
        </row>
        <row r="9794">
          <cell r="A9794" t="str">
            <v>E38401.01</v>
          </cell>
        </row>
        <row r="9795">
          <cell r="A9795" t="str">
            <v>CS71367.64</v>
          </cell>
        </row>
        <row r="9796">
          <cell r="A9796" t="str">
            <v>NA82522SER</v>
          </cell>
        </row>
        <row r="9797">
          <cell r="A9797" t="str">
            <v>T38330.24</v>
          </cell>
        </row>
        <row r="9798">
          <cell r="A9798" t="str">
            <v>MMSC21FEAT0004</v>
          </cell>
        </row>
        <row r="9799">
          <cell r="A9799" t="str">
            <v>MMSC21FEAT0018</v>
          </cell>
        </row>
        <row r="9800">
          <cell r="A9800" t="str">
            <v>MSCFEAT01001.D</v>
          </cell>
        </row>
        <row r="9801">
          <cell r="A9801" t="str">
            <v>MSCFEAT2922.10</v>
          </cell>
        </row>
        <row r="9802">
          <cell r="A9802" t="str">
            <v>DA7618</v>
          </cell>
        </row>
        <row r="9803">
          <cell r="A9803" t="str">
            <v>MSCFEAT01008.A</v>
          </cell>
        </row>
        <row r="9804">
          <cell r="A9804" t="str">
            <v>MSCFEAT01012.A</v>
          </cell>
        </row>
        <row r="9805">
          <cell r="A9805" t="str">
            <v>MSCFEAT01105.D</v>
          </cell>
        </row>
        <row r="9806">
          <cell r="A9806" t="str">
            <v>MSCFEAT01111.A</v>
          </cell>
        </row>
        <row r="9807">
          <cell r="A9807" t="str">
            <v>MSCFEAT0823.A</v>
          </cell>
        </row>
        <row r="9808">
          <cell r="A9808" t="str">
            <v>MINSMPHW0213HP</v>
          </cell>
        </row>
        <row r="9809">
          <cell r="A9809" t="str">
            <v>MINSMPSW5485HP</v>
          </cell>
        </row>
        <row r="9810">
          <cell r="A9810" t="str">
            <v>21973.50</v>
          </cell>
        </row>
        <row r="9811">
          <cell r="A9811" t="str">
            <v>OEMHPHW0018</v>
          </cell>
        </row>
        <row r="9812">
          <cell r="A9812" t="str">
            <v>CS71367.61</v>
          </cell>
        </row>
        <row r="9813">
          <cell r="A9813" t="str">
            <v>T55407.09</v>
          </cell>
        </row>
        <row r="9814">
          <cell r="A9814" t="str">
            <v>T55408.10</v>
          </cell>
        </row>
        <row r="9815">
          <cell r="A9815" t="str">
            <v>NTMSRACKIT</v>
          </cell>
        </row>
        <row r="9816">
          <cell r="A9816" t="str">
            <v>MSC01H0043</v>
          </cell>
        </row>
        <row r="9817">
          <cell r="A9817" t="str">
            <v>MSC02H0036</v>
          </cell>
        </row>
        <row r="9818">
          <cell r="A9818" t="str">
            <v>CS71919.08</v>
          </cell>
        </row>
        <row r="9819">
          <cell r="A9819" t="str">
            <v>E34752.01</v>
          </cell>
        </row>
        <row r="9820">
          <cell r="A9820" t="str">
            <v>00034862</v>
          </cell>
        </row>
        <row r="9821">
          <cell r="A9821" t="str">
            <v>00039869</v>
          </cell>
        </row>
        <row r="9822">
          <cell r="A9822" t="str">
            <v>00039883</v>
          </cell>
        </row>
        <row r="9823">
          <cell r="A9823" t="str">
            <v>00039887</v>
          </cell>
        </row>
        <row r="9824">
          <cell r="A9824" t="str">
            <v>00039891</v>
          </cell>
        </row>
        <row r="9825">
          <cell r="A9825" t="str">
            <v>00039893</v>
          </cell>
        </row>
        <row r="9826">
          <cell r="A9826" t="str">
            <v>OSS02081</v>
          </cell>
        </row>
        <row r="9827">
          <cell r="A9827" t="str">
            <v>00034605</v>
          </cell>
        </row>
        <row r="9828">
          <cell r="A9828" t="str">
            <v>OSS01693</v>
          </cell>
        </row>
        <row r="9829">
          <cell r="A9829" t="str">
            <v>MINSCPSW5646HP</v>
          </cell>
        </row>
        <row r="9830">
          <cell r="A9830" t="str">
            <v>AG30PM0005</v>
          </cell>
        </row>
        <row r="9831">
          <cell r="A9831" t="str">
            <v>21127</v>
          </cell>
        </row>
        <row r="9832">
          <cell r="A9832" t="str">
            <v>21128</v>
          </cell>
        </row>
        <row r="9833">
          <cell r="A9833" t="str">
            <v>21340</v>
          </cell>
        </row>
        <row r="9834">
          <cell r="A9834" t="str">
            <v>00040517</v>
          </cell>
        </row>
        <row r="9835">
          <cell r="A9835" t="str">
            <v>PRSSW12121</v>
          </cell>
        </row>
        <row r="9836">
          <cell r="A9836" t="str">
            <v>AG30IACC0005</v>
          </cell>
        </row>
        <row r="9837">
          <cell r="A9837" t="str">
            <v>470323A</v>
          </cell>
        </row>
        <row r="9838">
          <cell r="A9838" t="str">
            <v>T55072.09</v>
          </cell>
        </row>
        <row r="9839">
          <cell r="A9839" t="str">
            <v>T55075.09</v>
          </cell>
        </row>
        <row r="9840">
          <cell r="A9840" t="str">
            <v>T32107.09</v>
          </cell>
        </row>
        <row r="9841">
          <cell r="A9841" t="str">
            <v>CS72991.02</v>
          </cell>
        </row>
        <row r="9842">
          <cell r="A9842" t="str">
            <v>E32631.01</v>
          </cell>
        </row>
        <row r="9843">
          <cell r="A9843" t="str">
            <v>470122A</v>
          </cell>
        </row>
        <row r="9844">
          <cell r="A9844" t="str">
            <v>RAN.007</v>
          </cell>
        </row>
        <row r="9845">
          <cell r="A9845" t="str">
            <v>21120.3</v>
          </cell>
        </row>
        <row r="9846">
          <cell r="A9846" t="str">
            <v>A0360012</v>
          </cell>
        </row>
        <row r="9847">
          <cell r="A9847" t="str">
            <v>NTMSCT10L10E6</v>
          </cell>
        </row>
        <row r="9848">
          <cell r="A9848" t="str">
            <v>MINAPPLSE009NT</v>
          </cell>
        </row>
        <row r="9849">
          <cell r="A9849" t="str">
            <v>MINAPPLSE014NT</v>
          </cell>
        </row>
        <row r="9850">
          <cell r="A9850" t="str">
            <v>RAN572.T</v>
          </cell>
        </row>
        <row r="9851">
          <cell r="A9851" t="str">
            <v>DA0827</v>
          </cell>
        </row>
        <row r="9852">
          <cell r="A9852" t="str">
            <v>RAN.007.T</v>
          </cell>
        </row>
        <row r="9853">
          <cell r="A9853" t="str">
            <v>E35717.02</v>
          </cell>
        </row>
        <row r="9854">
          <cell r="A9854" t="str">
            <v>E35717.04</v>
          </cell>
        </row>
        <row r="9855">
          <cell r="A9855" t="str">
            <v>MMSC21FEAT0035</v>
          </cell>
        </row>
        <row r="9856">
          <cell r="A9856" t="str">
            <v>MMSC21FEAT0049</v>
          </cell>
        </row>
        <row r="9857">
          <cell r="A9857" t="str">
            <v>MMSC21FEAT0105</v>
          </cell>
        </row>
        <row r="9858">
          <cell r="A9858" t="str">
            <v>MMSC30FEAT0049</v>
          </cell>
        </row>
        <row r="9859">
          <cell r="A9859" t="str">
            <v>CS7216600</v>
          </cell>
        </row>
        <row r="9860">
          <cell r="A9860" t="str">
            <v>E35478.01</v>
          </cell>
        </row>
        <row r="9861">
          <cell r="A9861" t="str">
            <v>OEMBORLSW0001</v>
          </cell>
        </row>
        <row r="9862">
          <cell r="A9862" t="str">
            <v>OEMBORLSW0003</v>
          </cell>
        </row>
        <row r="9863">
          <cell r="A9863" t="str">
            <v>OSS01692</v>
          </cell>
        </row>
        <row r="9864">
          <cell r="A9864" t="str">
            <v>DA7166</v>
          </cell>
        </row>
        <row r="9865">
          <cell r="A9865" t="str">
            <v>R55340.02</v>
          </cell>
        </row>
        <row r="9866">
          <cell r="A9866" t="str">
            <v>E35717.03</v>
          </cell>
        </row>
        <row r="9867">
          <cell r="A9867" t="str">
            <v>PRSSW12050</v>
          </cell>
        </row>
        <row r="9868">
          <cell r="A9868" t="str">
            <v>MSCFEAT0722.D</v>
          </cell>
        </row>
        <row r="9869">
          <cell r="A9869" t="str">
            <v>00037042</v>
          </cell>
        </row>
        <row r="9870">
          <cell r="A9870" t="str">
            <v>MSCFEAT0747.A</v>
          </cell>
        </row>
        <row r="9871">
          <cell r="A9871" t="str">
            <v>T32469.01</v>
          </cell>
        </row>
        <row r="9872">
          <cell r="A9872" t="str">
            <v>RAN1.5057</v>
          </cell>
        </row>
        <row r="9873">
          <cell r="A9873" t="str">
            <v>R55246.44</v>
          </cell>
        </row>
        <row r="9874">
          <cell r="A9874" t="str">
            <v>R55246.43</v>
          </cell>
        </row>
        <row r="9875">
          <cell r="A9875" t="str">
            <v>FS000071</v>
          </cell>
        </row>
        <row r="9876">
          <cell r="A9876" t="str">
            <v>BSC00034.U</v>
          </cell>
        </row>
        <row r="9877">
          <cell r="A9877" t="str">
            <v>RAN1.5057.T</v>
          </cell>
        </row>
        <row r="9878">
          <cell r="A9878" t="str">
            <v>CS7211631</v>
          </cell>
        </row>
        <row r="9879">
          <cell r="A9879" t="str">
            <v>MSCFEAT0041.A</v>
          </cell>
        </row>
        <row r="9880">
          <cell r="A9880" t="str">
            <v>NES250B330</v>
          </cell>
        </row>
        <row r="9881">
          <cell r="A9881" t="str">
            <v>CS72116.31</v>
          </cell>
        </row>
        <row r="9882">
          <cell r="A9882" t="str">
            <v>E35407.01</v>
          </cell>
        </row>
        <row r="9883">
          <cell r="A9883" t="str">
            <v>DA0546</v>
          </cell>
        </row>
        <row r="9884">
          <cell r="A9884" t="str">
            <v>21518</v>
          </cell>
        </row>
        <row r="9885">
          <cell r="A9885" t="str">
            <v>AG30HW2033</v>
          </cell>
        </row>
        <row r="9886">
          <cell r="A9886" t="str">
            <v>MSCFEAT0714.A</v>
          </cell>
        </row>
        <row r="9887">
          <cell r="A9887" t="str">
            <v>E35730.01</v>
          </cell>
        </row>
        <row r="9888">
          <cell r="A9888" t="str">
            <v>IMC00193</v>
          </cell>
        </row>
        <row r="9889">
          <cell r="A9889" t="str">
            <v>467869A</v>
          </cell>
        </row>
        <row r="9890">
          <cell r="A9890" t="str">
            <v>T55406.08</v>
          </cell>
        </row>
        <row r="9891">
          <cell r="A9891" t="str">
            <v>MSCFEAT01104.B</v>
          </cell>
        </row>
        <row r="9892">
          <cell r="A9892" t="str">
            <v>OSS01691</v>
          </cell>
        </row>
        <row r="9893">
          <cell r="A9893" t="str">
            <v>E35700.06</v>
          </cell>
        </row>
        <row r="9894">
          <cell r="A9894" t="str">
            <v>3GN04HU0001</v>
          </cell>
        </row>
        <row r="9895">
          <cell r="A9895" t="str">
            <v>CS7136713</v>
          </cell>
        </row>
        <row r="9896">
          <cell r="A9896" t="str">
            <v>MSCFEAT01028.B</v>
          </cell>
        </row>
        <row r="9897">
          <cell r="A9897" t="str">
            <v>T55246.40</v>
          </cell>
        </row>
        <row r="9898">
          <cell r="A9898" t="str">
            <v>IPBBHW0162</v>
          </cell>
        </row>
        <row r="9899">
          <cell r="A9899" t="str">
            <v>IPBBHW0163</v>
          </cell>
        </row>
        <row r="9900">
          <cell r="A9900" t="str">
            <v>IPBBHW0164</v>
          </cell>
        </row>
        <row r="9901">
          <cell r="A9901" t="str">
            <v>E38364.06</v>
          </cell>
        </row>
        <row r="9902">
          <cell r="A9902" t="str">
            <v>BSC00001.U</v>
          </cell>
        </row>
        <row r="9903">
          <cell r="A9903" t="str">
            <v>E32615.01</v>
          </cell>
        </row>
        <row r="9904">
          <cell r="A9904" t="str">
            <v>E32613.01</v>
          </cell>
        </row>
        <row r="9905">
          <cell r="A9905" t="str">
            <v>MINSMPSW5480HP</v>
          </cell>
        </row>
        <row r="9906">
          <cell r="A9906" t="str">
            <v>T65560.12</v>
          </cell>
        </row>
        <row r="9907">
          <cell r="A9907" t="str">
            <v>T65560.11</v>
          </cell>
        </row>
        <row r="9908">
          <cell r="A9908" t="str">
            <v>DA0403</v>
          </cell>
        </row>
        <row r="9909">
          <cell r="A9909" t="str">
            <v>DA7850</v>
          </cell>
        </row>
        <row r="9910">
          <cell r="A9910" t="str">
            <v>MSCFEAT00920.D</v>
          </cell>
        </row>
        <row r="9911">
          <cell r="A9911" t="str">
            <v>CS7200001</v>
          </cell>
        </row>
        <row r="9912">
          <cell r="A9912" t="str">
            <v>NWGSW1302</v>
          </cell>
        </row>
        <row r="9913">
          <cell r="A9913" t="str">
            <v>NET4404000</v>
          </cell>
        </row>
        <row r="9914">
          <cell r="A9914" t="str">
            <v>470145A</v>
          </cell>
        </row>
        <row r="9915">
          <cell r="A9915" t="str">
            <v>MSCFEAT0033.A</v>
          </cell>
        </row>
        <row r="9916">
          <cell r="A9916" t="str">
            <v>MSCFEAT01003.A</v>
          </cell>
        </row>
        <row r="9917">
          <cell r="A9917" t="str">
            <v>MSCFEAT01102.A</v>
          </cell>
        </row>
        <row r="9918">
          <cell r="A9918" t="str">
            <v>E35483.01</v>
          </cell>
        </row>
        <row r="9919">
          <cell r="A9919" t="str">
            <v>T55340.03</v>
          </cell>
        </row>
        <row r="9920">
          <cell r="A9920" t="str">
            <v>CS72991.01</v>
          </cell>
        </row>
        <row r="9921">
          <cell r="A9921" t="str">
            <v>RAN1056</v>
          </cell>
        </row>
        <row r="9922">
          <cell r="A9922" t="str">
            <v>MSC03H0005</v>
          </cell>
        </row>
        <row r="9923">
          <cell r="A9923" t="str">
            <v>MSC03H0006</v>
          </cell>
        </row>
        <row r="9924">
          <cell r="A9924" t="str">
            <v>469644A</v>
          </cell>
        </row>
        <row r="9925">
          <cell r="A9925" t="str">
            <v>HP_A5798A</v>
          </cell>
        </row>
        <row r="9926">
          <cell r="A9926" t="str">
            <v>NMSFEAT070.1</v>
          </cell>
        </row>
        <row r="9927">
          <cell r="A9927" t="str">
            <v>NMSFEAT240.1</v>
          </cell>
        </row>
        <row r="9928">
          <cell r="A9928" t="str">
            <v>OSS01690</v>
          </cell>
        </row>
        <row r="9929">
          <cell r="A9929" t="str">
            <v>T55240.01</v>
          </cell>
        </row>
        <row r="9930">
          <cell r="A9930" t="str">
            <v>470156A</v>
          </cell>
        </row>
        <row r="9931">
          <cell r="A9931" t="str">
            <v>470121A</v>
          </cell>
        </row>
        <row r="9932">
          <cell r="A9932" t="str">
            <v>470137A</v>
          </cell>
        </row>
        <row r="9933">
          <cell r="A9933" t="str">
            <v>470123A</v>
          </cell>
        </row>
        <row r="9934">
          <cell r="A9934" t="str">
            <v>NWG40FEAT3107</v>
          </cell>
        </row>
        <row r="9935">
          <cell r="A9935" t="str">
            <v>NWG40SW3907</v>
          </cell>
        </row>
        <row r="9936">
          <cell r="A9936" t="str">
            <v>00004625</v>
          </cell>
        </row>
        <row r="9937">
          <cell r="A9937" t="str">
            <v>00040276</v>
          </cell>
        </row>
        <row r="9938">
          <cell r="A9938" t="str">
            <v>MINSCPSW5645HP</v>
          </cell>
        </row>
        <row r="9939">
          <cell r="A9939" t="str">
            <v>00006524</v>
          </cell>
        </row>
        <row r="9940">
          <cell r="A9940" t="str">
            <v>00040568</v>
          </cell>
        </row>
        <row r="9941">
          <cell r="A9941" t="str">
            <v>T38330.56</v>
          </cell>
        </row>
        <row r="9942">
          <cell r="A9942" t="str">
            <v>CS72992.01</v>
          </cell>
        </row>
        <row r="9943">
          <cell r="A9943" t="str">
            <v>468025A</v>
          </cell>
        </row>
        <row r="9944">
          <cell r="A9944" t="str">
            <v>E32621.01</v>
          </cell>
        </row>
        <row r="9945">
          <cell r="A9945" t="str">
            <v>00036086</v>
          </cell>
        </row>
        <row r="9946">
          <cell r="A9946" t="str">
            <v>CS72763.01</v>
          </cell>
        </row>
        <row r="9947">
          <cell r="A9947" t="str">
            <v>MSCFEAT61145.I</v>
          </cell>
        </row>
        <row r="9948">
          <cell r="A9948" t="str">
            <v>AGW40SWUPSESP129</v>
          </cell>
        </row>
        <row r="9949">
          <cell r="A9949" t="str">
            <v>NTMSCT10L08E6</v>
          </cell>
        </row>
        <row r="9950">
          <cell r="A9950" t="str">
            <v>NES250D350</v>
          </cell>
        </row>
        <row r="9951">
          <cell r="A9951" t="str">
            <v>MINSMPSW0003HP</v>
          </cell>
        </row>
        <row r="9952">
          <cell r="A9952" t="str">
            <v>T50004-14AA</v>
          </cell>
        </row>
        <row r="9953">
          <cell r="A9953" t="str">
            <v>OEMEMCHW32NA</v>
          </cell>
        </row>
        <row r="9954">
          <cell r="A9954" t="str">
            <v>CS7223002</v>
          </cell>
        </row>
        <row r="9955">
          <cell r="A9955" t="str">
            <v>CS7223003</v>
          </cell>
        </row>
        <row r="9956">
          <cell r="A9956" t="str">
            <v>E32209.01</v>
          </cell>
        </row>
        <row r="9957">
          <cell r="A9957" t="str">
            <v>E32210.01</v>
          </cell>
        </row>
        <row r="9958">
          <cell r="A9958" t="str">
            <v>CS71508.02</v>
          </cell>
        </row>
        <row r="9959">
          <cell r="A9959" t="str">
            <v>E35711.06</v>
          </cell>
        </row>
        <row r="9960">
          <cell r="A9960" t="str">
            <v>00035030</v>
          </cell>
        </row>
        <row r="9961">
          <cell r="A9961" t="str">
            <v>DA0149</v>
          </cell>
        </row>
        <row r="9962">
          <cell r="A9962" t="str">
            <v>OSHW0061</v>
          </cell>
        </row>
        <row r="9963">
          <cell r="A9963" t="str">
            <v>T38274.02</v>
          </cell>
        </row>
        <row r="9964">
          <cell r="A9964" t="str">
            <v>T38274.06</v>
          </cell>
        </row>
        <row r="9965">
          <cell r="A9965" t="str">
            <v>T38274.09</v>
          </cell>
        </row>
        <row r="9966">
          <cell r="A9966" t="str">
            <v>MINSMISE0001BE</v>
          </cell>
        </row>
        <row r="9967">
          <cell r="A9967" t="str">
            <v>CS72755.01</v>
          </cell>
        </row>
        <row r="9968">
          <cell r="A9968" t="str">
            <v>GMLCSW0103</v>
          </cell>
        </row>
        <row r="9969">
          <cell r="A9969" t="str">
            <v>OS_ORA_SE_CPUTS</v>
          </cell>
        </row>
        <row r="9970">
          <cell r="A9970" t="str">
            <v>OS_ORA_SE_CPUTBTS</v>
          </cell>
        </row>
        <row r="9971">
          <cell r="A9971" t="str">
            <v>470276A</v>
          </cell>
        </row>
        <row r="9972">
          <cell r="A9972" t="str">
            <v>T55406.01</v>
          </cell>
        </row>
        <row r="9973">
          <cell r="A9973" t="str">
            <v>CS71305.05</v>
          </cell>
        </row>
        <row r="9974">
          <cell r="A9974" t="str">
            <v>R55246.42</v>
          </cell>
        </row>
        <row r="9975">
          <cell r="A9975" t="str">
            <v>R55246.41</v>
          </cell>
        </row>
        <row r="9976">
          <cell r="A9976" t="str">
            <v>NWG40SW1013</v>
          </cell>
        </row>
        <row r="9977">
          <cell r="A9977" t="str">
            <v>NWG40SW1023P</v>
          </cell>
        </row>
        <row r="9978">
          <cell r="A9978" t="str">
            <v>E32624.01</v>
          </cell>
        </row>
        <row r="9979">
          <cell r="A9979" t="str">
            <v>CS77723.00</v>
          </cell>
        </row>
        <row r="9980">
          <cell r="A9980" t="str">
            <v>BSC3058</v>
          </cell>
        </row>
        <row r="9981">
          <cell r="A9981" t="str">
            <v>BSC3059</v>
          </cell>
        </row>
        <row r="9982">
          <cell r="A9982" t="str">
            <v>BSC3060</v>
          </cell>
        </row>
        <row r="9983">
          <cell r="A9983" t="str">
            <v>CS7276402</v>
          </cell>
        </row>
        <row r="9984">
          <cell r="A9984" t="str">
            <v>468877A</v>
          </cell>
        </row>
        <row r="9985">
          <cell r="A9985" t="str">
            <v>ISNG5BROUP50</v>
          </cell>
        </row>
        <row r="9986">
          <cell r="A9986" t="str">
            <v>ISNG5MESUP50</v>
          </cell>
        </row>
        <row r="9987">
          <cell r="A9987" t="str">
            <v>MSCDOC1111</v>
          </cell>
        </row>
        <row r="9988">
          <cell r="A9988" t="str">
            <v>DA0405</v>
          </cell>
        </row>
        <row r="9989">
          <cell r="A9989" t="str">
            <v>COM01H4030</v>
          </cell>
        </row>
        <row r="9990">
          <cell r="A9990" t="str">
            <v>MSC01H0039</v>
          </cell>
        </row>
        <row r="9991">
          <cell r="A9991" t="str">
            <v>MSC01H0040</v>
          </cell>
        </row>
        <row r="9992">
          <cell r="A9992" t="str">
            <v>MSC01H0041</v>
          </cell>
        </row>
        <row r="9993">
          <cell r="A9993" t="str">
            <v>MSC02H0032</v>
          </cell>
        </row>
        <row r="9994">
          <cell r="A9994" t="str">
            <v>MSC02H0031</v>
          </cell>
        </row>
        <row r="9995">
          <cell r="A9995" t="str">
            <v>MSC02H0033</v>
          </cell>
        </row>
        <row r="9996">
          <cell r="A9996" t="str">
            <v>E35705.02</v>
          </cell>
        </row>
        <row r="9997">
          <cell r="A9997" t="str">
            <v>MSC02H0035</v>
          </cell>
        </row>
        <row r="9998">
          <cell r="A9998" t="str">
            <v>BSC00043.U</v>
          </cell>
        </row>
        <row r="9999">
          <cell r="A9999" t="str">
            <v>469757A</v>
          </cell>
        </row>
        <row r="10000">
          <cell r="A10000" t="str">
            <v>MINSCPSW5641HP</v>
          </cell>
        </row>
        <row r="10001">
          <cell r="A10001" t="str">
            <v>21970.10</v>
          </cell>
        </row>
        <row r="10002">
          <cell r="A10002" t="str">
            <v>T65545.01</v>
          </cell>
        </row>
        <row r="10003">
          <cell r="A10003" t="str">
            <v>CS7218600</v>
          </cell>
        </row>
        <row r="10004">
          <cell r="A10004" t="str">
            <v>24100</v>
          </cell>
        </row>
        <row r="10005">
          <cell r="A10005" t="str">
            <v>MMSC21FEAT0094</v>
          </cell>
        </row>
        <row r="10006">
          <cell r="A10006" t="str">
            <v>MMSC21FEAT0122</v>
          </cell>
        </row>
        <row r="10007">
          <cell r="A10007" t="str">
            <v>MINSMPSW5475HP</v>
          </cell>
        </row>
        <row r="10008">
          <cell r="A10008" t="str">
            <v>NWG40FEAT1031</v>
          </cell>
        </row>
        <row r="10009">
          <cell r="A10009" t="str">
            <v>NWG40FEAT1041</v>
          </cell>
        </row>
        <row r="10010">
          <cell r="A10010" t="str">
            <v>NWG40FEAT1051</v>
          </cell>
        </row>
        <row r="10011">
          <cell r="A10011" t="str">
            <v>NWG40FEAT1061</v>
          </cell>
        </row>
        <row r="10012">
          <cell r="A10012" t="str">
            <v>NWG40SW1021</v>
          </cell>
        </row>
        <row r="10013">
          <cell r="A10013" t="str">
            <v>OS_ORA_SE2EE_CPUTS</v>
          </cell>
        </row>
        <row r="10014">
          <cell r="A10014" t="str">
            <v>NWG40FEAT1037</v>
          </cell>
        </row>
        <row r="10015">
          <cell r="A10015" t="str">
            <v>NWG40FEAT1047</v>
          </cell>
        </row>
        <row r="10016">
          <cell r="A10016" t="str">
            <v>NWG40FEAT1057</v>
          </cell>
        </row>
        <row r="10017">
          <cell r="A10017" t="str">
            <v>NWG40FEAT1067</v>
          </cell>
        </row>
        <row r="10018">
          <cell r="A10018" t="str">
            <v>NWG40SW1027</v>
          </cell>
        </row>
        <row r="10019">
          <cell r="A10019" t="str">
            <v>CS71130.02</v>
          </cell>
        </row>
        <row r="10020">
          <cell r="A10020" t="str">
            <v>21532</v>
          </cell>
        </row>
        <row r="10021">
          <cell r="A10021" t="str">
            <v>469152A</v>
          </cell>
        </row>
        <row r="10022">
          <cell r="A10022" t="str">
            <v>00039773</v>
          </cell>
        </row>
        <row r="10023">
          <cell r="A10023" t="str">
            <v>COM01H3051</v>
          </cell>
        </row>
        <row r="10024">
          <cell r="A10024" t="str">
            <v>COM01H3052</v>
          </cell>
        </row>
        <row r="10025">
          <cell r="A10025" t="str">
            <v>T55201.01</v>
          </cell>
        </row>
        <row r="10026">
          <cell r="A10026" t="str">
            <v>T55240.02</v>
          </cell>
        </row>
        <row r="10027">
          <cell r="A10027" t="str">
            <v>CS7207301</v>
          </cell>
        </row>
        <row r="10028">
          <cell r="A10028" t="str">
            <v>00037530</v>
          </cell>
        </row>
        <row r="10029">
          <cell r="A10029" t="str">
            <v>00035504</v>
          </cell>
        </row>
        <row r="10030">
          <cell r="A10030" t="str">
            <v>T35030.01</v>
          </cell>
        </row>
        <row r="10031">
          <cell r="A10031" t="str">
            <v>T35030.11</v>
          </cell>
        </row>
        <row r="10032">
          <cell r="A10032" t="str">
            <v>CS7275501</v>
          </cell>
        </row>
        <row r="10033">
          <cell r="A10033" t="str">
            <v>MMSCHW2008</v>
          </cell>
        </row>
        <row r="10034">
          <cell r="A10034" t="str">
            <v>PRSSW12275</v>
          </cell>
        </row>
        <row r="10035">
          <cell r="A10035" t="str">
            <v>24101</v>
          </cell>
        </row>
        <row r="10036">
          <cell r="A10036" t="str">
            <v>T55340.01</v>
          </cell>
        </row>
        <row r="10037">
          <cell r="A10037" t="str">
            <v>CS7216000</v>
          </cell>
        </row>
        <row r="10038">
          <cell r="A10038" t="str">
            <v>MMSC21FEAT0034</v>
          </cell>
        </row>
        <row r="10039">
          <cell r="A10039" t="str">
            <v>MMSC21FEAT0048</v>
          </cell>
        </row>
        <row r="10040">
          <cell r="A10040" t="str">
            <v>MMSC21FEAT0104</v>
          </cell>
        </row>
        <row r="10041">
          <cell r="A10041" t="str">
            <v>MMSC30FEAT0048</v>
          </cell>
        </row>
        <row r="10042">
          <cell r="A10042" t="str">
            <v>MMSC21FEAT0003</v>
          </cell>
        </row>
        <row r="10043">
          <cell r="A10043" t="str">
            <v>MMSC21FEAT0017</v>
          </cell>
        </row>
        <row r="10044">
          <cell r="A10044" t="str">
            <v>P31757.01</v>
          </cell>
        </row>
        <row r="10045">
          <cell r="A10045" t="str">
            <v>MINAPPL10748NT</v>
          </cell>
        </row>
        <row r="10046">
          <cell r="A10046" t="str">
            <v>AG30PM0004</v>
          </cell>
        </row>
        <row r="10047">
          <cell r="A10047" t="str">
            <v>T55073.15</v>
          </cell>
        </row>
        <row r="10048">
          <cell r="A10048" t="str">
            <v>AG30IACC0004</v>
          </cell>
        </row>
        <row r="10049">
          <cell r="A10049" t="str">
            <v>MSC01H1138</v>
          </cell>
        </row>
        <row r="10050">
          <cell r="A10050" t="str">
            <v>MSC01H1137</v>
          </cell>
        </row>
        <row r="10051">
          <cell r="A10051" t="str">
            <v>MSC01H1130</v>
          </cell>
        </row>
        <row r="10052">
          <cell r="A10052" t="str">
            <v>MSC01H1131</v>
          </cell>
        </row>
        <row r="10053">
          <cell r="A10053" t="str">
            <v>E35734.03</v>
          </cell>
        </row>
        <row r="10054">
          <cell r="A10054" t="str">
            <v>SGNSW3014</v>
          </cell>
        </row>
        <row r="10055">
          <cell r="A10055" t="str">
            <v>OSSW0212</v>
          </cell>
        </row>
        <row r="10056">
          <cell r="A10056" t="str">
            <v>MSCFEAT01030.D</v>
          </cell>
        </row>
        <row r="10057">
          <cell r="A10057" t="str">
            <v>MSCFEAT01037.D</v>
          </cell>
        </row>
        <row r="10058">
          <cell r="A10058" t="str">
            <v>MSCFEAT01039.D</v>
          </cell>
        </row>
        <row r="10059">
          <cell r="A10059" t="str">
            <v>MSCFEAT01067.A</v>
          </cell>
        </row>
        <row r="10060">
          <cell r="A10060" t="str">
            <v>MSCFEAT60722</v>
          </cell>
        </row>
        <row r="10061">
          <cell r="A10061" t="str">
            <v>MSCFEAT60734</v>
          </cell>
        </row>
        <row r="10062">
          <cell r="A10062" t="str">
            <v>MSCFEAT61001</v>
          </cell>
        </row>
        <row r="10063">
          <cell r="A10063" t="str">
            <v>MSCFEAT61117</v>
          </cell>
        </row>
        <row r="10064">
          <cell r="A10064" t="str">
            <v>MSCFEAT61145.H</v>
          </cell>
        </row>
        <row r="10065">
          <cell r="A10065" t="str">
            <v>MSCFEAT61148</v>
          </cell>
        </row>
        <row r="10066">
          <cell r="A10066" t="str">
            <v>MSCFEAT61167</v>
          </cell>
        </row>
        <row r="10067">
          <cell r="A10067" t="str">
            <v>MSCFEAT61223</v>
          </cell>
        </row>
        <row r="10068">
          <cell r="A10068" t="str">
            <v>MSCFEAT61236</v>
          </cell>
        </row>
        <row r="10069">
          <cell r="A10069" t="str">
            <v>MSCFEAT61303</v>
          </cell>
        </row>
        <row r="10070">
          <cell r="A10070" t="str">
            <v>MSCFEAT61312</v>
          </cell>
        </row>
        <row r="10071">
          <cell r="A10071" t="str">
            <v>MSCFEAT61326</v>
          </cell>
        </row>
        <row r="10072">
          <cell r="A10072" t="str">
            <v>MSCFEAT61327</v>
          </cell>
        </row>
        <row r="10073">
          <cell r="A10073" t="str">
            <v>MSCFEAT61339</v>
          </cell>
        </row>
        <row r="10074">
          <cell r="A10074" t="str">
            <v>MSCSW61239</v>
          </cell>
        </row>
        <row r="10075">
          <cell r="A10075" t="str">
            <v>OSS02211</v>
          </cell>
        </row>
        <row r="10076">
          <cell r="A10076" t="str">
            <v>SRR01S1032</v>
          </cell>
        </row>
        <row r="10077">
          <cell r="A10077" t="str">
            <v>469496A</v>
          </cell>
        </row>
        <row r="10078">
          <cell r="A10078" t="str">
            <v>469934A</v>
          </cell>
        </row>
        <row r="10079">
          <cell r="A10079" t="str">
            <v>470127A</v>
          </cell>
        </row>
        <row r="10080">
          <cell r="A10080" t="str">
            <v>DA0408</v>
          </cell>
        </row>
        <row r="10081">
          <cell r="A10081" t="str">
            <v>RAN1.5017</v>
          </cell>
        </row>
        <row r="10082">
          <cell r="A10082" t="str">
            <v>RAN2.0015</v>
          </cell>
        </row>
        <row r="10083">
          <cell r="A10083" t="str">
            <v>RAN2.0052</v>
          </cell>
        </row>
        <row r="10084">
          <cell r="A10084" t="str">
            <v>P31134.52</v>
          </cell>
        </row>
        <row r="10085">
          <cell r="A10085" t="str">
            <v>R55340.01</v>
          </cell>
        </row>
        <row r="10086">
          <cell r="A10086" t="str">
            <v>OSSW0208</v>
          </cell>
        </row>
        <row r="10087">
          <cell r="A10087" t="str">
            <v>OSSW0207</v>
          </cell>
        </row>
        <row r="10088">
          <cell r="A10088" t="str">
            <v>T36428.04</v>
          </cell>
        </row>
        <row r="10089">
          <cell r="A10089" t="str">
            <v>T55074.15</v>
          </cell>
        </row>
        <row r="10090">
          <cell r="A10090" t="str">
            <v>T55072.15</v>
          </cell>
        </row>
        <row r="10091">
          <cell r="A10091" t="str">
            <v>T55075.15</v>
          </cell>
        </row>
        <row r="10092">
          <cell r="A10092" t="str">
            <v>T50025-07AA</v>
          </cell>
        </row>
        <row r="10093">
          <cell r="A10093" t="str">
            <v>NET4220000</v>
          </cell>
        </row>
        <row r="10094">
          <cell r="A10094" t="str">
            <v>SG00524U</v>
          </cell>
        </row>
        <row r="10095">
          <cell r="A10095" t="str">
            <v>SGNSW3040U</v>
          </cell>
        </row>
        <row r="10096">
          <cell r="A10096" t="str">
            <v>AGW40SWUPSESP65</v>
          </cell>
        </row>
        <row r="10097">
          <cell r="A10097" t="str">
            <v>NTMSCT10L06E6</v>
          </cell>
        </row>
        <row r="10098">
          <cell r="A10098" t="str">
            <v>CS78540.04</v>
          </cell>
        </row>
        <row r="10099">
          <cell r="A10099" t="str">
            <v>CS78540.06</v>
          </cell>
        </row>
        <row r="10100">
          <cell r="A10100" t="str">
            <v>CS78560.03</v>
          </cell>
        </row>
        <row r="10101">
          <cell r="A10101" t="str">
            <v>CS78570.06</v>
          </cell>
        </row>
        <row r="10102">
          <cell r="A10102" t="str">
            <v>MSGLIC61381</v>
          </cell>
        </row>
        <row r="10103">
          <cell r="A10103" t="str">
            <v>MSGLIC61382</v>
          </cell>
        </row>
        <row r="10104">
          <cell r="A10104" t="str">
            <v>MSGLIC61384</v>
          </cell>
        </row>
        <row r="10105">
          <cell r="A10105" t="str">
            <v>MSGLIC61390</v>
          </cell>
        </row>
        <row r="10106">
          <cell r="A10106" t="str">
            <v>OSSHW002</v>
          </cell>
        </row>
        <row r="10107">
          <cell r="A10107" t="str">
            <v>00002904</v>
          </cell>
        </row>
        <row r="10108">
          <cell r="A10108" t="str">
            <v>00040360</v>
          </cell>
        </row>
        <row r="10109">
          <cell r="A10109" t="str">
            <v>00040365</v>
          </cell>
        </row>
        <row r="10110">
          <cell r="A10110" t="str">
            <v>00040368</v>
          </cell>
        </row>
        <row r="10111">
          <cell r="A10111" t="str">
            <v>00040370</v>
          </cell>
        </row>
        <row r="10112">
          <cell r="A10112" t="str">
            <v>00040371</v>
          </cell>
        </row>
        <row r="10113">
          <cell r="A10113" t="str">
            <v>IMC00161</v>
          </cell>
        </row>
        <row r="10114">
          <cell r="A10114" t="str">
            <v>IMC00162</v>
          </cell>
        </row>
        <row r="10115">
          <cell r="A10115" t="str">
            <v>IMC00167</v>
          </cell>
        </row>
        <row r="10116">
          <cell r="A10116" t="str">
            <v>IMC00168</v>
          </cell>
        </row>
        <row r="10117">
          <cell r="A10117" t="str">
            <v>DA0831</v>
          </cell>
        </row>
        <row r="10118">
          <cell r="A10118" t="str">
            <v>DA0833</v>
          </cell>
        </row>
        <row r="10119">
          <cell r="A10119" t="str">
            <v>DXFIXSERV</v>
          </cell>
        </row>
        <row r="10120">
          <cell r="A10120" t="str">
            <v>DXRDPRO</v>
          </cell>
        </row>
        <row r="10121">
          <cell r="A10121" t="str">
            <v>EADSSUPP</v>
          </cell>
        </row>
        <row r="10122">
          <cell r="A10122" t="str">
            <v>OSSW0461</v>
          </cell>
        </row>
        <row r="10123">
          <cell r="A10123" t="str">
            <v>RETHW0037</v>
          </cell>
        </row>
        <row r="10124">
          <cell r="A10124" t="str">
            <v>DA0404</v>
          </cell>
        </row>
        <row r="10125">
          <cell r="A10125" t="str">
            <v>E35711.05</v>
          </cell>
        </row>
        <row r="10126">
          <cell r="A10126" t="str">
            <v>MSCFEAT00914.B</v>
          </cell>
        </row>
        <row r="10127">
          <cell r="A10127" t="str">
            <v>469932A</v>
          </cell>
        </row>
        <row r="10128">
          <cell r="A10128" t="str">
            <v>GMLCSW0201</v>
          </cell>
        </row>
        <row r="10129">
          <cell r="A10129" t="str">
            <v>GMLCSW0206</v>
          </cell>
        </row>
        <row r="10130">
          <cell r="A10130" t="str">
            <v>468131A</v>
          </cell>
        </row>
        <row r="10131">
          <cell r="A10131" t="str">
            <v>GMLCSW0207</v>
          </cell>
        </row>
        <row r="10132">
          <cell r="A10132" t="str">
            <v>NWGFEAT1168</v>
          </cell>
        </row>
        <row r="10133">
          <cell r="A10133" t="str">
            <v>CS7276301</v>
          </cell>
        </row>
        <row r="10134">
          <cell r="A10134" t="str">
            <v>DA7849</v>
          </cell>
        </row>
        <row r="10135">
          <cell r="A10135" t="str">
            <v>MINSCPSW5640HP</v>
          </cell>
        </row>
        <row r="10136">
          <cell r="A10136" t="str">
            <v>E32433.01</v>
          </cell>
        </row>
        <row r="10137">
          <cell r="A10137" t="str">
            <v>T55076.15</v>
          </cell>
        </row>
        <row r="10138">
          <cell r="A10138" t="str">
            <v>T55077.15</v>
          </cell>
        </row>
        <row r="10139">
          <cell r="A10139" t="str">
            <v>OEMEMCHW32A</v>
          </cell>
        </row>
        <row r="10140">
          <cell r="A10140" t="str">
            <v>NMSSER011</v>
          </cell>
        </row>
        <row r="10141">
          <cell r="A10141" t="str">
            <v>E35717.06</v>
          </cell>
        </row>
        <row r="10142">
          <cell r="A10142" t="str">
            <v>E35711.08</v>
          </cell>
        </row>
        <row r="10143">
          <cell r="A10143" t="str">
            <v>ORA_EE_CPU_S_CTB</v>
          </cell>
        </row>
        <row r="10144">
          <cell r="A10144" t="str">
            <v>ORA_RAC_NSELA_S</v>
          </cell>
        </row>
        <row r="10145">
          <cell r="A10145" t="str">
            <v>T68700.15</v>
          </cell>
        </row>
        <row r="10146">
          <cell r="A10146" t="str">
            <v>00004948</v>
          </cell>
        </row>
        <row r="10147">
          <cell r="A10147" t="str">
            <v>00004947</v>
          </cell>
        </row>
        <row r="10148">
          <cell r="A10148" t="str">
            <v>00003756</v>
          </cell>
        </row>
        <row r="10149">
          <cell r="A10149" t="str">
            <v>DA7705</v>
          </cell>
        </row>
        <row r="10150">
          <cell r="A10150" t="str">
            <v>DA7805</v>
          </cell>
        </row>
        <row r="10151">
          <cell r="A10151" t="str">
            <v>GE_0040</v>
          </cell>
        </row>
        <row r="10152">
          <cell r="A10152" t="str">
            <v>CS7136714</v>
          </cell>
        </row>
        <row r="10153">
          <cell r="A10153" t="str">
            <v>24014.1</v>
          </cell>
        </row>
        <row r="10154">
          <cell r="A10154" t="str">
            <v>OEMEMCSW11</v>
          </cell>
        </row>
        <row r="10155">
          <cell r="A10155" t="str">
            <v>E35767.01</v>
          </cell>
        </row>
        <row r="10156">
          <cell r="A10156" t="str">
            <v>BSC3009</v>
          </cell>
        </row>
        <row r="10157">
          <cell r="A10157" t="str">
            <v>T36428.01</v>
          </cell>
        </row>
        <row r="10158">
          <cell r="A10158" t="str">
            <v>OSHW0060</v>
          </cell>
        </row>
        <row r="10159">
          <cell r="A10159" t="str">
            <v>SMSCSW7002</v>
          </cell>
        </row>
        <row r="10160">
          <cell r="A10160" t="str">
            <v>SMSCSW8002</v>
          </cell>
        </row>
        <row r="10161">
          <cell r="A10161" t="str">
            <v>OSS00201</v>
          </cell>
        </row>
        <row r="10162">
          <cell r="A10162" t="str">
            <v>OSS00202</v>
          </cell>
        </row>
        <row r="10163">
          <cell r="A10163" t="str">
            <v>SMSCSW8102</v>
          </cell>
        </row>
        <row r="10164">
          <cell r="A10164" t="str">
            <v>CS71135.25</v>
          </cell>
        </row>
        <row r="10165">
          <cell r="A10165" t="str">
            <v>E35429.01</v>
          </cell>
        </row>
        <row r="10166">
          <cell r="A10166" t="str">
            <v>NES2102001</v>
          </cell>
        </row>
        <row r="10167">
          <cell r="A10167" t="str">
            <v>E32432.01</v>
          </cell>
        </row>
        <row r="10168">
          <cell r="A10168" t="str">
            <v>CS7218603</v>
          </cell>
        </row>
        <row r="10169">
          <cell r="A10169" t="str">
            <v>NES260B330</v>
          </cell>
        </row>
        <row r="10170">
          <cell r="A10170" t="str">
            <v>DA0094018</v>
          </cell>
        </row>
        <row r="10171">
          <cell r="A10171" t="str">
            <v>00035296</v>
          </cell>
        </row>
        <row r="10172">
          <cell r="A10172" t="str">
            <v>MINSMPSW5470HP</v>
          </cell>
        </row>
        <row r="10173">
          <cell r="A10173" t="str">
            <v>T55071.15</v>
          </cell>
        </row>
        <row r="10174">
          <cell r="A10174" t="str">
            <v>00035007</v>
          </cell>
        </row>
        <row r="10175">
          <cell r="A10175" t="str">
            <v>CS72119</v>
          </cell>
        </row>
        <row r="10176">
          <cell r="A10176" t="str">
            <v>T38285.07</v>
          </cell>
        </row>
        <row r="10177">
          <cell r="A10177" t="str">
            <v>FS000032</v>
          </cell>
        </row>
        <row r="10178">
          <cell r="A10178" t="str">
            <v>MSCFEAT0818.D</v>
          </cell>
        </row>
        <row r="10179">
          <cell r="A10179" t="str">
            <v>T30485.02</v>
          </cell>
        </row>
        <row r="10180">
          <cell r="A10180" t="str">
            <v>IPBBSW0002</v>
          </cell>
        </row>
        <row r="10181">
          <cell r="A10181" t="str">
            <v>OSS01413</v>
          </cell>
        </row>
        <row r="10182">
          <cell r="A10182" t="str">
            <v>OSS01437</v>
          </cell>
        </row>
        <row r="10183">
          <cell r="A10183" t="str">
            <v>NET1201000</v>
          </cell>
        </row>
        <row r="10184">
          <cell r="A10184" t="str">
            <v>NETX1201FRU</v>
          </cell>
        </row>
        <row r="10185">
          <cell r="A10185" t="str">
            <v>NETX5620FRU</v>
          </cell>
        </row>
        <row r="10186">
          <cell r="A10186" t="str">
            <v>00036175</v>
          </cell>
        </row>
        <row r="10187">
          <cell r="A10187" t="str">
            <v>E35712.02</v>
          </cell>
        </row>
        <row r="10188">
          <cell r="A10188" t="str">
            <v>E35712.03</v>
          </cell>
        </row>
        <row r="10189">
          <cell r="A10189" t="str">
            <v>HP_A6795A</v>
          </cell>
        </row>
        <row r="10190">
          <cell r="A10190" t="str">
            <v>SG00326</v>
          </cell>
        </row>
        <row r="10191">
          <cell r="A10191" t="str">
            <v>MMSC21FEAT0065</v>
          </cell>
        </row>
        <row r="10192">
          <cell r="A10192" t="str">
            <v>MMSC21FEAT0079</v>
          </cell>
        </row>
        <row r="10193">
          <cell r="A10193" t="str">
            <v>MMSC21FEAT0093</v>
          </cell>
        </row>
        <row r="10194">
          <cell r="A10194" t="str">
            <v>MMSC21FEAT0121</v>
          </cell>
        </row>
        <row r="10195">
          <cell r="A10195" t="str">
            <v>MMSC30FEAT0023</v>
          </cell>
        </row>
        <row r="10196">
          <cell r="A10196" t="str">
            <v>T55416.01</v>
          </cell>
        </row>
        <row r="10197">
          <cell r="A10197" t="str">
            <v>T55416.05</v>
          </cell>
        </row>
        <row r="10198">
          <cell r="A10198" t="str">
            <v>T55416.06</v>
          </cell>
        </row>
        <row r="10199">
          <cell r="A10199" t="str">
            <v>MSCHW2171</v>
          </cell>
        </row>
        <row r="10200">
          <cell r="A10200" t="str">
            <v>OEMEMCSW34NA</v>
          </cell>
        </row>
        <row r="10201">
          <cell r="A10201" t="str">
            <v>OEMEMCSW11NA</v>
          </cell>
        </row>
        <row r="10202">
          <cell r="A10202" t="str">
            <v>MINSMAPSW002SU</v>
          </cell>
        </row>
        <row r="10203">
          <cell r="A10203" t="str">
            <v>MINSMAPSW001SU</v>
          </cell>
        </row>
        <row r="10204">
          <cell r="A10204" t="str">
            <v>2000030</v>
          </cell>
        </row>
        <row r="10205">
          <cell r="A10205" t="str">
            <v>NWG40DOC0011</v>
          </cell>
        </row>
        <row r="10206">
          <cell r="A10206" t="str">
            <v>MSCFEAT61145.G</v>
          </cell>
        </row>
        <row r="10207">
          <cell r="A10207" t="str">
            <v>IMC00111</v>
          </cell>
        </row>
        <row r="10208">
          <cell r="A10208" t="str">
            <v>IMC00112</v>
          </cell>
        </row>
        <row r="10209">
          <cell r="A10209" t="str">
            <v>IMC00025</v>
          </cell>
        </row>
        <row r="10210">
          <cell r="A10210" t="str">
            <v>IMC00026</v>
          </cell>
        </row>
        <row r="10211">
          <cell r="A10211" t="str">
            <v>T30704.01</v>
          </cell>
        </row>
        <row r="10212">
          <cell r="A10212" t="str">
            <v>NET4206000</v>
          </cell>
        </row>
        <row r="10213">
          <cell r="A10213" t="str">
            <v>NET4207000</v>
          </cell>
        </row>
        <row r="10214">
          <cell r="A10214" t="str">
            <v>T32107.06</v>
          </cell>
        </row>
        <row r="10215">
          <cell r="A10215" t="str">
            <v>CS71133.51</v>
          </cell>
        </row>
        <row r="10216">
          <cell r="A10216" t="str">
            <v>MINSCPSW5636HP</v>
          </cell>
        </row>
        <row r="10217">
          <cell r="A10217" t="str">
            <v>CS77723.03</v>
          </cell>
        </row>
        <row r="10218">
          <cell r="A10218" t="str">
            <v>465782A</v>
          </cell>
        </row>
        <row r="10219">
          <cell r="A10219" t="str">
            <v>00035056</v>
          </cell>
        </row>
        <row r="10220">
          <cell r="A10220" t="str">
            <v>E35372.01</v>
          </cell>
        </row>
        <row r="10221">
          <cell r="A10221" t="str">
            <v>OSHW0104</v>
          </cell>
        </row>
        <row r="10222">
          <cell r="A10222" t="str">
            <v>E35746.02</v>
          </cell>
        </row>
        <row r="10223">
          <cell r="A10223" t="str">
            <v>P31174.51</v>
          </cell>
        </row>
        <row r="10224">
          <cell r="A10224" t="str">
            <v>E35708.18</v>
          </cell>
        </row>
        <row r="10225">
          <cell r="A10225" t="str">
            <v>CS7218302</v>
          </cell>
        </row>
        <row r="10226">
          <cell r="A10226" t="str">
            <v>T32107.10</v>
          </cell>
        </row>
        <row r="10227">
          <cell r="A10227" t="str">
            <v>T32107.11</v>
          </cell>
        </row>
        <row r="10228">
          <cell r="A10228" t="str">
            <v>T32107.05</v>
          </cell>
        </row>
        <row r="10229">
          <cell r="A10229" t="str">
            <v>CS72965</v>
          </cell>
        </row>
        <row r="10230">
          <cell r="A10230" t="str">
            <v>T38330.11</v>
          </cell>
        </row>
        <row r="10231">
          <cell r="A10231" t="str">
            <v>OSSW0241</v>
          </cell>
        </row>
        <row r="10232">
          <cell r="A10232" t="str">
            <v>COM01H5016</v>
          </cell>
        </row>
        <row r="10233">
          <cell r="A10233" t="str">
            <v>E36336.01</v>
          </cell>
        </row>
        <row r="10234">
          <cell r="A10234" t="str">
            <v>T35025.01</v>
          </cell>
        </row>
        <row r="10235">
          <cell r="A10235" t="str">
            <v>T35025.11</v>
          </cell>
        </row>
        <row r="10236">
          <cell r="A10236" t="str">
            <v>DA0409</v>
          </cell>
        </row>
        <row r="10237">
          <cell r="A10237" t="str">
            <v>E35703.02</v>
          </cell>
        </row>
        <row r="10238">
          <cell r="A10238" t="str">
            <v>E35703.01</v>
          </cell>
        </row>
        <row r="10239">
          <cell r="A10239" t="str">
            <v>DA0271</v>
          </cell>
        </row>
        <row r="10240">
          <cell r="A10240" t="str">
            <v>E35416.01</v>
          </cell>
        </row>
        <row r="10241">
          <cell r="A10241" t="str">
            <v>OEMEMCSW22</v>
          </cell>
        </row>
        <row r="10242">
          <cell r="A10242" t="str">
            <v>T32454.01</v>
          </cell>
        </row>
        <row r="10243">
          <cell r="A10243" t="str">
            <v>FS000021</v>
          </cell>
        </row>
        <row r="10244">
          <cell r="A10244" t="str">
            <v>IMC00179</v>
          </cell>
        </row>
        <row r="10245">
          <cell r="A10245" t="str">
            <v>IMC00184</v>
          </cell>
        </row>
        <row r="10246">
          <cell r="A10246" t="str">
            <v>CS73420.27</v>
          </cell>
        </row>
        <row r="10247">
          <cell r="A10247" t="str">
            <v>DA0270</v>
          </cell>
        </row>
        <row r="10248">
          <cell r="A10248" t="str">
            <v>DA0380</v>
          </cell>
        </row>
        <row r="10249">
          <cell r="A10249" t="str">
            <v>DA0379</v>
          </cell>
        </row>
        <row r="10250">
          <cell r="A10250" t="str">
            <v>DA0460</v>
          </cell>
        </row>
        <row r="10251">
          <cell r="A10251" t="str">
            <v>DA0461</v>
          </cell>
        </row>
        <row r="10252">
          <cell r="A10252" t="str">
            <v>DA0433</v>
          </cell>
        </row>
        <row r="10253">
          <cell r="A10253" t="str">
            <v>DA0434</v>
          </cell>
        </row>
        <row r="10254">
          <cell r="A10254" t="str">
            <v>MSCFEAT2919.300</v>
          </cell>
        </row>
        <row r="10255">
          <cell r="A10255" t="str">
            <v>CS71612.01</v>
          </cell>
        </row>
        <row r="10256">
          <cell r="A10256" t="str">
            <v>469095A</v>
          </cell>
        </row>
        <row r="10257">
          <cell r="A10257" t="str">
            <v>F5ADDBIGSSL100</v>
          </cell>
        </row>
        <row r="10258">
          <cell r="A10258" t="str">
            <v>SPR0017</v>
          </cell>
        </row>
        <row r="10259">
          <cell r="A10259" t="str">
            <v>PRSSW12522</v>
          </cell>
        </row>
        <row r="10260">
          <cell r="A10260" t="str">
            <v>PRSSW12524</v>
          </cell>
        </row>
        <row r="10261">
          <cell r="A10261" t="str">
            <v>PRSSW12526</v>
          </cell>
        </row>
        <row r="10262">
          <cell r="A10262" t="str">
            <v>PRSSW12528</v>
          </cell>
        </row>
        <row r="10263">
          <cell r="A10263" t="str">
            <v>PRSSW12546</v>
          </cell>
        </row>
        <row r="10264">
          <cell r="A10264" t="str">
            <v>466022A</v>
          </cell>
        </row>
        <row r="10265">
          <cell r="A10265" t="str">
            <v>NET5610000</v>
          </cell>
        </row>
        <row r="10266">
          <cell r="A10266" t="str">
            <v>NET5620000</v>
          </cell>
        </row>
        <row r="10267">
          <cell r="A10267" t="str">
            <v>NESW5019000</v>
          </cell>
        </row>
        <row r="10268">
          <cell r="A10268" t="str">
            <v>F5BIG2G4GME6400</v>
          </cell>
        </row>
        <row r="10269">
          <cell r="A10269" t="str">
            <v>NES5002380</v>
          </cell>
        </row>
        <row r="10270">
          <cell r="A10270" t="str">
            <v>NEM01SW0070</v>
          </cell>
        </row>
        <row r="10271">
          <cell r="A10271" t="str">
            <v>467153A</v>
          </cell>
        </row>
        <row r="10272">
          <cell r="A10272" t="str">
            <v>467155A</v>
          </cell>
        </row>
        <row r="10273">
          <cell r="A10273" t="str">
            <v>467154A</v>
          </cell>
        </row>
        <row r="10274">
          <cell r="A10274" t="str">
            <v>E35449.01</v>
          </cell>
        </row>
        <row r="10275">
          <cell r="A10275" t="str">
            <v>NMSFEAT133.1.44</v>
          </cell>
        </row>
        <row r="10276">
          <cell r="A10276" t="str">
            <v>E35719.04</v>
          </cell>
        </row>
        <row r="10277">
          <cell r="A10277" t="str">
            <v>MSCFEAT01104.A</v>
          </cell>
        </row>
        <row r="10278">
          <cell r="A10278" t="str">
            <v>MSCFEAT00903.A</v>
          </cell>
        </row>
        <row r="10279">
          <cell r="A10279" t="str">
            <v>MSCFEAT01001.B</v>
          </cell>
        </row>
        <row r="10280">
          <cell r="A10280" t="str">
            <v>E32625.01</v>
          </cell>
        </row>
        <row r="10281">
          <cell r="A10281" t="str">
            <v>00003276</v>
          </cell>
        </row>
        <row r="10282">
          <cell r="A10282" t="str">
            <v>00003314</v>
          </cell>
        </row>
        <row r="10283">
          <cell r="A10283" t="str">
            <v>00003274</v>
          </cell>
        </row>
        <row r="10284">
          <cell r="A10284" t="str">
            <v>00003313</v>
          </cell>
        </row>
        <row r="10285">
          <cell r="A10285" t="str">
            <v>00038006</v>
          </cell>
        </row>
        <row r="10286">
          <cell r="A10286" t="str">
            <v>00038007</v>
          </cell>
        </row>
        <row r="10287">
          <cell r="A10287" t="str">
            <v>MINSMPSW5465HP</v>
          </cell>
        </row>
        <row r="10288">
          <cell r="A10288" t="str">
            <v>MSCFEAT01028.A</v>
          </cell>
        </row>
        <row r="10289">
          <cell r="A10289" t="str">
            <v>NES501A330</v>
          </cell>
        </row>
        <row r="10290">
          <cell r="A10290" t="str">
            <v>E38364.03</v>
          </cell>
        </row>
        <row r="10291">
          <cell r="A10291" t="str">
            <v>E35472.01</v>
          </cell>
        </row>
        <row r="10292">
          <cell r="A10292" t="str">
            <v>E22419.04</v>
          </cell>
        </row>
        <row r="10293">
          <cell r="A10293" t="str">
            <v>469918A</v>
          </cell>
        </row>
        <row r="10294">
          <cell r="A10294" t="str">
            <v>IMC00131</v>
          </cell>
        </row>
        <row r="10295">
          <cell r="A10295" t="str">
            <v>E32649.01</v>
          </cell>
        </row>
        <row r="10296">
          <cell r="A10296" t="str">
            <v>E32610.01</v>
          </cell>
        </row>
        <row r="10297">
          <cell r="A10297" t="str">
            <v>OSSW0299</v>
          </cell>
        </row>
        <row r="10298">
          <cell r="A10298" t="str">
            <v>NTMSCT10L04E6</v>
          </cell>
        </row>
        <row r="10299">
          <cell r="A10299" t="str">
            <v>MSCFEAT61145.F</v>
          </cell>
        </row>
        <row r="10300">
          <cell r="A10300" t="str">
            <v>T55073.65</v>
          </cell>
        </row>
        <row r="10301">
          <cell r="A10301" t="str">
            <v>OEMEMCSW34</v>
          </cell>
        </row>
        <row r="10302">
          <cell r="A10302" t="str">
            <v>AGW40SWUPSESP33</v>
          </cell>
        </row>
        <row r="10303">
          <cell r="A10303" t="str">
            <v>00036080</v>
          </cell>
        </row>
        <row r="10304">
          <cell r="A10304" t="str">
            <v>E35479.01</v>
          </cell>
        </row>
        <row r="10305">
          <cell r="A10305" t="str">
            <v>MINSMPSE0003OR</v>
          </cell>
        </row>
        <row r="10306">
          <cell r="A10306" t="str">
            <v>MMSC21FEAT0033</v>
          </cell>
        </row>
        <row r="10307">
          <cell r="A10307" t="str">
            <v>MMSC21FEAT0047</v>
          </cell>
        </row>
        <row r="10308">
          <cell r="A10308" t="str">
            <v>MMSC21FEAT0103</v>
          </cell>
        </row>
        <row r="10309">
          <cell r="A10309" t="str">
            <v>MMSC30FEAT0047</v>
          </cell>
        </row>
        <row r="10310">
          <cell r="A10310" t="str">
            <v>CS71382.04</v>
          </cell>
        </row>
        <row r="10311">
          <cell r="A10311" t="str">
            <v>MINSCPSW5635HP</v>
          </cell>
        </row>
        <row r="10312">
          <cell r="A10312" t="str">
            <v>COM01H3050</v>
          </cell>
        </row>
        <row r="10313">
          <cell r="A10313" t="str">
            <v>E35702.05</v>
          </cell>
        </row>
        <row r="10314">
          <cell r="A10314" t="str">
            <v>P31135.51</v>
          </cell>
        </row>
        <row r="10315">
          <cell r="A10315" t="str">
            <v>P31128.51</v>
          </cell>
        </row>
        <row r="10316">
          <cell r="A10316" t="str">
            <v>E32642.01</v>
          </cell>
        </row>
        <row r="10317">
          <cell r="A10317" t="str">
            <v>OS_D5ALTLL</v>
          </cell>
        </row>
        <row r="10318">
          <cell r="A10318" t="str">
            <v>NES250B650</v>
          </cell>
        </row>
        <row r="10319">
          <cell r="A10319" t="str">
            <v>OSS02190</v>
          </cell>
        </row>
        <row r="10320">
          <cell r="A10320" t="str">
            <v>CS7276114</v>
          </cell>
        </row>
        <row r="10321">
          <cell r="A10321" t="str">
            <v>CS72973</v>
          </cell>
        </row>
        <row r="10322">
          <cell r="A10322" t="str">
            <v>CS72183.02</v>
          </cell>
        </row>
        <row r="10323">
          <cell r="A10323" t="str">
            <v>GE_0042</v>
          </cell>
        </row>
        <row r="10324">
          <cell r="A10324" t="str">
            <v>CS71133.98</v>
          </cell>
        </row>
        <row r="10325">
          <cell r="A10325" t="str">
            <v>E35719.02</v>
          </cell>
        </row>
        <row r="10326">
          <cell r="A10326" t="str">
            <v>468852A</v>
          </cell>
        </row>
        <row r="10327">
          <cell r="A10327" t="str">
            <v>468640A</v>
          </cell>
        </row>
        <row r="10328">
          <cell r="A10328" t="str">
            <v>E32637.01</v>
          </cell>
        </row>
        <row r="10329">
          <cell r="A10329" t="str">
            <v>00032724</v>
          </cell>
        </row>
        <row r="10330">
          <cell r="A10330" t="str">
            <v>E35464.01</v>
          </cell>
        </row>
        <row r="10331">
          <cell r="A10331" t="str">
            <v>PRSSW0014</v>
          </cell>
        </row>
        <row r="10332">
          <cell r="A10332" t="str">
            <v>CS77580.05</v>
          </cell>
        </row>
        <row r="10333">
          <cell r="A10333" t="str">
            <v>E32643.01</v>
          </cell>
        </row>
        <row r="10334">
          <cell r="A10334" t="str">
            <v>NMSFEAT246.12</v>
          </cell>
        </row>
        <row r="10335">
          <cell r="A10335" t="str">
            <v>OSS02119</v>
          </cell>
        </row>
        <row r="10336">
          <cell r="A10336" t="str">
            <v>SG00507U</v>
          </cell>
        </row>
        <row r="10337">
          <cell r="A10337" t="str">
            <v>MSCFEAT61030</v>
          </cell>
        </row>
        <row r="10338">
          <cell r="A10338" t="str">
            <v>MSCFEAT61243</v>
          </cell>
        </row>
        <row r="10339">
          <cell r="A10339" t="str">
            <v>MSCFEAT61314</v>
          </cell>
        </row>
        <row r="10340">
          <cell r="A10340" t="str">
            <v>T55072.65</v>
          </cell>
        </row>
        <row r="10341">
          <cell r="A10341" t="str">
            <v>T55075.65</v>
          </cell>
        </row>
        <row r="10342">
          <cell r="A10342" t="str">
            <v>T55076.65</v>
          </cell>
        </row>
        <row r="10343">
          <cell r="A10343" t="str">
            <v>OEMEMCHW56A</v>
          </cell>
        </row>
        <row r="10344">
          <cell r="A10344" t="str">
            <v>OEMEMCSW18</v>
          </cell>
        </row>
        <row r="10345">
          <cell r="A10345" t="str">
            <v>OEMEMCSW15</v>
          </cell>
        </row>
        <row r="10346">
          <cell r="A10346" t="str">
            <v>SG00570U</v>
          </cell>
        </row>
        <row r="10347">
          <cell r="A10347" t="str">
            <v>SGNSW3070U</v>
          </cell>
        </row>
        <row r="10348">
          <cell r="A10348" t="str">
            <v>MSCFEAT0722.B</v>
          </cell>
        </row>
        <row r="10349">
          <cell r="A10349" t="str">
            <v>AG30PM0003</v>
          </cell>
        </row>
        <row r="10350">
          <cell r="A10350" t="str">
            <v>MINSMPSE0604HP</v>
          </cell>
        </row>
        <row r="10351">
          <cell r="A10351" t="str">
            <v>00035263</v>
          </cell>
        </row>
        <row r="10352">
          <cell r="A10352" t="str">
            <v>MMSC21FEAT0064</v>
          </cell>
        </row>
        <row r="10353">
          <cell r="A10353" t="str">
            <v>MMSC21FEAT0078</v>
          </cell>
        </row>
        <row r="10354">
          <cell r="A10354" t="str">
            <v>MMSC21FEAT0092</v>
          </cell>
        </row>
        <row r="10355">
          <cell r="A10355" t="str">
            <v>MMSC21FEAT0120</v>
          </cell>
        </row>
        <row r="10356">
          <cell r="A10356" t="str">
            <v>MMSC30FEAT0022</v>
          </cell>
        </row>
        <row r="10357">
          <cell r="A10357" t="str">
            <v>MMSC30FEAT0036</v>
          </cell>
        </row>
        <row r="10358">
          <cell r="A10358" t="str">
            <v>HLR01H0035</v>
          </cell>
        </row>
        <row r="10359">
          <cell r="A10359" t="str">
            <v>HLR01H0034</v>
          </cell>
        </row>
        <row r="10360">
          <cell r="A10360" t="str">
            <v>HLR01H0036</v>
          </cell>
        </row>
        <row r="10361">
          <cell r="A10361" t="str">
            <v>465669A</v>
          </cell>
        </row>
        <row r="10362">
          <cell r="A10362" t="str">
            <v>FS000305</v>
          </cell>
        </row>
        <row r="10363">
          <cell r="A10363" t="str">
            <v>E32422.01</v>
          </cell>
        </row>
        <row r="10364">
          <cell r="A10364" t="str">
            <v>AG30IACC0003</v>
          </cell>
        </row>
        <row r="10365">
          <cell r="A10365" t="str">
            <v>467166A</v>
          </cell>
        </row>
        <row r="10366">
          <cell r="A10366" t="str">
            <v>NES1004560</v>
          </cell>
        </row>
        <row r="10367">
          <cell r="A10367" t="str">
            <v>E32623.01</v>
          </cell>
        </row>
        <row r="10368">
          <cell r="A10368" t="str">
            <v>MMSC21FEAT0002</v>
          </cell>
        </row>
        <row r="10369">
          <cell r="A10369" t="str">
            <v>MMSC21FEAT0016</v>
          </cell>
        </row>
        <row r="10370">
          <cell r="A10370" t="str">
            <v>DA7073</v>
          </cell>
        </row>
        <row r="10371">
          <cell r="A10371" t="str">
            <v>DA7001</v>
          </cell>
        </row>
        <row r="10372">
          <cell r="A10372" t="str">
            <v>DA7060</v>
          </cell>
        </row>
        <row r="10373">
          <cell r="A10373" t="str">
            <v>DA7072</v>
          </cell>
        </row>
        <row r="10374">
          <cell r="A10374" t="str">
            <v>DA7319</v>
          </cell>
        </row>
        <row r="10375">
          <cell r="A10375" t="str">
            <v>E32213.01</v>
          </cell>
        </row>
        <row r="10376">
          <cell r="A10376" t="str">
            <v>E32214.01</v>
          </cell>
        </row>
        <row r="10377">
          <cell r="A10377" t="str">
            <v>00035026</v>
          </cell>
        </row>
        <row r="10378">
          <cell r="A10378" t="str">
            <v>00035027</v>
          </cell>
        </row>
        <row r="10379">
          <cell r="A10379" t="str">
            <v>RNC0094</v>
          </cell>
        </row>
        <row r="10380">
          <cell r="A10380" t="str">
            <v>3GN02H0015</v>
          </cell>
        </row>
        <row r="10381">
          <cell r="A10381" t="str">
            <v>IMC00236</v>
          </cell>
        </row>
        <row r="10382">
          <cell r="A10382" t="str">
            <v>T35111.22</v>
          </cell>
        </row>
        <row r="10383">
          <cell r="A10383" t="str">
            <v>T35111.21</v>
          </cell>
        </row>
        <row r="10384">
          <cell r="A10384" t="str">
            <v>CS71310</v>
          </cell>
        </row>
        <row r="10385">
          <cell r="A10385" t="str">
            <v>OSSW0300</v>
          </cell>
        </row>
        <row r="10386">
          <cell r="A10386" t="str">
            <v>E35704.05</v>
          </cell>
        </row>
        <row r="10387">
          <cell r="A10387" t="str">
            <v>E35465.01</v>
          </cell>
        </row>
        <row r="10388">
          <cell r="A10388" t="str">
            <v>DA0487</v>
          </cell>
        </row>
        <row r="10389">
          <cell r="A10389" t="str">
            <v>T30738.01</v>
          </cell>
        </row>
        <row r="10390">
          <cell r="A10390" t="str">
            <v>CS72507.01</v>
          </cell>
        </row>
        <row r="10391">
          <cell r="A10391" t="str">
            <v>DA0519</v>
          </cell>
        </row>
        <row r="10392">
          <cell r="A10392" t="str">
            <v>DA0520</v>
          </cell>
        </row>
        <row r="10393">
          <cell r="A10393" t="str">
            <v>DA0521</v>
          </cell>
        </row>
        <row r="10394">
          <cell r="A10394" t="str">
            <v>DA0505</v>
          </cell>
        </row>
        <row r="10395">
          <cell r="A10395" t="str">
            <v>DA0508</v>
          </cell>
        </row>
        <row r="10396">
          <cell r="A10396" t="str">
            <v>DA0506</v>
          </cell>
        </row>
        <row r="10397">
          <cell r="A10397" t="str">
            <v>DA0509</v>
          </cell>
        </row>
        <row r="10398">
          <cell r="A10398" t="str">
            <v>DA0507</v>
          </cell>
        </row>
        <row r="10399">
          <cell r="A10399" t="str">
            <v>DA0510</v>
          </cell>
        </row>
        <row r="10400">
          <cell r="A10400" t="str">
            <v>DA0513</v>
          </cell>
        </row>
        <row r="10401">
          <cell r="A10401" t="str">
            <v>DA0514</v>
          </cell>
        </row>
        <row r="10402">
          <cell r="A10402" t="str">
            <v>DA0511</v>
          </cell>
        </row>
        <row r="10403">
          <cell r="A10403" t="str">
            <v>DA0527</v>
          </cell>
        </row>
        <row r="10404">
          <cell r="A10404" t="str">
            <v>DA0528</v>
          </cell>
        </row>
        <row r="10405">
          <cell r="A10405" t="str">
            <v>DA0529</v>
          </cell>
        </row>
        <row r="10406">
          <cell r="A10406" t="str">
            <v>CS70010.13</v>
          </cell>
        </row>
        <row r="10407">
          <cell r="A10407" t="str">
            <v>MSCFEAT2919.200</v>
          </cell>
        </row>
        <row r="10408">
          <cell r="A10408" t="str">
            <v>MSCFEAT61145.E</v>
          </cell>
        </row>
        <row r="10409">
          <cell r="A10409" t="str">
            <v>DA7565</v>
          </cell>
        </row>
        <row r="10410">
          <cell r="A10410" t="str">
            <v>T55074.65</v>
          </cell>
        </row>
        <row r="10411">
          <cell r="A10411" t="str">
            <v>00002811</v>
          </cell>
        </row>
        <row r="10412">
          <cell r="A10412" t="str">
            <v>NWG40FEAT3106</v>
          </cell>
        </row>
        <row r="10413">
          <cell r="A10413" t="str">
            <v>NWG40SW3906</v>
          </cell>
        </row>
        <row r="10414">
          <cell r="A10414" t="str">
            <v>T38347.15</v>
          </cell>
        </row>
        <row r="10415">
          <cell r="A10415" t="str">
            <v>T30838.02</v>
          </cell>
        </row>
        <row r="10416">
          <cell r="A10416" t="str">
            <v>PRSSW12230</v>
          </cell>
        </row>
        <row r="10417">
          <cell r="A10417" t="str">
            <v>NES1004710</v>
          </cell>
        </row>
        <row r="10418">
          <cell r="A10418" t="str">
            <v>NMSFEAT068.1</v>
          </cell>
        </row>
        <row r="10419">
          <cell r="A10419" t="str">
            <v>NMSFEAT068.2</v>
          </cell>
        </row>
        <row r="10420">
          <cell r="A10420" t="str">
            <v>MINSMPSW5460HP</v>
          </cell>
        </row>
        <row r="10421">
          <cell r="A10421" t="str">
            <v>NET2405000</v>
          </cell>
        </row>
        <row r="10422">
          <cell r="A10422" t="str">
            <v>NEM01HW0020</v>
          </cell>
        </row>
        <row r="10423">
          <cell r="A10423" t="str">
            <v>468704A</v>
          </cell>
        </row>
        <row r="10424">
          <cell r="A10424" t="str">
            <v>469089A</v>
          </cell>
        </row>
        <row r="10425">
          <cell r="A10425" t="str">
            <v>469087A</v>
          </cell>
        </row>
        <row r="10426">
          <cell r="A10426" t="str">
            <v>468706A</v>
          </cell>
        </row>
        <row r="10427">
          <cell r="A10427" t="str">
            <v>E32421.01</v>
          </cell>
        </row>
        <row r="10428">
          <cell r="A10428" t="str">
            <v>OSS00787</v>
          </cell>
        </row>
        <row r="10429">
          <cell r="A10429" t="str">
            <v>E35482.01</v>
          </cell>
        </row>
        <row r="10430">
          <cell r="A10430" t="str">
            <v>T36319.01</v>
          </cell>
        </row>
        <row r="10431">
          <cell r="A10431" t="str">
            <v>T55077.65</v>
          </cell>
        </row>
        <row r="10432">
          <cell r="A10432" t="str">
            <v>T50017-05AA</v>
          </cell>
        </row>
        <row r="10433">
          <cell r="A10433" t="str">
            <v>MINAPPL10616NT</v>
          </cell>
        </row>
        <row r="10434">
          <cell r="A10434" t="str">
            <v>21516</v>
          </cell>
        </row>
        <row r="10435">
          <cell r="A10435" t="str">
            <v>GMLCHW0155</v>
          </cell>
        </row>
        <row r="10436">
          <cell r="A10436" t="str">
            <v>CS7276302</v>
          </cell>
        </row>
        <row r="10437">
          <cell r="A10437" t="str">
            <v>MSC02H0034</v>
          </cell>
        </row>
        <row r="10438">
          <cell r="A10438" t="str">
            <v>MSC01H0042</v>
          </cell>
        </row>
        <row r="10439">
          <cell r="A10439" t="str">
            <v>NWGFEAT1167</v>
          </cell>
        </row>
        <row r="10440">
          <cell r="A10440" t="str">
            <v>T55406.04</v>
          </cell>
        </row>
        <row r="10441">
          <cell r="A10441" t="str">
            <v>MINSCPSW5630HP</v>
          </cell>
        </row>
        <row r="10442">
          <cell r="A10442" t="str">
            <v>CS7299111</v>
          </cell>
        </row>
        <row r="10443">
          <cell r="A10443" t="str">
            <v>DA3443</v>
          </cell>
        </row>
        <row r="10444">
          <cell r="A10444" t="str">
            <v>T55071.65</v>
          </cell>
        </row>
        <row r="10445">
          <cell r="A10445" t="str">
            <v>00000808</v>
          </cell>
        </row>
        <row r="10446">
          <cell r="A10446" t="str">
            <v>MSCHW2160</v>
          </cell>
        </row>
        <row r="10447">
          <cell r="A10447" t="str">
            <v>21130</v>
          </cell>
        </row>
        <row r="10448">
          <cell r="A10448" t="str">
            <v>21129</v>
          </cell>
        </row>
        <row r="10449">
          <cell r="A10449" t="str">
            <v>24202</v>
          </cell>
        </row>
        <row r="10450">
          <cell r="A10450" t="str">
            <v>T55407.10</v>
          </cell>
        </row>
        <row r="10451">
          <cell r="A10451" t="str">
            <v>T55408.11</v>
          </cell>
        </row>
        <row r="10452">
          <cell r="A10452" t="str">
            <v>CS71617.01</v>
          </cell>
        </row>
        <row r="10453">
          <cell r="A10453" t="str">
            <v>E50004-23AA</v>
          </cell>
        </row>
        <row r="10454">
          <cell r="A10454" t="str">
            <v>00003353</v>
          </cell>
        </row>
        <row r="10455">
          <cell r="A10455" t="str">
            <v>00003348</v>
          </cell>
        </row>
        <row r="10456">
          <cell r="A10456" t="str">
            <v>00003350</v>
          </cell>
        </row>
        <row r="10457">
          <cell r="A10457" t="str">
            <v>00003351</v>
          </cell>
        </row>
        <row r="10458">
          <cell r="A10458" t="str">
            <v>00003346</v>
          </cell>
        </row>
        <row r="10459">
          <cell r="A10459" t="str">
            <v>00003347</v>
          </cell>
        </row>
        <row r="10460">
          <cell r="A10460" t="str">
            <v>00003349</v>
          </cell>
        </row>
        <row r="10461">
          <cell r="A10461" t="str">
            <v>00003352</v>
          </cell>
        </row>
        <row r="10462">
          <cell r="A10462" t="str">
            <v>OSSW0121</v>
          </cell>
        </row>
        <row r="10463">
          <cell r="A10463" t="str">
            <v>OSS01440</v>
          </cell>
        </row>
        <row r="10464">
          <cell r="A10464" t="str">
            <v>00035528</v>
          </cell>
        </row>
        <row r="10465">
          <cell r="A10465" t="str">
            <v>00035529</v>
          </cell>
        </row>
        <row r="10466">
          <cell r="A10466" t="str">
            <v>00035530</v>
          </cell>
        </row>
        <row r="10467">
          <cell r="A10467" t="str">
            <v>00035531</v>
          </cell>
        </row>
        <row r="10468">
          <cell r="A10468" t="str">
            <v>00035532</v>
          </cell>
        </row>
        <row r="10469">
          <cell r="A10469" t="str">
            <v>00035533</v>
          </cell>
        </row>
        <row r="10470">
          <cell r="A10470" t="str">
            <v>NWG40SW1012</v>
          </cell>
        </row>
        <row r="10471">
          <cell r="A10471" t="str">
            <v>NWG40SW1022P</v>
          </cell>
        </row>
        <row r="10472">
          <cell r="A10472" t="str">
            <v>DA7357</v>
          </cell>
        </row>
        <row r="10473">
          <cell r="A10473" t="str">
            <v>00035527</v>
          </cell>
        </row>
        <row r="10474">
          <cell r="A10474" t="str">
            <v>E32648.01</v>
          </cell>
        </row>
        <row r="10475">
          <cell r="A10475" t="str">
            <v>NES1004530</v>
          </cell>
        </row>
        <row r="10476">
          <cell r="A10476" t="str">
            <v>T36629.01</v>
          </cell>
        </row>
        <row r="10477">
          <cell r="A10477" t="str">
            <v>OEMBORLSW0005</v>
          </cell>
        </row>
        <row r="10478">
          <cell r="A10478" t="str">
            <v>T30485.01</v>
          </cell>
        </row>
        <row r="10479">
          <cell r="A10479" t="str">
            <v>T36361.01</v>
          </cell>
        </row>
        <row r="10480">
          <cell r="A10480" t="str">
            <v>IMC00196</v>
          </cell>
        </row>
        <row r="10481">
          <cell r="A10481" t="str">
            <v>DLSSERV200511</v>
          </cell>
        </row>
        <row r="10482">
          <cell r="A10482" t="str">
            <v>E35433.01</v>
          </cell>
        </row>
        <row r="10483">
          <cell r="A10483" t="str">
            <v>OS_IBM_WEBSPH_LTU</v>
          </cell>
        </row>
        <row r="10484">
          <cell r="A10484" t="str">
            <v>T36321.01</v>
          </cell>
        </row>
        <row r="10485">
          <cell r="A10485" t="str">
            <v>CS7276404</v>
          </cell>
        </row>
        <row r="10486">
          <cell r="A10486" t="str">
            <v>CS7276305</v>
          </cell>
        </row>
        <row r="10487">
          <cell r="A10487" t="str">
            <v>ORA_UG_B_NSE_S</v>
          </cell>
        </row>
        <row r="10488">
          <cell r="A10488" t="str">
            <v>ORA_UG_NSELA_S</v>
          </cell>
        </row>
        <row r="10489">
          <cell r="A10489" t="str">
            <v>E32663.01</v>
          </cell>
        </row>
        <row r="10490">
          <cell r="A10490" t="str">
            <v>CS71067.19</v>
          </cell>
        </row>
        <row r="10491">
          <cell r="A10491" t="str">
            <v>OSSW0080</v>
          </cell>
        </row>
        <row r="10492">
          <cell r="A10492" t="str">
            <v>OEMBEASW0003</v>
          </cell>
        </row>
        <row r="10493">
          <cell r="A10493" t="str">
            <v>MSCFEAT00914.A</v>
          </cell>
        </row>
        <row r="10494">
          <cell r="A10494" t="str">
            <v>AG30VO0009</v>
          </cell>
        </row>
        <row r="10495">
          <cell r="A10495" t="str">
            <v>MSCFEAT61145.D</v>
          </cell>
        </row>
        <row r="10496">
          <cell r="A10496" t="str">
            <v>T50023-09AA</v>
          </cell>
        </row>
        <row r="10497">
          <cell r="A10497" t="str">
            <v>NET0740000</v>
          </cell>
        </row>
        <row r="10498">
          <cell r="A10498" t="str">
            <v>AGW40SWUPSESP17</v>
          </cell>
        </row>
        <row r="10499">
          <cell r="A10499" t="str">
            <v>SPR0018</v>
          </cell>
        </row>
        <row r="10500">
          <cell r="A10500" t="str">
            <v>21536</v>
          </cell>
        </row>
        <row r="10501">
          <cell r="A10501" t="str">
            <v>SPR0014</v>
          </cell>
        </row>
        <row r="10502">
          <cell r="A10502" t="str">
            <v>SPR0013</v>
          </cell>
        </row>
        <row r="10503">
          <cell r="A10503" t="str">
            <v>SPR0015</v>
          </cell>
        </row>
        <row r="10504">
          <cell r="A10504" t="str">
            <v>OSSW0369</v>
          </cell>
        </row>
        <row r="10505">
          <cell r="A10505" t="str">
            <v>E32415.01</v>
          </cell>
        </row>
        <row r="10506">
          <cell r="A10506" t="str">
            <v>E38364.05</v>
          </cell>
        </row>
        <row r="10507">
          <cell r="A10507" t="str">
            <v>466070A</v>
          </cell>
        </row>
        <row r="10508">
          <cell r="A10508" t="str">
            <v>GE_0044</v>
          </cell>
        </row>
        <row r="10509">
          <cell r="A10509" t="str">
            <v>OEMHPHW0003</v>
          </cell>
        </row>
        <row r="10510">
          <cell r="A10510" t="str">
            <v>B34823.01</v>
          </cell>
        </row>
        <row r="10511">
          <cell r="A10511" t="str">
            <v>NWG40FEAT1151</v>
          </cell>
        </row>
        <row r="10512">
          <cell r="A10512" t="str">
            <v>NWG40SW1911</v>
          </cell>
        </row>
        <row r="10513">
          <cell r="A10513" t="str">
            <v>CS71367.60</v>
          </cell>
        </row>
        <row r="10514">
          <cell r="A10514" t="str">
            <v>CS7136760</v>
          </cell>
        </row>
        <row r="10515">
          <cell r="A10515" t="str">
            <v>P30956.02</v>
          </cell>
        </row>
        <row r="10516">
          <cell r="A10516" t="str">
            <v>T35140.01</v>
          </cell>
        </row>
        <row r="10517">
          <cell r="A10517" t="str">
            <v>CS7218602</v>
          </cell>
        </row>
        <row r="10518">
          <cell r="A10518" t="str">
            <v>NWGHW6005</v>
          </cell>
        </row>
        <row r="10519">
          <cell r="A10519" t="str">
            <v>MINAPPL10615NT</v>
          </cell>
        </row>
        <row r="10520">
          <cell r="A10520" t="str">
            <v>468126A</v>
          </cell>
        </row>
        <row r="10521">
          <cell r="A10521" t="str">
            <v>467851A</v>
          </cell>
        </row>
        <row r="10522">
          <cell r="A10522" t="str">
            <v>PRSSW0013</v>
          </cell>
        </row>
        <row r="10523">
          <cell r="A10523" t="str">
            <v>E35717.05</v>
          </cell>
        </row>
        <row r="10524">
          <cell r="A10524" t="str">
            <v>GE_0004</v>
          </cell>
        </row>
        <row r="10525">
          <cell r="A10525" t="str">
            <v>00040518</v>
          </cell>
        </row>
        <row r="10526">
          <cell r="A10526" t="str">
            <v>DA3442</v>
          </cell>
        </row>
        <row r="10527">
          <cell r="A10527" t="str">
            <v>00035807</v>
          </cell>
        </row>
        <row r="10528">
          <cell r="A10528" t="str">
            <v>OSS02315</v>
          </cell>
        </row>
        <row r="10529">
          <cell r="A10529" t="str">
            <v>MINSMPSW5455HP</v>
          </cell>
        </row>
        <row r="10530">
          <cell r="A10530" t="str">
            <v>B34827.01</v>
          </cell>
        </row>
        <row r="10531">
          <cell r="A10531" t="str">
            <v>T36412.30</v>
          </cell>
        </row>
        <row r="10532">
          <cell r="A10532" t="str">
            <v>T38274.07</v>
          </cell>
        </row>
        <row r="10533">
          <cell r="A10533" t="str">
            <v>T38274.08</v>
          </cell>
        </row>
        <row r="10534">
          <cell r="A10534" t="str">
            <v>00034327</v>
          </cell>
        </row>
        <row r="10535">
          <cell r="A10535" t="str">
            <v>MINSMISW0003IO</v>
          </cell>
        </row>
        <row r="10536">
          <cell r="A10536" t="str">
            <v>MINSMISW0004IO</v>
          </cell>
        </row>
        <row r="10537">
          <cell r="A10537" t="str">
            <v>MMSC21FEAT0063</v>
          </cell>
        </row>
        <row r="10538">
          <cell r="A10538" t="str">
            <v>MMSC21FEAT0077</v>
          </cell>
        </row>
        <row r="10539">
          <cell r="A10539" t="str">
            <v>MMSC21FEAT0091</v>
          </cell>
        </row>
        <row r="10540">
          <cell r="A10540" t="str">
            <v>MMSC21FEAT0119</v>
          </cell>
        </row>
        <row r="10541">
          <cell r="A10541" t="str">
            <v>MMSC30FEAT0021</v>
          </cell>
        </row>
        <row r="10542">
          <cell r="A10542" t="str">
            <v>MMSC30FEAT0035</v>
          </cell>
        </row>
        <row r="10543">
          <cell r="A10543" t="str">
            <v>E30590.01</v>
          </cell>
        </row>
        <row r="10544">
          <cell r="A10544" t="str">
            <v>CS7211410</v>
          </cell>
        </row>
        <row r="10545">
          <cell r="A10545" t="str">
            <v>T31092.01</v>
          </cell>
        </row>
        <row r="10546">
          <cell r="A10546" t="str">
            <v>IPBBHW0165</v>
          </cell>
        </row>
        <row r="10547">
          <cell r="A10547" t="str">
            <v>470325A</v>
          </cell>
        </row>
        <row r="10548">
          <cell r="A10548" t="str">
            <v>471025A</v>
          </cell>
        </row>
        <row r="10549">
          <cell r="A10549" t="str">
            <v>MMSC21FEAT0032</v>
          </cell>
        </row>
        <row r="10550">
          <cell r="A10550" t="str">
            <v>MMSC21FEAT0046</v>
          </cell>
        </row>
        <row r="10551">
          <cell r="A10551" t="str">
            <v>MMSC21FEAT0102</v>
          </cell>
        </row>
        <row r="10552">
          <cell r="A10552" t="str">
            <v>MMSC30FEAT0046</v>
          </cell>
        </row>
        <row r="10553">
          <cell r="A10553" t="str">
            <v>T38286.04</v>
          </cell>
        </row>
        <row r="10554">
          <cell r="A10554" t="str">
            <v>T38285.11</v>
          </cell>
        </row>
        <row r="10555">
          <cell r="A10555" t="str">
            <v>T38346.12</v>
          </cell>
        </row>
        <row r="10556">
          <cell r="A10556" t="str">
            <v>T38346.22</v>
          </cell>
        </row>
        <row r="10557">
          <cell r="A10557" t="str">
            <v>T38346.42</v>
          </cell>
        </row>
        <row r="10558">
          <cell r="A10558" t="str">
            <v>CS71822.02</v>
          </cell>
        </row>
        <row r="10559">
          <cell r="A10559" t="str">
            <v>SPR1312</v>
          </cell>
        </row>
        <row r="10560">
          <cell r="A10560" t="str">
            <v>SPR1311</v>
          </cell>
        </row>
        <row r="10561">
          <cell r="A10561" t="str">
            <v>SPR1313</v>
          </cell>
        </row>
        <row r="10562">
          <cell r="A10562" t="str">
            <v>SG00581</v>
          </cell>
        </row>
        <row r="10563">
          <cell r="A10563" t="str">
            <v>SG00591</v>
          </cell>
        </row>
        <row r="10564">
          <cell r="A10564" t="str">
            <v>SG00582</v>
          </cell>
        </row>
        <row r="10565">
          <cell r="A10565" t="str">
            <v>OSSW0071</v>
          </cell>
        </row>
        <row r="10566">
          <cell r="A10566" t="str">
            <v>SG00441</v>
          </cell>
        </row>
        <row r="10567">
          <cell r="A10567" t="str">
            <v>HLR01H0018</v>
          </cell>
        </row>
        <row r="10568">
          <cell r="A10568" t="str">
            <v>SGNSW3035</v>
          </cell>
        </row>
        <row r="10569">
          <cell r="A10569" t="str">
            <v>SGNSW3051</v>
          </cell>
        </row>
        <row r="10570">
          <cell r="A10570" t="str">
            <v>SGNSW3059</v>
          </cell>
        </row>
        <row r="10571">
          <cell r="A10571" t="str">
            <v>MMSCFEAT3204</v>
          </cell>
        </row>
        <row r="10572">
          <cell r="A10572" t="str">
            <v>MMSCPPGFEAT002</v>
          </cell>
        </row>
        <row r="10573">
          <cell r="A10573" t="str">
            <v>PSFEAT0001</v>
          </cell>
        </row>
        <row r="10574">
          <cell r="A10574" t="str">
            <v>PSFEAT0002</v>
          </cell>
        </row>
        <row r="10575">
          <cell r="A10575" t="str">
            <v>PSFEAT0003</v>
          </cell>
        </row>
        <row r="10576">
          <cell r="A10576" t="str">
            <v>PSFEAT0004</v>
          </cell>
        </row>
        <row r="10577">
          <cell r="A10577" t="str">
            <v>PSSW2107</v>
          </cell>
        </row>
        <row r="10578">
          <cell r="A10578" t="str">
            <v>SG00541</v>
          </cell>
        </row>
        <row r="10579">
          <cell r="A10579" t="str">
            <v>SGNSW3013U</v>
          </cell>
        </row>
        <row r="10580">
          <cell r="A10580" t="str">
            <v>SGNSW3019</v>
          </cell>
        </row>
        <row r="10581">
          <cell r="A10581" t="str">
            <v>SGNSW3020</v>
          </cell>
        </row>
        <row r="10582">
          <cell r="A10582" t="str">
            <v>SGNSW3024</v>
          </cell>
        </row>
        <row r="10583">
          <cell r="A10583" t="str">
            <v>SGNSW3030</v>
          </cell>
        </row>
        <row r="10584">
          <cell r="A10584" t="str">
            <v>SGNSW3037</v>
          </cell>
        </row>
        <row r="10585">
          <cell r="A10585" t="str">
            <v>MSGLIC61330</v>
          </cell>
        </row>
        <row r="10586">
          <cell r="A10586" t="str">
            <v>SG00512U</v>
          </cell>
        </row>
        <row r="10587">
          <cell r="A10587" t="str">
            <v>SG00514</v>
          </cell>
        </row>
        <row r="10588">
          <cell r="A10588" t="str">
            <v>SG00518</v>
          </cell>
        </row>
        <row r="10589">
          <cell r="A10589" t="str">
            <v>SG00540</v>
          </cell>
        </row>
        <row r="10590">
          <cell r="A10590" t="str">
            <v>SG00545</v>
          </cell>
        </row>
        <row r="10591">
          <cell r="A10591" t="str">
            <v>3GNDOCU5NEDAC</v>
          </cell>
        </row>
        <row r="10592">
          <cell r="A10592" t="str">
            <v>HLRFEAT61342</v>
          </cell>
        </row>
        <row r="10593">
          <cell r="A10593" t="str">
            <v>HLRSW61279</v>
          </cell>
        </row>
        <row r="10594">
          <cell r="A10594" t="str">
            <v>HLRSW61332</v>
          </cell>
        </row>
        <row r="10595">
          <cell r="A10595" t="str">
            <v>MSCFEAT01037.B</v>
          </cell>
        </row>
        <row r="10596">
          <cell r="A10596" t="str">
            <v>MSCFEAT01039.B</v>
          </cell>
        </row>
        <row r="10597">
          <cell r="A10597" t="str">
            <v>MSCFEAT60831</v>
          </cell>
        </row>
        <row r="10598">
          <cell r="A10598" t="str">
            <v>MSCFEAT60903</v>
          </cell>
        </row>
        <row r="10599">
          <cell r="A10599" t="str">
            <v>MSCFEAT61056</v>
          </cell>
        </row>
        <row r="10600">
          <cell r="A10600" t="str">
            <v>MSCFEAT61155</v>
          </cell>
        </row>
        <row r="10601">
          <cell r="A10601" t="str">
            <v>MSCFEAT61162</v>
          </cell>
        </row>
        <row r="10602">
          <cell r="A10602" t="str">
            <v>MSCFEAT61257</v>
          </cell>
        </row>
        <row r="10603">
          <cell r="A10603" t="str">
            <v>MSCFEAT61283</v>
          </cell>
        </row>
        <row r="10604">
          <cell r="A10604" t="str">
            <v>MSCFEAT61299</v>
          </cell>
        </row>
        <row r="10605">
          <cell r="A10605" t="str">
            <v>MSCFEAT61322</v>
          </cell>
        </row>
        <row r="10606">
          <cell r="A10606" t="str">
            <v>MSCSW61170</v>
          </cell>
        </row>
        <row r="10607">
          <cell r="A10607" t="str">
            <v>SRRDOCM12NEDAC</v>
          </cell>
        </row>
        <row r="10608">
          <cell r="A10608" t="str">
            <v>00034653</v>
          </cell>
        </row>
        <row r="10609">
          <cell r="A10609" t="str">
            <v>00039701</v>
          </cell>
        </row>
        <row r="10610">
          <cell r="A10610" t="str">
            <v>DA7736</v>
          </cell>
        </row>
        <row r="10611">
          <cell r="A10611" t="str">
            <v>RAN763</v>
          </cell>
        </row>
        <row r="10612">
          <cell r="A10612" t="str">
            <v>3GNDOCU4NEDAC</v>
          </cell>
        </row>
        <row r="10613">
          <cell r="A10613" t="str">
            <v>MSCDOCM12NEDAC</v>
          </cell>
        </row>
        <row r="10614">
          <cell r="A10614" t="str">
            <v>MSCDOCM13NEDAC</v>
          </cell>
        </row>
        <row r="10615">
          <cell r="A10615" t="str">
            <v>P31764.51</v>
          </cell>
        </row>
        <row r="10616">
          <cell r="A10616" t="str">
            <v>T55246.51</v>
          </cell>
        </row>
        <row r="10617">
          <cell r="A10617" t="str">
            <v>NET6100000</v>
          </cell>
        </row>
        <row r="10618">
          <cell r="A10618" t="str">
            <v>OSSW0188</v>
          </cell>
        </row>
        <row r="10619">
          <cell r="A10619" t="str">
            <v>SG00552</v>
          </cell>
        </row>
        <row r="10620">
          <cell r="A10620" t="str">
            <v>SG00554</v>
          </cell>
        </row>
        <row r="10621">
          <cell r="A10621" t="str">
            <v>SG00555</v>
          </cell>
        </row>
        <row r="10622">
          <cell r="A10622" t="str">
            <v>SG00559</v>
          </cell>
        </row>
        <row r="10623">
          <cell r="A10623" t="str">
            <v>SG00560U</v>
          </cell>
        </row>
        <row r="10624">
          <cell r="A10624" t="str">
            <v>SG00562</v>
          </cell>
        </row>
        <row r="10625">
          <cell r="A10625" t="str">
            <v>SGNSW3045</v>
          </cell>
        </row>
        <row r="10626">
          <cell r="A10626" t="str">
            <v>SGNSW3048</v>
          </cell>
        </row>
        <row r="10627">
          <cell r="A10627" t="str">
            <v>OSSW0098</v>
          </cell>
        </row>
        <row r="10628">
          <cell r="A10628" t="str">
            <v>OSSW0538</v>
          </cell>
        </row>
        <row r="10629">
          <cell r="A10629" t="str">
            <v>SGNSW3041</v>
          </cell>
        </row>
        <row r="10630">
          <cell r="A10630" t="str">
            <v>BSC00010.U</v>
          </cell>
        </row>
        <row r="10631">
          <cell r="A10631" t="str">
            <v>BSC00049.U</v>
          </cell>
        </row>
        <row r="10632">
          <cell r="A10632" t="str">
            <v>BSC00052.U</v>
          </cell>
        </row>
        <row r="10633">
          <cell r="A10633" t="str">
            <v>IMC00159</v>
          </cell>
        </row>
        <row r="10634">
          <cell r="A10634" t="str">
            <v>IMC00160</v>
          </cell>
        </row>
        <row r="10635">
          <cell r="A10635" t="str">
            <v>NASU0004</v>
          </cell>
        </row>
        <row r="10636">
          <cell r="A10636" t="str">
            <v>RAN763.T</v>
          </cell>
        </row>
        <row r="10637">
          <cell r="A10637" t="str">
            <v>RETHW1002</v>
          </cell>
        </row>
        <row r="10638">
          <cell r="A10638" t="str">
            <v>DA0150</v>
          </cell>
        </row>
        <row r="10639">
          <cell r="A10639" t="str">
            <v>HP_A6146AR</v>
          </cell>
        </row>
        <row r="10640">
          <cell r="A10640" t="str">
            <v>OSSW0296</v>
          </cell>
        </row>
        <row r="10641">
          <cell r="A10641" t="str">
            <v>E32622.01</v>
          </cell>
        </row>
        <row r="10642">
          <cell r="A10642" t="str">
            <v>MINSCPSW5625HP</v>
          </cell>
        </row>
        <row r="10643">
          <cell r="A10643" t="str">
            <v>GMLCHW0043</v>
          </cell>
        </row>
        <row r="10644">
          <cell r="A10644" t="str">
            <v>466565A</v>
          </cell>
        </row>
        <row r="10645">
          <cell r="A10645" t="str">
            <v>E37070.02</v>
          </cell>
        </row>
        <row r="10646">
          <cell r="A10646" t="str">
            <v>E39001.01</v>
          </cell>
        </row>
        <row r="10647">
          <cell r="A10647" t="str">
            <v>MINGENSW0001HP</v>
          </cell>
        </row>
        <row r="10648">
          <cell r="A10648" t="str">
            <v>MINAPPL10614NT</v>
          </cell>
        </row>
        <row r="10649">
          <cell r="A10649" t="str">
            <v>E38364.04</v>
          </cell>
        </row>
        <row r="10650">
          <cell r="A10650" t="str">
            <v>NES260B650</v>
          </cell>
        </row>
        <row r="10651">
          <cell r="A10651" t="str">
            <v>E35456.01</v>
          </cell>
        </row>
        <row r="10652">
          <cell r="A10652" t="str">
            <v>00006265</v>
          </cell>
        </row>
        <row r="10653">
          <cell r="A10653" t="str">
            <v>CS72966</v>
          </cell>
        </row>
        <row r="10654">
          <cell r="A10654" t="str">
            <v>CS72114.10</v>
          </cell>
        </row>
        <row r="10655">
          <cell r="A10655" t="str">
            <v>00033820</v>
          </cell>
        </row>
        <row r="10656">
          <cell r="A10656" t="str">
            <v>3GN04HU0002</v>
          </cell>
        </row>
        <row r="10657">
          <cell r="A10657" t="str">
            <v>CS7211901</v>
          </cell>
        </row>
        <row r="10658">
          <cell r="A10658" t="str">
            <v>CS72119.01</v>
          </cell>
        </row>
        <row r="10659">
          <cell r="A10659" t="str">
            <v>NES6303004</v>
          </cell>
        </row>
        <row r="10660">
          <cell r="A10660" t="str">
            <v>21548</v>
          </cell>
        </row>
        <row r="10661">
          <cell r="A10661" t="str">
            <v>CS7218601</v>
          </cell>
        </row>
        <row r="10662">
          <cell r="A10662" t="str">
            <v>NWGSW1998</v>
          </cell>
        </row>
        <row r="10663">
          <cell r="A10663" t="str">
            <v>P56017-01AA</v>
          </cell>
        </row>
        <row r="10664">
          <cell r="A10664" t="str">
            <v>T50004-45AA</v>
          </cell>
        </row>
        <row r="10665">
          <cell r="A10665" t="str">
            <v>E39004.15</v>
          </cell>
        </row>
        <row r="10666">
          <cell r="A10666" t="str">
            <v>COM01H4010</v>
          </cell>
        </row>
        <row r="10667">
          <cell r="A10667" t="str">
            <v>COM01H4012</v>
          </cell>
        </row>
        <row r="10668">
          <cell r="A10668" t="str">
            <v>COM01H4011</v>
          </cell>
        </row>
        <row r="10669">
          <cell r="A10669" t="str">
            <v>CS73410.22</v>
          </cell>
        </row>
        <row r="10670">
          <cell r="A10670" t="str">
            <v>E35711.09</v>
          </cell>
        </row>
        <row r="10671">
          <cell r="A10671" t="str">
            <v>AG40HW2033</v>
          </cell>
        </row>
        <row r="10672">
          <cell r="A10672" t="str">
            <v>470142A</v>
          </cell>
        </row>
        <row r="10673">
          <cell r="A10673" t="str">
            <v>MINSMPSW5335HP</v>
          </cell>
        </row>
        <row r="10674">
          <cell r="A10674" t="str">
            <v>T35010.11</v>
          </cell>
        </row>
        <row r="10675">
          <cell r="A10675" t="str">
            <v>T35010.01</v>
          </cell>
        </row>
        <row r="10676">
          <cell r="A10676" t="str">
            <v>T35010.21</v>
          </cell>
        </row>
        <row r="10677">
          <cell r="A10677" t="str">
            <v>PRSSW12151</v>
          </cell>
        </row>
        <row r="10678">
          <cell r="A10678" t="str">
            <v>DA7830</v>
          </cell>
        </row>
        <row r="10679">
          <cell r="A10679" t="str">
            <v>MSCFEAT2919.100</v>
          </cell>
        </row>
        <row r="10680">
          <cell r="A10680" t="str">
            <v>NEM01HW0024</v>
          </cell>
        </row>
        <row r="10681">
          <cell r="A10681" t="str">
            <v>NET0260000</v>
          </cell>
        </row>
        <row r="10682">
          <cell r="A10682" t="str">
            <v>NET0265000</v>
          </cell>
        </row>
        <row r="10683">
          <cell r="A10683" t="str">
            <v>BSC.365.T</v>
          </cell>
        </row>
        <row r="10684">
          <cell r="A10684" t="str">
            <v>CS71919.11</v>
          </cell>
        </row>
        <row r="10685">
          <cell r="A10685" t="str">
            <v>NET1202000</v>
          </cell>
        </row>
        <row r="10686">
          <cell r="A10686" t="str">
            <v>NET1203FRU</v>
          </cell>
        </row>
        <row r="10687">
          <cell r="A10687" t="str">
            <v>F5BIGPSREAC6400</v>
          </cell>
        </row>
        <row r="10688">
          <cell r="A10688" t="str">
            <v>NESW5101000</v>
          </cell>
        </row>
        <row r="10689">
          <cell r="A10689" t="str">
            <v>NES5001380</v>
          </cell>
        </row>
        <row r="10690">
          <cell r="A10690" t="str">
            <v>CS71822.01</v>
          </cell>
        </row>
        <row r="10691">
          <cell r="A10691" t="str">
            <v>MINSMAPSW004SU</v>
          </cell>
        </row>
        <row r="10692">
          <cell r="A10692" t="str">
            <v>T38330.10</v>
          </cell>
        </row>
        <row r="10693">
          <cell r="A10693" t="str">
            <v>AG30PM0002</v>
          </cell>
        </row>
        <row r="10694">
          <cell r="A10694" t="str">
            <v>00036184</v>
          </cell>
        </row>
        <row r="10695">
          <cell r="A10695" t="str">
            <v>NESW4831000</v>
          </cell>
        </row>
        <row r="10696">
          <cell r="A10696" t="str">
            <v>COM01H5018</v>
          </cell>
        </row>
        <row r="10697">
          <cell r="A10697" t="str">
            <v>MSC01H0047</v>
          </cell>
        </row>
        <row r="10698">
          <cell r="A10698" t="str">
            <v>OSSW0297</v>
          </cell>
        </row>
        <row r="10699">
          <cell r="A10699" t="str">
            <v>AG30IACC0002</v>
          </cell>
        </row>
        <row r="10700">
          <cell r="A10700" t="str">
            <v>MINSMPSW5450HP</v>
          </cell>
        </row>
        <row r="10701">
          <cell r="A10701" t="str">
            <v>AG30VO0008</v>
          </cell>
        </row>
        <row r="10702">
          <cell r="A10702" t="str">
            <v>OSSW0298</v>
          </cell>
        </row>
        <row r="10703">
          <cell r="A10703" t="str">
            <v>E35710.12</v>
          </cell>
        </row>
        <row r="10704">
          <cell r="A10704" t="str">
            <v>MSCFEAT61145.C</v>
          </cell>
        </row>
        <row r="10705">
          <cell r="A10705" t="str">
            <v>R55340.61</v>
          </cell>
        </row>
        <row r="10706">
          <cell r="A10706" t="str">
            <v>CS72763.03</v>
          </cell>
        </row>
        <row r="10707">
          <cell r="A10707" t="str">
            <v>OSS02418</v>
          </cell>
        </row>
        <row r="10708">
          <cell r="A10708" t="str">
            <v>MSCFEAT01001.A</v>
          </cell>
        </row>
        <row r="10709">
          <cell r="A10709" t="str">
            <v>NMSFEAT071.2</v>
          </cell>
        </row>
        <row r="10710">
          <cell r="A10710" t="str">
            <v>MSCFEAT01105.A</v>
          </cell>
        </row>
        <row r="10711">
          <cell r="A10711" t="str">
            <v>MINSCPSW5495HP</v>
          </cell>
        </row>
        <row r="10712">
          <cell r="A10712" t="str">
            <v>CS7213000</v>
          </cell>
        </row>
        <row r="10713">
          <cell r="A10713" t="str">
            <v>T38308.03</v>
          </cell>
        </row>
        <row r="10714">
          <cell r="A10714" t="str">
            <v>00039771</v>
          </cell>
        </row>
        <row r="10715">
          <cell r="A10715" t="str">
            <v>00037477</v>
          </cell>
        </row>
        <row r="10716">
          <cell r="A10716" t="str">
            <v>020423A</v>
          </cell>
        </row>
        <row r="10717">
          <cell r="A10717" t="str">
            <v>AGHW2043</v>
          </cell>
        </row>
        <row r="10718">
          <cell r="A10718" t="str">
            <v>F5SVCBIGPRE3</v>
          </cell>
        </row>
        <row r="10719">
          <cell r="A10719" t="str">
            <v>T55340.61</v>
          </cell>
        </row>
        <row r="10720">
          <cell r="A10720" t="str">
            <v>MMSC21FEAT0001</v>
          </cell>
        </row>
        <row r="10721">
          <cell r="A10721" t="str">
            <v>MMSC21FEAT0015</v>
          </cell>
        </row>
        <row r="10722">
          <cell r="A10722" t="str">
            <v>OSSW0536</v>
          </cell>
        </row>
        <row r="10723">
          <cell r="A10723" t="str">
            <v>E36711.01</v>
          </cell>
        </row>
        <row r="10724">
          <cell r="A10724" t="str">
            <v>DA7760</v>
          </cell>
        </row>
        <row r="10725">
          <cell r="A10725" t="str">
            <v>GMLCHW0157</v>
          </cell>
        </row>
        <row r="10726">
          <cell r="A10726" t="str">
            <v>2000182</v>
          </cell>
        </row>
        <row r="10727">
          <cell r="A10727" t="str">
            <v>2003181</v>
          </cell>
        </row>
        <row r="10728">
          <cell r="A10728" t="str">
            <v>NTMS2DSKEXP01</v>
          </cell>
        </row>
        <row r="10729">
          <cell r="A10729" t="str">
            <v>24203</v>
          </cell>
        </row>
        <row r="10730">
          <cell r="A10730" t="str">
            <v>MSCFEAT00919.D</v>
          </cell>
        </row>
        <row r="10731">
          <cell r="A10731" t="str">
            <v>NWG40SW1003</v>
          </cell>
        </row>
        <row r="10732">
          <cell r="A10732" t="str">
            <v>AGHW2008</v>
          </cell>
        </row>
        <row r="10733">
          <cell r="A10733" t="str">
            <v>MINSMPSW2001HP</v>
          </cell>
        </row>
        <row r="10734">
          <cell r="A10734" t="str">
            <v>T35050.04</v>
          </cell>
        </row>
        <row r="10735">
          <cell r="A10735" t="str">
            <v>T55246.61</v>
          </cell>
        </row>
        <row r="10736">
          <cell r="A10736" t="str">
            <v>E36651.01</v>
          </cell>
        </row>
        <row r="10737">
          <cell r="A10737" t="str">
            <v>00035808</v>
          </cell>
        </row>
        <row r="10738">
          <cell r="A10738" t="str">
            <v>MMSCSW2003</v>
          </cell>
        </row>
        <row r="10739">
          <cell r="A10739" t="str">
            <v>CS7113000</v>
          </cell>
        </row>
        <row r="10740">
          <cell r="A10740" t="str">
            <v>CS71503.03</v>
          </cell>
        </row>
        <row r="10741">
          <cell r="A10741" t="str">
            <v>CS80500.00</v>
          </cell>
        </row>
        <row r="10742">
          <cell r="A10742" t="str">
            <v>P31138.01</v>
          </cell>
        </row>
        <row r="10743">
          <cell r="A10743" t="str">
            <v>P31139.01</v>
          </cell>
        </row>
        <row r="10744">
          <cell r="A10744" t="str">
            <v>P31124.01</v>
          </cell>
        </row>
        <row r="10745">
          <cell r="A10745" t="str">
            <v>P31133.01</v>
          </cell>
        </row>
        <row r="10746">
          <cell r="A10746" t="str">
            <v>CS7207302</v>
          </cell>
        </row>
        <row r="10747">
          <cell r="A10747" t="str">
            <v>469727A</v>
          </cell>
        </row>
        <row r="10748">
          <cell r="A10748" t="str">
            <v>MINAPPL10765NT</v>
          </cell>
        </row>
        <row r="10749">
          <cell r="A10749" t="str">
            <v>00037521</v>
          </cell>
        </row>
        <row r="10750">
          <cell r="A10750" t="str">
            <v>00037526</v>
          </cell>
        </row>
        <row r="10751">
          <cell r="A10751" t="str">
            <v>00037527</v>
          </cell>
        </row>
        <row r="10752">
          <cell r="A10752" t="str">
            <v>00037522</v>
          </cell>
        </row>
        <row r="10753">
          <cell r="A10753" t="str">
            <v>00037523</v>
          </cell>
        </row>
        <row r="10754">
          <cell r="A10754" t="str">
            <v>00037524</v>
          </cell>
        </row>
        <row r="10755">
          <cell r="A10755" t="str">
            <v>00037525</v>
          </cell>
        </row>
        <row r="10756">
          <cell r="A10756" t="str">
            <v>CS73420.29</v>
          </cell>
        </row>
        <row r="10757">
          <cell r="A10757" t="str">
            <v>MINAPPL10613NT</v>
          </cell>
        </row>
        <row r="10758">
          <cell r="A10758" t="str">
            <v>OEMEMCHW34A</v>
          </cell>
        </row>
        <row r="10759">
          <cell r="A10759" t="str">
            <v>MINSMPSW5330HP</v>
          </cell>
        </row>
        <row r="10760">
          <cell r="A10760" t="str">
            <v>00033100</v>
          </cell>
        </row>
        <row r="10761">
          <cell r="A10761" t="str">
            <v>PRSSW0012</v>
          </cell>
        </row>
        <row r="10762">
          <cell r="A10762" t="str">
            <v>NESW5046000</v>
          </cell>
        </row>
        <row r="10763">
          <cell r="A10763" t="str">
            <v>00037493</v>
          </cell>
        </row>
        <row r="10764">
          <cell r="A10764" t="str">
            <v>T55290.01</v>
          </cell>
        </row>
        <row r="10765">
          <cell r="A10765" t="str">
            <v>MINAPPL10772NT</v>
          </cell>
        </row>
        <row r="10766">
          <cell r="A10766" t="str">
            <v>MSCFEAT0722.A</v>
          </cell>
        </row>
        <row r="10767">
          <cell r="A10767" t="str">
            <v>CS7219000</v>
          </cell>
        </row>
        <row r="10768">
          <cell r="A10768" t="str">
            <v>00003268</v>
          </cell>
        </row>
        <row r="10769">
          <cell r="A10769" t="str">
            <v>00003270</v>
          </cell>
        </row>
        <row r="10770">
          <cell r="A10770" t="str">
            <v>00003271</v>
          </cell>
        </row>
        <row r="10771">
          <cell r="A10771" t="str">
            <v>00003272</v>
          </cell>
        </row>
        <row r="10772">
          <cell r="A10772" t="str">
            <v>00003273</v>
          </cell>
        </row>
        <row r="10773">
          <cell r="A10773" t="str">
            <v>00003266</v>
          </cell>
        </row>
        <row r="10774">
          <cell r="A10774" t="str">
            <v>00003267</v>
          </cell>
        </row>
        <row r="10775">
          <cell r="A10775" t="str">
            <v>00003269</v>
          </cell>
        </row>
        <row r="10776">
          <cell r="A10776" t="str">
            <v>DA0336</v>
          </cell>
        </row>
        <row r="10777">
          <cell r="A10777" t="str">
            <v>T50004-48AA</v>
          </cell>
        </row>
        <row r="10778">
          <cell r="A10778" t="str">
            <v>470134A</v>
          </cell>
        </row>
        <row r="10779">
          <cell r="A10779" t="str">
            <v>AGW40SWUPSESP9</v>
          </cell>
        </row>
        <row r="10780">
          <cell r="A10780" t="str">
            <v>AGW40SWUPSLS129</v>
          </cell>
        </row>
        <row r="10781">
          <cell r="A10781" t="str">
            <v>NTMSCT10L02E6</v>
          </cell>
        </row>
        <row r="10782">
          <cell r="A10782" t="str">
            <v>NTMSCT10L18E5</v>
          </cell>
        </row>
        <row r="10783">
          <cell r="A10783" t="str">
            <v>466069A</v>
          </cell>
        </row>
        <row r="10784">
          <cell r="A10784" t="str">
            <v>CS7113004</v>
          </cell>
        </row>
        <row r="10785">
          <cell r="A10785" t="str">
            <v>P31120.01</v>
          </cell>
        </row>
        <row r="10786">
          <cell r="A10786" t="str">
            <v>OSHW0050</v>
          </cell>
        </row>
        <row r="10787">
          <cell r="A10787" t="str">
            <v>DA0090283</v>
          </cell>
        </row>
        <row r="10788">
          <cell r="A10788" t="str">
            <v>T50004-32AA</v>
          </cell>
        </row>
        <row r="10789">
          <cell r="A10789" t="str">
            <v>00036084</v>
          </cell>
        </row>
        <row r="10790">
          <cell r="A10790" t="str">
            <v>MMSCVOFEAT99</v>
          </cell>
        </row>
        <row r="10791">
          <cell r="A10791" t="str">
            <v>AG30FP0009</v>
          </cell>
        </row>
        <row r="10792">
          <cell r="A10792" t="str">
            <v>AG30LSC0009</v>
          </cell>
        </row>
        <row r="10793">
          <cell r="A10793" t="str">
            <v>AG30WP0009</v>
          </cell>
        </row>
        <row r="10794">
          <cell r="A10794" t="str">
            <v>SG00427</v>
          </cell>
        </row>
        <row r="10795">
          <cell r="A10795" t="str">
            <v>MMSC21FEAT0090</v>
          </cell>
        </row>
        <row r="10796">
          <cell r="A10796" t="str">
            <v>MMSC21FEAT0062</v>
          </cell>
        </row>
        <row r="10797">
          <cell r="A10797" t="str">
            <v>MMSC21FEAT0076</v>
          </cell>
        </row>
        <row r="10798">
          <cell r="A10798" t="str">
            <v>MMSC21FEAT0118</v>
          </cell>
        </row>
        <row r="10799">
          <cell r="A10799" t="str">
            <v>MMSC30FEAT0020</v>
          </cell>
        </row>
        <row r="10800">
          <cell r="A10800" t="str">
            <v>MMSC30FEAT0034</v>
          </cell>
        </row>
        <row r="10801">
          <cell r="A10801" t="str">
            <v>AG40SWESPRT0009</v>
          </cell>
        </row>
        <row r="10802">
          <cell r="A10802" t="str">
            <v>CS7114200</v>
          </cell>
        </row>
        <row r="10803">
          <cell r="A10803" t="str">
            <v>CS7276303</v>
          </cell>
        </row>
        <row r="10804">
          <cell r="A10804" t="str">
            <v>AG30SWHTML0009</v>
          </cell>
        </row>
        <row r="10805">
          <cell r="A10805" t="str">
            <v>MINSCPSW5620HP</v>
          </cell>
        </row>
        <row r="10806">
          <cell r="A10806" t="str">
            <v>DA7004</v>
          </cell>
        </row>
        <row r="10807">
          <cell r="A10807" t="str">
            <v>DA7065</v>
          </cell>
        </row>
        <row r="10808">
          <cell r="A10808" t="str">
            <v>NES5002530</v>
          </cell>
        </row>
        <row r="10809">
          <cell r="A10809" t="str">
            <v>00040836</v>
          </cell>
        </row>
        <row r="10810">
          <cell r="A10810" t="str">
            <v>468888A</v>
          </cell>
        </row>
        <row r="10811">
          <cell r="A10811" t="str">
            <v>OSS01969</v>
          </cell>
        </row>
        <row r="10812">
          <cell r="A10812" t="str">
            <v>MSCFEAT61313</v>
          </cell>
        </row>
        <row r="10813">
          <cell r="A10813" t="str">
            <v>MINAPPL10767NT</v>
          </cell>
        </row>
        <row r="10814">
          <cell r="A10814" t="str">
            <v>21972.50</v>
          </cell>
        </row>
        <row r="10815">
          <cell r="A10815" t="str">
            <v>DA7657</v>
          </cell>
        </row>
        <row r="10816">
          <cell r="A10816" t="str">
            <v>CS71135.26</v>
          </cell>
        </row>
        <row r="10817">
          <cell r="A10817" t="str">
            <v>MINSMPSW5445HP</v>
          </cell>
        </row>
        <row r="10818">
          <cell r="A10818" t="str">
            <v>00003279</v>
          </cell>
        </row>
        <row r="10819">
          <cell r="A10819" t="str">
            <v>00040535</v>
          </cell>
        </row>
        <row r="10820">
          <cell r="A10820" t="str">
            <v>P31149.01</v>
          </cell>
        </row>
        <row r="10821">
          <cell r="A10821" t="str">
            <v>020841A</v>
          </cell>
        </row>
        <row r="10822">
          <cell r="A10822" t="str">
            <v>OSS02133</v>
          </cell>
        </row>
        <row r="10823">
          <cell r="A10823" t="str">
            <v>469725A</v>
          </cell>
        </row>
        <row r="10824">
          <cell r="A10824" t="str">
            <v>467843A</v>
          </cell>
        </row>
        <row r="10825">
          <cell r="A10825" t="str">
            <v>467845A</v>
          </cell>
        </row>
        <row r="10826">
          <cell r="A10826" t="str">
            <v>467844A</v>
          </cell>
        </row>
        <row r="10827">
          <cell r="A10827" t="str">
            <v>OSHP_A6846A</v>
          </cell>
        </row>
        <row r="10828">
          <cell r="A10828" t="str">
            <v>00037528</v>
          </cell>
        </row>
        <row r="10829">
          <cell r="A10829" t="str">
            <v>00033841</v>
          </cell>
        </row>
        <row r="10830">
          <cell r="A10830" t="str">
            <v>T35050.03</v>
          </cell>
        </row>
        <row r="10831">
          <cell r="A10831" t="str">
            <v>E35705.07</v>
          </cell>
        </row>
        <row r="10832">
          <cell r="A10832" t="str">
            <v>00003277</v>
          </cell>
        </row>
        <row r="10833">
          <cell r="A10833" t="str">
            <v>CS72755.02</v>
          </cell>
        </row>
        <row r="10834">
          <cell r="A10834" t="str">
            <v>NES250B380</v>
          </cell>
        </row>
        <row r="10835">
          <cell r="A10835" t="str">
            <v>T38286.07</v>
          </cell>
        </row>
        <row r="10836">
          <cell r="A10836" t="str">
            <v>T38346.15</v>
          </cell>
        </row>
        <row r="10837">
          <cell r="A10837" t="str">
            <v>T38346.25</v>
          </cell>
        </row>
        <row r="10838">
          <cell r="A10838" t="str">
            <v>T38346.45</v>
          </cell>
        </row>
        <row r="10839">
          <cell r="A10839" t="str">
            <v>T38330.08</v>
          </cell>
        </row>
        <row r="10840">
          <cell r="A10840" t="str">
            <v>MINSMPSW5325HP</v>
          </cell>
        </row>
        <row r="10841">
          <cell r="A10841" t="str">
            <v>OSS02446</v>
          </cell>
        </row>
        <row r="10842">
          <cell r="A10842" t="str">
            <v>2003333</v>
          </cell>
        </row>
        <row r="10843">
          <cell r="A10843" t="str">
            <v>2003332</v>
          </cell>
        </row>
        <row r="10844">
          <cell r="A10844" t="str">
            <v>00037548</v>
          </cell>
        </row>
        <row r="10845">
          <cell r="A10845" t="str">
            <v>NWGSW1004</v>
          </cell>
        </row>
        <row r="10846">
          <cell r="A10846" t="str">
            <v>PRSSE0001</v>
          </cell>
        </row>
        <row r="10847">
          <cell r="A10847" t="str">
            <v>PRSSE0002</v>
          </cell>
        </row>
        <row r="10848">
          <cell r="A10848" t="str">
            <v>PRSSE0003</v>
          </cell>
        </row>
        <row r="10849">
          <cell r="A10849" t="str">
            <v>PRSSE0004</v>
          </cell>
        </row>
        <row r="10850">
          <cell r="A10850" t="str">
            <v>PRSSE0005</v>
          </cell>
        </row>
        <row r="10851">
          <cell r="A10851" t="str">
            <v>NTMSCT10L16E5</v>
          </cell>
        </row>
        <row r="10852">
          <cell r="A10852" t="str">
            <v>RAN1116.T</v>
          </cell>
        </row>
        <row r="10853">
          <cell r="A10853" t="str">
            <v>RAN1116</v>
          </cell>
        </row>
        <row r="10854">
          <cell r="A10854" t="str">
            <v>PRSSE0006</v>
          </cell>
        </row>
        <row r="10855">
          <cell r="A10855" t="str">
            <v>E32405.01</v>
          </cell>
        </row>
        <row r="10856">
          <cell r="A10856" t="str">
            <v>DA7112</v>
          </cell>
        </row>
        <row r="10857">
          <cell r="A10857" t="str">
            <v>NET4214000</v>
          </cell>
        </row>
        <row r="10858">
          <cell r="A10858" t="str">
            <v>E35729.01</v>
          </cell>
        </row>
        <row r="10859">
          <cell r="A10859" t="str">
            <v>IMC00182</v>
          </cell>
        </row>
        <row r="10860">
          <cell r="A10860" t="str">
            <v>IMC00234</v>
          </cell>
        </row>
        <row r="10861">
          <cell r="A10861" t="str">
            <v>E35721.03</v>
          </cell>
        </row>
        <row r="10862">
          <cell r="A10862" t="str">
            <v>E35737.02</v>
          </cell>
        </row>
        <row r="10863">
          <cell r="A10863" t="str">
            <v>MINLSSW0001HP</v>
          </cell>
        </row>
        <row r="10864">
          <cell r="A10864" t="str">
            <v>E35713.03</v>
          </cell>
        </row>
        <row r="10865">
          <cell r="A10865" t="str">
            <v>VARS1000</v>
          </cell>
        </row>
        <row r="10866">
          <cell r="A10866" t="str">
            <v>GE_0046</v>
          </cell>
        </row>
        <row r="10867">
          <cell r="A10867" t="str">
            <v>21972</v>
          </cell>
        </row>
        <row r="10868">
          <cell r="A10868" t="str">
            <v>21970</v>
          </cell>
        </row>
        <row r="10869">
          <cell r="A10869" t="str">
            <v>PSHW0006</v>
          </cell>
        </row>
        <row r="10870">
          <cell r="A10870" t="str">
            <v>00037027</v>
          </cell>
        </row>
        <row r="10871">
          <cell r="A10871" t="str">
            <v>GMLCSW0069</v>
          </cell>
        </row>
        <row r="10872">
          <cell r="A10872" t="str">
            <v>467612A</v>
          </cell>
        </row>
        <row r="10873">
          <cell r="A10873" t="str">
            <v>467611A</v>
          </cell>
        </row>
        <row r="10874">
          <cell r="A10874" t="str">
            <v>NWG40SW1101</v>
          </cell>
        </row>
        <row r="10875">
          <cell r="A10875" t="str">
            <v>NWG40SW1102</v>
          </cell>
        </row>
        <row r="10876">
          <cell r="A10876" t="str">
            <v>NWG40SW1103</v>
          </cell>
        </row>
        <row r="10877">
          <cell r="A10877" t="str">
            <v>CS73423.09</v>
          </cell>
        </row>
        <row r="10878">
          <cell r="A10878" t="str">
            <v>MMSC21FEAT0031</v>
          </cell>
        </row>
        <row r="10879">
          <cell r="A10879" t="str">
            <v>MMSC21FEAT0045</v>
          </cell>
        </row>
        <row r="10880">
          <cell r="A10880" t="str">
            <v>MMSC21FEAT0101</v>
          </cell>
        </row>
        <row r="10881">
          <cell r="A10881" t="str">
            <v>MMSC30FEAT0045</v>
          </cell>
        </row>
        <row r="10882">
          <cell r="A10882" t="str">
            <v>CS71609.06</v>
          </cell>
        </row>
        <row r="10883">
          <cell r="A10883" t="str">
            <v>469550A</v>
          </cell>
        </row>
        <row r="10884">
          <cell r="A10884" t="str">
            <v>IPBBHW0166</v>
          </cell>
        </row>
        <row r="10885">
          <cell r="A10885" t="str">
            <v>469401A</v>
          </cell>
        </row>
        <row r="10886">
          <cell r="A10886" t="str">
            <v>469092A</v>
          </cell>
        </row>
        <row r="10887">
          <cell r="A10887" t="str">
            <v>E35711.07</v>
          </cell>
        </row>
        <row r="10888">
          <cell r="A10888" t="str">
            <v>BSC.770</v>
          </cell>
        </row>
        <row r="10889">
          <cell r="A10889" t="str">
            <v>NES1004122</v>
          </cell>
        </row>
        <row r="10890">
          <cell r="A10890" t="str">
            <v>DA3270</v>
          </cell>
        </row>
        <row r="10891">
          <cell r="A10891" t="str">
            <v>AG30VO0007</v>
          </cell>
        </row>
        <row r="10892">
          <cell r="A10892" t="str">
            <v>E35705.10</v>
          </cell>
        </row>
        <row r="10893">
          <cell r="A10893" t="str">
            <v>MINAPPL10612NT</v>
          </cell>
        </row>
        <row r="10894">
          <cell r="A10894" t="str">
            <v>CS71133.13</v>
          </cell>
        </row>
        <row r="10895">
          <cell r="A10895" t="str">
            <v>OSS02419</v>
          </cell>
        </row>
        <row r="10896">
          <cell r="A10896" t="str">
            <v>NMSFEAT202.1</v>
          </cell>
        </row>
        <row r="10897">
          <cell r="A10897" t="str">
            <v>NES4001122</v>
          </cell>
        </row>
        <row r="10898">
          <cell r="A10898" t="str">
            <v>MSCFEAT61145.B</v>
          </cell>
        </row>
        <row r="10899">
          <cell r="A10899" t="str">
            <v>SGNHW3004</v>
          </cell>
        </row>
        <row r="10900">
          <cell r="A10900" t="str">
            <v>468683A</v>
          </cell>
        </row>
        <row r="10901">
          <cell r="A10901" t="str">
            <v>P56017-03AA</v>
          </cell>
        </row>
        <row r="10902">
          <cell r="A10902" t="str">
            <v>T50025-01AA</v>
          </cell>
        </row>
        <row r="10903">
          <cell r="A10903" t="str">
            <v>NET7100000</v>
          </cell>
        </row>
        <row r="10904">
          <cell r="A10904" t="str">
            <v>NET3810FRU</v>
          </cell>
        </row>
        <row r="10905">
          <cell r="A10905" t="str">
            <v>AGW40SWUPSLS65</v>
          </cell>
        </row>
        <row r="10906">
          <cell r="A10906" t="str">
            <v>NTMSCT10L14E5</v>
          </cell>
        </row>
        <row r="10907">
          <cell r="A10907" t="str">
            <v>NWG40FEAT1150</v>
          </cell>
        </row>
        <row r="10908">
          <cell r="A10908" t="str">
            <v>NWG40SW1910</v>
          </cell>
        </row>
        <row r="10909">
          <cell r="A10909" t="str">
            <v>NWGFEAT1166</v>
          </cell>
        </row>
        <row r="10910">
          <cell r="A10910" t="str">
            <v>SG00506U</v>
          </cell>
        </row>
        <row r="10911">
          <cell r="A10911" t="str">
            <v>TA2FTPS</v>
          </cell>
        </row>
        <row r="10912">
          <cell r="A10912" t="str">
            <v>TA2SMTPS</v>
          </cell>
        </row>
        <row r="10913">
          <cell r="A10913" t="str">
            <v>BSC.276.U</v>
          </cell>
        </row>
        <row r="10914">
          <cell r="A10914" t="str">
            <v>21972.60</v>
          </cell>
        </row>
        <row r="10915">
          <cell r="A10915" t="str">
            <v>MINIPSE00006DE</v>
          </cell>
        </row>
        <row r="10916">
          <cell r="A10916" t="str">
            <v>MINSMPSW5320HP</v>
          </cell>
        </row>
        <row r="10917">
          <cell r="A10917" t="str">
            <v>T55406.02</v>
          </cell>
        </row>
        <row r="10918">
          <cell r="A10918" t="str">
            <v>MINSCPSW5490HP</v>
          </cell>
        </row>
        <row r="10919">
          <cell r="A10919" t="str">
            <v>00034128</v>
          </cell>
        </row>
        <row r="10920">
          <cell r="A10920" t="str">
            <v>T36145.01</v>
          </cell>
        </row>
        <row r="10921">
          <cell r="A10921" t="str">
            <v>T50004-20AA</v>
          </cell>
        </row>
        <row r="10922">
          <cell r="A10922" t="str">
            <v>AM-LC-FIFU</v>
          </cell>
        </row>
        <row r="10923">
          <cell r="A10923" t="str">
            <v>CS72965.01</v>
          </cell>
        </row>
        <row r="10924">
          <cell r="A10924" t="str">
            <v>465387A</v>
          </cell>
        </row>
        <row r="10925">
          <cell r="A10925" t="str">
            <v>465870A</v>
          </cell>
        </row>
        <row r="10926">
          <cell r="A10926" t="str">
            <v>5000600</v>
          </cell>
        </row>
        <row r="10927">
          <cell r="A10927" t="str">
            <v>CDS01H2230</v>
          </cell>
        </row>
        <row r="10928">
          <cell r="A10928" t="str">
            <v>AGSW2079</v>
          </cell>
        </row>
        <row r="10929">
          <cell r="A10929" t="str">
            <v>T30814.01</v>
          </cell>
        </row>
        <row r="10930">
          <cell r="A10930" t="str">
            <v>00035505</v>
          </cell>
        </row>
        <row r="10931">
          <cell r="A10931" t="str">
            <v>00035506</v>
          </cell>
        </row>
        <row r="10932">
          <cell r="A10932" t="str">
            <v>00035507</v>
          </cell>
        </row>
        <row r="10933">
          <cell r="A10933" t="str">
            <v>00035512</v>
          </cell>
        </row>
        <row r="10934">
          <cell r="A10934" t="str">
            <v>00035515</v>
          </cell>
        </row>
        <row r="10935">
          <cell r="A10935" t="str">
            <v>00035524</v>
          </cell>
        </row>
        <row r="10936">
          <cell r="A10936" t="str">
            <v>T55407.03</v>
          </cell>
        </row>
        <row r="10937">
          <cell r="A10937" t="str">
            <v>T55408.03</v>
          </cell>
        </row>
        <row r="10938">
          <cell r="A10938" t="str">
            <v>CS71941.08</v>
          </cell>
        </row>
        <row r="10939">
          <cell r="A10939" t="str">
            <v>DA0496</v>
          </cell>
        </row>
        <row r="10940">
          <cell r="A10940" t="str">
            <v>CS71944.01</v>
          </cell>
        </row>
        <row r="10941">
          <cell r="A10941" t="str">
            <v>T38330.52</v>
          </cell>
        </row>
        <row r="10942">
          <cell r="A10942" t="str">
            <v>AGSERV2040</v>
          </cell>
        </row>
        <row r="10943">
          <cell r="A10943" t="str">
            <v>MINGENSE0001HP</v>
          </cell>
        </row>
        <row r="10944">
          <cell r="A10944" t="str">
            <v>PRSSW12220</v>
          </cell>
        </row>
        <row r="10945">
          <cell r="A10945" t="str">
            <v>00006589</v>
          </cell>
        </row>
        <row r="10946">
          <cell r="A10946" t="str">
            <v>E36400.01</v>
          </cell>
        </row>
        <row r="10947">
          <cell r="A10947" t="str">
            <v>OSSW0286</v>
          </cell>
        </row>
        <row r="10948">
          <cell r="A10948" t="str">
            <v>MSC01H9001</v>
          </cell>
        </row>
        <row r="10949">
          <cell r="A10949" t="str">
            <v>AG30FP0008</v>
          </cell>
        </row>
        <row r="10950">
          <cell r="A10950" t="str">
            <v>AG30LSC0008</v>
          </cell>
        </row>
        <row r="10951">
          <cell r="A10951" t="str">
            <v>AG30WP0008</v>
          </cell>
        </row>
        <row r="10952">
          <cell r="A10952" t="str">
            <v>E30590.04</v>
          </cell>
        </row>
        <row r="10953">
          <cell r="A10953" t="str">
            <v>AG40SWESPRT0008</v>
          </cell>
        </row>
        <row r="10954">
          <cell r="A10954" t="str">
            <v>AG30SWHTML0008</v>
          </cell>
        </row>
        <row r="10955">
          <cell r="A10955" t="str">
            <v>E39001.02</v>
          </cell>
        </row>
        <row r="10956">
          <cell r="A10956" t="str">
            <v>OSSW0551</v>
          </cell>
        </row>
        <row r="10957">
          <cell r="A10957" t="str">
            <v>00035497</v>
          </cell>
        </row>
        <row r="10958">
          <cell r="A10958" t="str">
            <v>00038695</v>
          </cell>
        </row>
        <row r="10959">
          <cell r="A10959" t="str">
            <v>00035493</v>
          </cell>
        </row>
        <row r="10960">
          <cell r="A10960" t="str">
            <v>MINSCPSE0152HP</v>
          </cell>
        </row>
        <row r="10961">
          <cell r="A10961" t="str">
            <v>PRSSW12141</v>
          </cell>
        </row>
        <row r="10962">
          <cell r="A10962" t="str">
            <v>SRR01H0023</v>
          </cell>
        </row>
        <row r="10963">
          <cell r="A10963" t="str">
            <v>FS000001</v>
          </cell>
        </row>
        <row r="10964">
          <cell r="A10964" t="str">
            <v>CDS01H2220</v>
          </cell>
        </row>
        <row r="10965">
          <cell r="A10965" t="str">
            <v>PRSSW0011</v>
          </cell>
        </row>
        <row r="10966">
          <cell r="A10966" t="str">
            <v>MSCFEAT2707.300</v>
          </cell>
        </row>
        <row r="10967">
          <cell r="A10967" t="str">
            <v>00033110</v>
          </cell>
        </row>
        <row r="10968">
          <cell r="A10968" t="str">
            <v>E32650.01</v>
          </cell>
        </row>
        <row r="10969">
          <cell r="A10969" t="str">
            <v>MMSCFEAT3201</v>
          </cell>
        </row>
        <row r="10970">
          <cell r="A10970" t="str">
            <v>MMSCFEAT3203</v>
          </cell>
        </row>
        <row r="10971">
          <cell r="A10971" t="str">
            <v>MMSCFEAT3209</v>
          </cell>
        </row>
        <row r="10972">
          <cell r="A10972" t="str">
            <v>MMSCFEAT3210</v>
          </cell>
        </row>
        <row r="10973">
          <cell r="A10973" t="str">
            <v>MMSCFEAT3212</v>
          </cell>
        </row>
        <row r="10974">
          <cell r="A10974" t="str">
            <v>OSS01968</v>
          </cell>
        </row>
        <row r="10975">
          <cell r="A10975" t="str">
            <v>SG00306</v>
          </cell>
        </row>
        <row r="10976">
          <cell r="A10976" t="str">
            <v>SG00513</v>
          </cell>
        </row>
        <row r="10977">
          <cell r="A10977" t="str">
            <v>HLRFEAT61306</v>
          </cell>
        </row>
        <row r="10978">
          <cell r="A10978" t="str">
            <v>MSCFEAT01030.A</v>
          </cell>
        </row>
        <row r="10979">
          <cell r="A10979" t="str">
            <v>MSCFEAT01037.A</v>
          </cell>
        </row>
        <row r="10980">
          <cell r="A10980" t="str">
            <v>MSCFEAT01039.A</v>
          </cell>
        </row>
        <row r="10981">
          <cell r="A10981" t="str">
            <v>MSCFEAT61128</v>
          </cell>
        </row>
        <row r="10982">
          <cell r="A10982" t="str">
            <v>MSCFEAT61147</v>
          </cell>
        </row>
        <row r="10983">
          <cell r="A10983" t="str">
            <v>MSCFEAT61206</v>
          </cell>
        </row>
        <row r="10984">
          <cell r="A10984" t="str">
            <v>MSCFEAT61328</v>
          </cell>
        </row>
        <row r="10985">
          <cell r="A10985" t="str">
            <v>MSCFEAT61334</v>
          </cell>
        </row>
        <row r="10986">
          <cell r="A10986" t="str">
            <v>MSCFEAT61351</v>
          </cell>
        </row>
        <row r="10987">
          <cell r="A10987" t="str">
            <v>MSCFEAT61354</v>
          </cell>
        </row>
        <row r="10988">
          <cell r="A10988" t="str">
            <v>SG00437</v>
          </cell>
        </row>
        <row r="10989">
          <cell r="A10989" t="str">
            <v>P56025-04AA</v>
          </cell>
        </row>
        <row r="10990">
          <cell r="A10990" t="str">
            <v>DA7630</v>
          </cell>
        </row>
        <row r="10991">
          <cell r="A10991" t="str">
            <v>NET2003000</v>
          </cell>
        </row>
        <row r="10992">
          <cell r="A10992" t="str">
            <v>NET4310000</v>
          </cell>
        </row>
        <row r="10993">
          <cell r="A10993" t="str">
            <v>NESW5020000</v>
          </cell>
        </row>
        <row r="10994">
          <cell r="A10994" t="str">
            <v>OSSW0194</v>
          </cell>
        </row>
        <row r="10995">
          <cell r="A10995" t="str">
            <v>00035293</v>
          </cell>
        </row>
        <row r="10996">
          <cell r="A10996" t="str">
            <v>00035314</v>
          </cell>
        </row>
        <row r="10997">
          <cell r="A10997" t="str">
            <v>00039260</v>
          </cell>
        </row>
        <row r="10998">
          <cell r="A10998" t="str">
            <v>AGW40SWUPSESP5</v>
          </cell>
        </row>
        <row r="10999">
          <cell r="A10999" t="str">
            <v>SMSCFEAT8009</v>
          </cell>
        </row>
        <row r="11000">
          <cell r="A11000" t="str">
            <v>MSGLIC61328</v>
          </cell>
        </row>
        <row r="11001">
          <cell r="A11001" t="str">
            <v>MSGLIC61334</v>
          </cell>
        </row>
        <row r="11002">
          <cell r="A11002" t="str">
            <v>00004781</v>
          </cell>
        </row>
        <row r="11003">
          <cell r="A11003" t="str">
            <v>00004783</v>
          </cell>
        </row>
        <row r="11004">
          <cell r="A11004" t="str">
            <v>00004793</v>
          </cell>
        </row>
        <row r="11005">
          <cell r="A11005" t="str">
            <v>00004795</v>
          </cell>
        </row>
        <row r="11006">
          <cell r="A11006" t="str">
            <v>00004836</v>
          </cell>
        </row>
        <row r="11007">
          <cell r="A11007" t="str">
            <v>00004838</v>
          </cell>
        </row>
        <row r="11008">
          <cell r="A11008" t="str">
            <v>00004963</v>
          </cell>
        </row>
        <row r="11009">
          <cell r="A11009" t="str">
            <v>00004988</v>
          </cell>
        </row>
        <row r="11010">
          <cell r="A11010" t="str">
            <v>00005003</v>
          </cell>
        </row>
        <row r="11011">
          <cell r="A11011" t="str">
            <v>00005010</v>
          </cell>
        </row>
        <row r="11012">
          <cell r="A11012" t="str">
            <v>00005018</v>
          </cell>
        </row>
        <row r="11013">
          <cell r="A11013" t="str">
            <v>00005148</v>
          </cell>
        </row>
        <row r="11014">
          <cell r="A11014" t="str">
            <v>00005337</v>
          </cell>
        </row>
        <row r="11015">
          <cell r="A11015" t="str">
            <v>00006300</v>
          </cell>
        </row>
        <row r="11016">
          <cell r="A11016" t="str">
            <v>00006407</v>
          </cell>
        </row>
        <row r="11017">
          <cell r="A11017" t="str">
            <v>00032839</v>
          </cell>
        </row>
        <row r="11018">
          <cell r="A11018" t="str">
            <v>00035589</v>
          </cell>
        </row>
        <row r="11019">
          <cell r="A11019" t="str">
            <v>00035592</v>
          </cell>
        </row>
        <row r="11020">
          <cell r="A11020" t="str">
            <v>00035595</v>
          </cell>
        </row>
        <row r="11021">
          <cell r="A11021" t="str">
            <v>00035598</v>
          </cell>
        </row>
        <row r="11022">
          <cell r="A11022" t="str">
            <v>00035601</v>
          </cell>
        </row>
        <row r="11023">
          <cell r="A11023" t="str">
            <v>00035630</v>
          </cell>
        </row>
        <row r="11024">
          <cell r="A11024" t="str">
            <v>00035636</v>
          </cell>
        </row>
        <row r="11025">
          <cell r="A11025" t="str">
            <v>00035639</v>
          </cell>
        </row>
        <row r="11026">
          <cell r="A11026" t="str">
            <v>00035659</v>
          </cell>
        </row>
        <row r="11027">
          <cell r="A11027" t="str">
            <v>00037143</v>
          </cell>
        </row>
        <row r="11028">
          <cell r="A11028" t="str">
            <v>00037146</v>
          </cell>
        </row>
        <row r="11029">
          <cell r="A11029" t="str">
            <v>00037149</v>
          </cell>
        </row>
        <row r="11030">
          <cell r="A11030" t="str">
            <v>00037164</v>
          </cell>
        </row>
        <row r="11031">
          <cell r="A11031" t="str">
            <v>00037170</v>
          </cell>
        </row>
        <row r="11032">
          <cell r="A11032" t="str">
            <v>00037173</v>
          </cell>
        </row>
        <row r="11033">
          <cell r="A11033" t="str">
            <v>00037182</v>
          </cell>
        </row>
        <row r="11034">
          <cell r="A11034" t="str">
            <v>00037188</v>
          </cell>
        </row>
        <row r="11035">
          <cell r="A11035" t="str">
            <v>00037191</v>
          </cell>
        </row>
        <row r="11036">
          <cell r="A11036" t="str">
            <v>00037194</v>
          </cell>
        </row>
        <row r="11037">
          <cell r="A11037" t="str">
            <v>IMC00069</v>
          </cell>
        </row>
        <row r="11038">
          <cell r="A11038" t="str">
            <v>IMC00071</v>
          </cell>
        </row>
        <row r="11039">
          <cell r="A11039" t="str">
            <v>IMC00072</v>
          </cell>
        </row>
        <row r="11040">
          <cell r="A11040" t="str">
            <v>IMC00075</v>
          </cell>
        </row>
        <row r="11041">
          <cell r="A11041" t="str">
            <v>IMC00164</v>
          </cell>
        </row>
        <row r="11042">
          <cell r="A11042" t="str">
            <v>00036967</v>
          </cell>
        </row>
        <row r="11043">
          <cell r="A11043" t="str">
            <v>AG30PM0001</v>
          </cell>
        </row>
        <row r="11044">
          <cell r="A11044" t="str">
            <v>E32604.01</v>
          </cell>
        </row>
        <row r="11045">
          <cell r="A11045" t="str">
            <v>COM01H5019</v>
          </cell>
        </row>
        <row r="11046">
          <cell r="A11046" t="str">
            <v>466142A</v>
          </cell>
        </row>
        <row r="11047">
          <cell r="A11047" t="str">
            <v>NMSFEAT131.1.6</v>
          </cell>
        </row>
        <row r="11048">
          <cell r="A11048" t="str">
            <v>NMSFEAT131.2.17</v>
          </cell>
        </row>
        <row r="11049">
          <cell r="A11049" t="str">
            <v>465670A</v>
          </cell>
        </row>
        <row r="11050">
          <cell r="A11050" t="str">
            <v>AG30IACC0001</v>
          </cell>
        </row>
        <row r="11051">
          <cell r="A11051" t="str">
            <v>T55406.09</v>
          </cell>
        </row>
        <row r="11052">
          <cell r="A11052" t="str">
            <v>MSCFEAT01112.D</v>
          </cell>
        </row>
        <row r="11053">
          <cell r="A11053" t="str">
            <v>MMSCSW3005</v>
          </cell>
        </row>
        <row r="11054">
          <cell r="A11054" t="str">
            <v>CS7207303</v>
          </cell>
        </row>
        <row r="11055">
          <cell r="A11055" t="str">
            <v>MINSMPSW5315HP</v>
          </cell>
        </row>
        <row r="11056">
          <cell r="A11056" t="str">
            <v>IMC00235</v>
          </cell>
        </row>
        <row r="11057">
          <cell r="A11057" t="str">
            <v>RAN1030</v>
          </cell>
        </row>
        <row r="11058">
          <cell r="A11058" t="str">
            <v>T50017-04AA</v>
          </cell>
        </row>
        <row r="11059">
          <cell r="A11059" t="str">
            <v>00003278</v>
          </cell>
        </row>
        <row r="11060">
          <cell r="A11060" t="str">
            <v>E35717.07</v>
          </cell>
        </row>
        <row r="11061">
          <cell r="A11061" t="str">
            <v>CS71008</v>
          </cell>
        </row>
        <row r="11062">
          <cell r="A11062" t="str">
            <v>MINAPPL10611NT</v>
          </cell>
        </row>
        <row r="11063">
          <cell r="A11063" t="str">
            <v>00002808</v>
          </cell>
        </row>
        <row r="11064">
          <cell r="A11064" t="str">
            <v>00002809</v>
          </cell>
        </row>
        <row r="11065">
          <cell r="A11065" t="str">
            <v>00002810</v>
          </cell>
        </row>
        <row r="11066">
          <cell r="A11066" t="str">
            <v>CS75054.30</v>
          </cell>
        </row>
        <row r="11067">
          <cell r="A11067" t="str">
            <v>ORA_UG_BUNDLE_S</v>
          </cell>
        </row>
        <row r="11068">
          <cell r="A11068" t="str">
            <v>OSHW0055</v>
          </cell>
        </row>
        <row r="11069">
          <cell r="A11069" t="str">
            <v>467610A</v>
          </cell>
        </row>
        <row r="11070">
          <cell r="A11070" t="str">
            <v>FS000092</v>
          </cell>
        </row>
        <row r="11071">
          <cell r="A11071" t="str">
            <v>00035560</v>
          </cell>
        </row>
        <row r="11072">
          <cell r="A11072" t="str">
            <v>MMSC21FEAT0075</v>
          </cell>
        </row>
        <row r="11073">
          <cell r="A11073" t="str">
            <v>MMSC21FEAT0089</v>
          </cell>
        </row>
        <row r="11074">
          <cell r="A11074" t="str">
            <v>MMSC21FEAT0117</v>
          </cell>
        </row>
        <row r="11075">
          <cell r="A11075" t="str">
            <v>MMSC30FEAT0019</v>
          </cell>
        </row>
        <row r="11076">
          <cell r="A11076" t="str">
            <v>MMSC21FEAT0061</v>
          </cell>
        </row>
        <row r="11077">
          <cell r="A11077" t="str">
            <v>MMSC30FEAT0033</v>
          </cell>
        </row>
        <row r="11078">
          <cell r="A11078" t="str">
            <v>T38349.12</v>
          </cell>
        </row>
        <row r="11079">
          <cell r="A11079" t="str">
            <v>T66340.01</v>
          </cell>
        </row>
        <row r="11080">
          <cell r="A11080" t="str">
            <v>FS000049</v>
          </cell>
        </row>
        <row r="11081">
          <cell r="A11081" t="str">
            <v>MINSCPSW5615HP</v>
          </cell>
        </row>
        <row r="11082">
          <cell r="A11082" t="str">
            <v>OEMHPHW0011</v>
          </cell>
        </row>
        <row r="11083">
          <cell r="A11083" t="str">
            <v>CS71611.01</v>
          </cell>
        </row>
        <row r="11084">
          <cell r="A11084" t="str">
            <v>PRSSW12272</v>
          </cell>
        </row>
        <row r="11085">
          <cell r="A11085" t="str">
            <v>P31124.52</v>
          </cell>
        </row>
        <row r="11086">
          <cell r="A11086" t="str">
            <v>P31138.52</v>
          </cell>
        </row>
        <row r="11087">
          <cell r="A11087" t="str">
            <v>P31139.52</v>
          </cell>
        </row>
        <row r="11088">
          <cell r="A11088" t="str">
            <v>P31133.52</v>
          </cell>
        </row>
        <row r="11089">
          <cell r="A11089" t="str">
            <v>OSS02403</v>
          </cell>
        </row>
        <row r="11090">
          <cell r="A11090" t="str">
            <v>467152A</v>
          </cell>
        </row>
        <row r="11091">
          <cell r="A11091" t="str">
            <v>467151A</v>
          </cell>
        </row>
        <row r="11092">
          <cell r="A11092" t="str">
            <v>467123A</v>
          </cell>
        </row>
        <row r="11093">
          <cell r="A11093" t="str">
            <v>NTMSCT10L12E5</v>
          </cell>
        </row>
        <row r="11094">
          <cell r="A11094" t="str">
            <v>CS72756.01</v>
          </cell>
        </row>
        <row r="11095">
          <cell r="A11095" t="str">
            <v>OEMEMCHW13A</v>
          </cell>
        </row>
        <row r="11096">
          <cell r="A11096" t="str">
            <v>MINAPPLSE010NT</v>
          </cell>
        </row>
        <row r="11097">
          <cell r="A11097" t="str">
            <v>E35700.08</v>
          </cell>
        </row>
        <row r="11098">
          <cell r="A11098" t="str">
            <v>00036869</v>
          </cell>
        </row>
        <row r="11099">
          <cell r="A11099" t="str">
            <v>BSC.300</v>
          </cell>
        </row>
        <row r="11100">
          <cell r="A11100" t="str">
            <v>BSC.790</v>
          </cell>
        </row>
        <row r="11101">
          <cell r="A11101" t="str">
            <v>BSC.300.T</v>
          </cell>
        </row>
        <row r="11102">
          <cell r="A11102" t="str">
            <v>BSC.790.T</v>
          </cell>
        </row>
        <row r="11103">
          <cell r="A11103" t="str">
            <v>BSC00004.T</v>
          </cell>
        </row>
        <row r="11104">
          <cell r="A11104" t="str">
            <v>00006815</v>
          </cell>
        </row>
        <row r="11105">
          <cell r="A11105" t="str">
            <v>OSHP_A7130A</v>
          </cell>
        </row>
        <row r="11106">
          <cell r="A11106" t="str">
            <v>469726A</v>
          </cell>
        </row>
        <row r="11107">
          <cell r="A11107" t="str">
            <v>P31134.53</v>
          </cell>
        </row>
        <row r="11108">
          <cell r="A11108" t="str">
            <v>DA7815</v>
          </cell>
        </row>
        <row r="11109">
          <cell r="A11109" t="str">
            <v>MINSMPSW5440HP</v>
          </cell>
        </row>
        <row r="11110">
          <cell r="A11110" t="str">
            <v>MSCFEAT0818.A</v>
          </cell>
        </row>
        <row r="11111">
          <cell r="A11111" t="str">
            <v>CDS01H2210</v>
          </cell>
        </row>
        <row r="11112">
          <cell r="A11112" t="str">
            <v>COM01H5002</v>
          </cell>
        </row>
        <row r="11113">
          <cell r="A11113" t="str">
            <v>MSC02H1122</v>
          </cell>
        </row>
        <row r="11114">
          <cell r="A11114" t="str">
            <v>SG00152</v>
          </cell>
        </row>
        <row r="11115">
          <cell r="A11115" t="str">
            <v>COM01H5001</v>
          </cell>
        </row>
        <row r="11116">
          <cell r="A11116" t="str">
            <v>CS71609.01</v>
          </cell>
        </row>
        <row r="11117">
          <cell r="A11117" t="str">
            <v>CS71609.07</v>
          </cell>
        </row>
        <row r="11118">
          <cell r="A11118" t="str">
            <v>SRR01H0027</v>
          </cell>
        </row>
        <row r="11119">
          <cell r="A11119" t="str">
            <v>SRR01H0025</v>
          </cell>
        </row>
        <row r="11120">
          <cell r="A11120" t="str">
            <v>E30590.05</v>
          </cell>
        </row>
        <row r="11121">
          <cell r="A11121" t="str">
            <v>DA0090284</v>
          </cell>
        </row>
        <row r="11122">
          <cell r="A11122" t="str">
            <v>MMSCSW2006</v>
          </cell>
        </row>
        <row r="11123">
          <cell r="A11123" t="str">
            <v>E35741.01</v>
          </cell>
        </row>
        <row r="11124">
          <cell r="A11124" t="str">
            <v>P31120.52</v>
          </cell>
        </row>
        <row r="11125">
          <cell r="A11125" t="str">
            <v>DA7863</v>
          </cell>
        </row>
        <row r="11126">
          <cell r="A11126" t="str">
            <v>00003260</v>
          </cell>
        </row>
        <row r="11127">
          <cell r="A11127" t="str">
            <v>00033266</v>
          </cell>
        </row>
        <row r="11128">
          <cell r="A11128" t="str">
            <v>T36412.10</v>
          </cell>
        </row>
        <row r="11129">
          <cell r="A11129" t="str">
            <v>AG30VO0006</v>
          </cell>
        </row>
        <row r="11130">
          <cell r="A11130" t="str">
            <v>OSHW0029</v>
          </cell>
        </row>
        <row r="11131">
          <cell r="A11131" t="str">
            <v>MSCFEAT2707.200</v>
          </cell>
        </row>
        <row r="11132">
          <cell r="A11132" t="str">
            <v>MINSMPSW5310HP</v>
          </cell>
        </row>
        <row r="11133">
          <cell r="A11133" t="str">
            <v>GMLCHW0022</v>
          </cell>
        </row>
        <row r="11134">
          <cell r="A11134" t="str">
            <v>BSC3134</v>
          </cell>
        </row>
        <row r="11135">
          <cell r="A11135" t="str">
            <v>BSC3012</v>
          </cell>
        </row>
        <row r="11136">
          <cell r="A11136" t="str">
            <v>COM01H5003</v>
          </cell>
        </row>
        <row r="11137">
          <cell r="A11137" t="str">
            <v>BSC3135</v>
          </cell>
        </row>
        <row r="11138">
          <cell r="A11138" t="str">
            <v>IMC00195</v>
          </cell>
        </row>
        <row r="11139">
          <cell r="A11139" t="str">
            <v>NWGHW0003</v>
          </cell>
        </row>
        <row r="11140">
          <cell r="A11140" t="str">
            <v>IPBBSW0001</v>
          </cell>
        </row>
        <row r="11141">
          <cell r="A11141" t="str">
            <v>465805A</v>
          </cell>
        </row>
        <row r="11142">
          <cell r="A11142" t="str">
            <v>SGNHW3005</v>
          </cell>
        </row>
        <row r="11143">
          <cell r="A11143" t="str">
            <v>NTMSCT10L10E5</v>
          </cell>
        </row>
        <row r="11144">
          <cell r="A11144" t="str">
            <v>MSCFEAT61335</v>
          </cell>
        </row>
        <row r="11145">
          <cell r="A11145" t="str">
            <v>E35717.11</v>
          </cell>
        </row>
        <row r="11146">
          <cell r="A11146" t="str">
            <v>AG30SW0200</v>
          </cell>
        </row>
        <row r="11147">
          <cell r="A11147" t="str">
            <v>GMLCSW0204</v>
          </cell>
        </row>
        <row r="11148">
          <cell r="A11148" t="str">
            <v>AGW40SWUPSLS33</v>
          </cell>
        </row>
        <row r="11149">
          <cell r="A11149" t="str">
            <v>NWG40FEAT3105</v>
          </cell>
        </row>
        <row r="11150">
          <cell r="A11150" t="str">
            <v>NWG40SW3905</v>
          </cell>
        </row>
        <row r="11151">
          <cell r="A11151" t="str">
            <v>T38349.50</v>
          </cell>
        </row>
        <row r="11152">
          <cell r="A11152" t="str">
            <v>T38349.51</v>
          </cell>
        </row>
        <row r="11153">
          <cell r="A11153" t="str">
            <v>T38349.52</v>
          </cell>
        </row>
        <row r="11154">
          <cell r="A11154" t="str">
            <v>T38349.53</v>
          </cell>
        </row>
        <row r="11155">
          <cell r="A11155" t="str">
            <v>T38349.58</v>
          </cell>
        </row>
        <row r="11156">
          <cell r="A11156" t="str">
            <v>T38349.59</v>
          </cell>
        </row>
        <row r="11157">
          <cell r="A11157" t="str">
            <v>T38349.60</v>
          </cell>
        </row>
        <row r="11158">
          <cell r="A11158" t="str">
            <v>T38349.61</v>
          </cell>
        </row>
        <row r="11159">
          <cell r="A11159" t="str">
            <v>T38349.62</v>
          </cell>
        </row>
        <row r="11160">
          <cell r="A11160" t="str">
            <v>T38349.63</v>
          </cell>
        </row>
        <row r="11161">
          <cell r="A11161" t="str">
            <v>T38349.70</v>
          </cell>
        </row>
        <row r="11162">
          <cell r="A11162" t="str">
            <v>T38349.71</v>
          </cell>
        </row>
        <row r="11163">
          <cell r="A11163" t="str">
            <v>T38349.72</v>
          </cell>
        </row>
        <row r="11164">
          <cell r="A11164" t="str">
            <v>T38349.73</v>
          </cell>
        </row>
        <row r="11165">
          <cell r="A11165" t="str">
            <v>NES260B380</v>
          </cell>
        </row>
        <row r="11166">
          <cell r="A11166" t="str">
            <v>E32603.01</v>
          </cell>
        </row>
        <row r="11167">
          <cell r="A11167" t="str">
            <v>E35743.01</v>
          </cell>
        </row>
        <row r="11168">
          <cell r="A11168" t="str">
            <v>E35743.02</v>
          </cell>
        </row>
        <row r="11169">
          <cell r="A11169" t="str">
            <v>DA0110</v>
          </cell>
        </row>
        <row r="11170">
          <cell r="A11170" t="str">
            <v>00034817</v>
          </cell>
        </row>
        <row r="11171">
          <cell r="A11171" t="str">
            <v>BEA_WLS_TST</v>
          </cell>
        </row>
        <row r="11172">
          <cell r="A11172" t="str">
            <v>HLR01H0022</v>
          </cell>
        </row>
        <row r="11173">
          <cell r="A11173" t="str">
            <v>HLR01H0026</v>
          </cell>
        </row>
        <row r="11174">
          <cell r="A11174" t="str">
            <v>NESW5039000</v>
          </cell>
        </row>
        <row r="11175">
          <cell r="A11175" t="str">
            <v>NESW6301000</v>
          </cell>
        </row>
        <row r="11176">
          <cell r="A11176" t="str">
            <v>NES6304004</v>
          </cell>
        </row>
        <row r="11177">
          <cell r="A11177" t="str">
            <v>NMSFEAT069.1</v>
          </cell>
        </row>
        <row r="11178">
          <cell r="A11178" t="str">
            <v>00004944</v>
          </cell>
        </row>
        <row r="11179">
          <cell r="A11179" t="str">
            <v>IPBBHW0127</v>
          </cell>
        </row>
        <row r="11180">
          <cell r="A11180" t="str">
            <v>COM01H4002</v>
          </cell>
        </row>
        <row r="11181">
          <cell r="A11181" t="str">
            <v>COM01H3001</v>
          </cell>
        </row>
        <row r="11182">
          <cell r="A11182" t="str">
            <v>COM01H3007</v>
          </cell>
        </row>
        <row r="11183">
          <cell r="A11183" t="str">
            <v>SG00224</v>
          </cell>
        </row>
        <row r="11184">
          <cell r="A11184" t="str">
            <v>00040277</v>
          </cell>
        </row>
        <row r="11185">
          <cell r="A11185" t="str">
            <v>CS7207501</v>
          </cell>
        </row>
        <row r="11186">
          <cell r="A11186" t="str">
            <v>S35600.51</v>
          </cell>
        </row>
        <row r="11187">
          <cell r="A11187" t="str">
            <v>OSS01967</v>
          </cell>
        </row>
        <row r="11188">
          <cell r="A11188" t="str">
            <v>SG00509U</v>
          </cell>
        </row>
        <row r="11189">
          <cell r="A11189" t="str">
            <v>MSCFEAT71218</v>
          </cell>
        </row>
        <row r="11190">
          <cell r="A11190" t="str">
            <v>DA7513</v>
          </cell>
        </row>
        <row r="11191">
          <cell r="A11191" t="str">
            <v>NET6105000</v>
          </cell>
        </row>
        <row r="11192">
          <cell r="A11192" t="str">
            <v>OSSW0301</v>
          </cell>
        </row>
        <row r="11193">
          <cell r="A11193" t="str">
            <v>IMC00095</v>
          </cell>
        </row>
        <row r="11194">
          <cell r="A11194" t="str">
            <v>E35742.01</v>
          </cell>
        </row>
        <row r="11195">
          <cell r="A11195" t="str">
            <v>E35742.02</v>
          </cell>
        </row>
        <row r="11196">
          <cell r="A11196" t="str">
            <v>OSSER0083</v>
          </cell>
        </row>
        <row r="11197">
          <cell r="A11197" t="str">
            <v>HLR01H1115</v>
          </cell>
        </row>
        <row r="11198">
          <cell r="A11198" t="str">
            <v>AG30FP0007</v>
          </cell>
        </row>
        <row r="11199">
          <cell r="A11199" t="str">
            <v>AG30LSC0007</v>
          </cell>
        </row>
        <row r="11200">
          <cell r="A11200" t="str">
            <v>AG30WP0007</v>
          </cell>
        </row>
        <row r="11201">
          <cell r="A11201" t="str">
            <v>AG30SWHTML0007</v>
          </cell>
        </row>
        <row r="11202">
          <cell r="A11202" t="str">
            <v>AG40SWESPRT0007</v>
          </cell>
        </row>
        <row r="11203">
          <cell r="A11203" t="str">
            <v>00032942</v>
          </cell>
        </row>
        <row r="11204">
          <cell r="A11204" t="str">
            <v>00040562</v>
          </cell>
        </row>
        <row r="11205">
          <cell r="A11205" t="str">
            <v>MSCFEAT00920.A</v>
          </cell>
        </row>
        <row r="11206">
          <cell r="A11206" t="str">
            <v>FS000033</v>
          </cell>
        </row>
        <row r="11207">
          <cell r="A11207" t="str">
            <v>00040305</v>
          </cell>
        </row>
        <row r="11208">
          <cell r="A11208" t="str">
            <v>00005539</v>
          </cell>
        </row>
        <row r="11209">
          <cell r="A11209" t="str">
            <v>NMSFEAT071.1</v>
          </cell>
        </row>
        <row r="11210">
          <cell r="A11210" t="str">
            <v>OS_ORA_EE_CPUTS</v>
          </cell>
        </row>
        <row r="11211">
          <cell r="A11211" t="str">
            <v>MMSC21FEAT0030</v>
          </cell>
        </row>
        <row r="11212">
          <cell r="A11212" t="str">
            <v>MMSC21FEAT0044</v>
          </cell>
        </row>
        <row r="11213">
          <cell r="A11213" t="str">
            <v>MMSC21FEAT0100</v>
          </cell>
        </row>
        <row r="11214">
          <cell r="A11214" t="str">
            <v>MMSC30FEAT0044</v>
          </cell>
        </row>
        <row r="11215">
          <cell r="A11215" t="str">
            <v>E35717.08</v>
          </cell>
        </row>
        <row r="11216">
          <cell r="A11216" t="str">
            <v>NWG40SW1002</v>
          </cell>
        </row>
        <row r="11217">
          <cell r="A11217" t="str">
            <v>CS75054.50</v>
          </cell>
        </row>
        <row r="11218">
          <cell r="A11218" t="str">
            <v>IMC00186</v>
          </cell>
        </row>
        <row r="11219">
          <cell r="A11219" t="str">
            <v>NES5001530</v>
          </cell>
        </row>
        <row r="11220">
          <cell r="A11220" t="str">
            <v>MINSMPSW5305HP</v>
          </cell>
        </row>
        <row r="11221">
          <cell r="A11221" t="str">
            <v>T50004-84AA</v>
          </cell>
        </row>
        <row r="11222">
          <cell r="A11222" t="str">
            <v>CS7275502</v>
          </cell>
        </row>
        <row r="11223">
          <cell r="A11223" t="str">
            <v>020425A</v>
          </cell>
        </row>
        <row r="11224">
          <cell r="A11224" t="str">
            <v>F5SVCBIGPRE4</v>
          </cell>
        </row>
        <row r="11225">
          <cell r="A11225" t="str">
            <v>CS74870</v>
          </cell>
        </row>
        <row r="11226">
          <cell r="A11226" t="str">
            <v>00003282</v>
          </cell>
        </row>
        <row r="11227">
          <cell r="A11227" t="str">
            <v>MSCFEAT00919.B</v>
          </cell>
        </row>
        <row r="11228">
          <cell r="A11228" t="str">
            <v>00039814</v>
          </cell>
        </row>
        <row r="11229">
          <cell r="A11229" t="str">
            <v>E35744.01</v>
          </cell>
        </row>
        <row r="11230">
          <cell r="A11230" t="str">
            <v>PRSSW0010</v>
          </cell>
        </row>
        <row r="11231">
          <cell r="A11231" t="str">
            <v>SG00510U</v>
          </cell>
        </row>
        <row r="11232">
          <cell r="A11232" t="str">
            <v>MSCFEAT1019.100</v>
          </cell>
        </row>
        <row r="11233">
          <cell r="A11233" t="str">
            <v>467862A</v>
          </cell>
        </row>
        <row r="11234">
          <cell r="A11234" t="str">
            <v>467857A</v>
          </cell>
        </row>
        <row r="11235">
          <cell r="A11235" t="str">
            <v>468721A</v>
          </cell>
        </row>
        <row r="11236">
          <cell r="A11236" t="str">
            <v>467858A</v>
          </cell>
        </row>
        <row r="11237">
          <cell r="A11237" t="str">
            <v>467859A</v>
          </cell>
        </row>
        <row r="11238">
          <cell r="A11238" t="str">
            <v>467860A</v>
          </cell>
        </row>
        <row r="11239">
          <cell r="A11239" t="str">
            <v>SRR01H0026</v>
          </cell>
        </row>
        <row r="11240">
          <cell r="A11240" t="str">
            <v>CS72966.01</v>
          </cell>
        </row>
        <row r="11241">
          <cell r="A11241" t="str">
            <v>00036245</v>
          </cell>
        </row>
        <row r="11242">
          <cell r="A11242" t="str">
            <v>E35705.08</v>
          </cell>
        </row>
        <row r="11243">
          <cell r="A11243" t="str">
            <v>NTMSCT10L08E5</v>
          </cell>
        </row>
        <row r="11244">
          <cell r="A11244" t="str">
            <v>00006682</v>
          </cell>
        </row>
        <row r="11245">
          <cell r="A11245" t="str">
            <v>00034649</v>
          </cell>
        </row>
        <row r="11246">
          <cell r="A11246" t="str">
            <v>00006261</v>
          </cell>
        </row>
        <row r="11247">
          <cell r="A11247" t="str">
            <v>00006263</v>
          </cell>
        </row>
        <row r="11248">
          <cell r="A11248" t="str">
            <v>IPBBHW0084</v>
          </cell>
        </row>
        <row r="11249">
          <cell r="A11249" t="str">
            <v>OSS02575</v>
          </cell>
        </row>
        <row r="11250">
          <cell r="A11250" t="str">
            <v>E36318.01</v>
          </cell>
        </row>
        <row r="11251">
          <cell r="A11251" t="str">
            <v>NESW5015000</v>
          </cell>
        </row>
        <row r="11252">
          <cell r="A11252" t="str">
            <v>NESW5102000</v>
          </cell>
        </row>
        <row r="11253">
          <cell r="A11253" t="str">
            <v>DA0111</v>
          </cell>
        </row>
        <row r="11254">
          <cell r="A11254" t="str">
            <v>469690A</v>
          </cell>
        </row>
        <row r="11255">
          <cell r="A11255" t="str">
            <v>469874A</v>
          </cell>
        </row>
        <row r="11256">
          <cell r="A11256" t="str">
            <v>469875A</v>
          </cell>
        </row>
        <row r="11257">
          <cell r="A11257" t="str">
            <v>468231A</v>
          </cell>
        </row>
        <row r="11258">
          <cell r="A11258" t="str">
            <v>469691A</v>
          </cell>
        </row>
        <row r="11259">
          <cell r="A11259" t="str">
            <v>468654A</v>
          </cell>
        </row>
        <row r="11260">
          <cell r="A11260" t="str">
            <v>E35728.08</v>
          </cell>
        </row>
        <row r="11261">
          <cell r="A11261" t="str">
            <v>NWG40SW1017</v>
          </cell>
        </row>
        <row r="11262">
          <cell r="A11262" t="str">
            <v>NWG40SW1027P</v>
          </cell>
        </row>
        <row r="11263">
          <cell r="A11263" t="str">
            <v>NWG40SW1011</v>
          </cell>
        </row>
        <row r="11264">
          <cell r="A11264" t="str">
            <v>NWG40SW1021P</v>
          </cell>
        </row>
        <row r="11265">
          <cell r="A11265" t="str">
            <v>DA0407</v>
          </cell>
        </row>
        <row r="11266">
          <cell r="A11266" t="str">
            <v>COM01H4013</v>
          </cell>
        </row>
        <row r="11267">
          <cell r="A11267" t="str">
            <v>COM01H4015</v>
          </cell>
        </row>
        <row r="11268">
          <cell r="A11268" t="str">
            <v>T32107.07</v>
          </cell>
        </row>
        <row r="11269">
          <cell r="A11269" t="str">
            <v>468758A</v>
          </cell>
        </row>
        <row r="11270">
          <cell r="A11270" t="str">
            <v>T38285.13</v>
          </cell>
        </row>
        <row r="11271">
          <cell r="A11271" t="str">
            <v>E35720.06</v>
          </cell>
        </row>
        <row r="11272">
          <cell r="A11272" t="str">
            <v>E35736.01</v>
          </cell>
        </row>
        <row r="11273">
          <cell r="A11273" t="str">
            <v>E35735.01</v>
          </cell>
        </row>
        <row r="11274">
          <cell r="A11274" t="str">
            <v>E35721.04</v>
          </cell>
        </row>
        <row r="11275">
          <cell r="A11275" t="str">
            <v>COM01H5022</v>
          </cell>
        </row>
        <row r="11276">
          <cell r="A11276" t="str">
            <v>RETHW0212</v>
          </cell>
        </row>
        <row r="11277">
          <cell r="A11277" t="str">
            <v>COM01H5007</v>
          </cell>
        </row>
        <row r="11278">
          <cell r="A11278" t="str">
            <v>MSC01H1121</v>
          </cell>
        </row>
        <row r="11279">
          <cell r="A11279" t="str">
            <v>MSC03H1109</v>
          </cell>
        </row>
        <row r="11280">
          <cell r="A11280" t="str">
            <v>OEMEMCSW12</v>
          </cell>
        </row>
        <row r="11281">
          <cell r="A11281" t="str">
            <v>MINSCPSW5485HP</v>
          </cell>
        </row>
        <row r="11282">
          <cell r="A11282" t="str">
            <v>PRSSW12164</v>
          </cell>
        </row>
        <row r="11283">
          <cell r="A11283" t="str">
            <v>COM01H5024</v>
          </cell>
        </row>
        <row r="11284">
          <cell r="A11284" t="str">
            <v>00039824</v>
          </cell>
        </row>
        <row r="11285">
          <cell r="A11285" t="str">
            <v>DA7664</v>
          </cell>
        </row>
        <row r="11286">
          <cell r="A11286" t="str">
            <v>NMSFEAT222.1</v>
          </cell>
        </row>
        <row r="11287">
          <cell r="A11287" t="str">
            <v>MINAPPL10749NT</v>
          </cell>
        </row>
        <row r="11288">
          <cell r="A11288" t="str">
            <v>00036182</v>
          </cell>
        </row>
        <row r="11289">
          <cell r="A11289" t="str">
            <v>00034014</v>
          </cell>
        </row>
        <row r="11290">
          <cell r="A11290" t="str">
            <v>MMSC21FEAT0074</v>
          </cell>
        </row>
        <row r="11291">
          <cell r="A11291" t="str">
            <v>MMSC21FEAT0088</v>
          </cell>
        </row>
        <row r="11292">
          <cell r="A11292" t="str">
            <v>MMSC21FEAT0116</v>
          </cell>
        </row>
        <row r="11293">
          <cell r="A11293" t="str">
            <v>MMSC21FEAT0060</v>
          </cell>
        </row>
        <row r="11294">
          <cell r="A11294" t="str">
            <v>MMSC30FEAT0018</v>
          </cell>
        </row>
        <row r="11295">
          <cell r="A11295" t="str">
            <v>MMSC30FEAT0032</v>
          </cell>
        </row>
        <row r="11296">
          <cell r="A11296" t="str">
            <v>E35460.01</v>
          </cell>
        </row>
        <row r="11297">
          <cell r="A11297" t="str">
            <v>T36412.20</v>
          </cell>
        </row>
        <row r="11298">
          <cell r="A11298" t="str">
            <v>00004654</v>
          </cell>
        </row>
        <row r="11299">
          <cell r="A11299" t="str">
            <v>SG00503</v>
          </cell>
        </row>
        <row r="11300">
          <cell r="A11300" t="str">
            <v>SGNSW3004U</v>
          </cell>
        </row>
        <row r="11301">
          <cell r="A11301" t="str">
            <v>SGNSW3011</v>
          </cell>
        </row>
        <row r="11302">
          <cell r="A11302" t="str">
            <v>SGNSW3012</v>
          </cell>
        </row>
        <row r="11303">
          <cell r="A11303" t="str">
            <v>SGNSW3021</v>
          </cell>
        </row>
        <row r="11304">
          <cell r="A11304" t="str">
            <v>SGNSW3022</v>
          </cell>
        </row>
        <row r="11305">
          <cell r="A11305" t="str">
            <v>SGNSW3023</v>
          </cell>
        </row>
        <row r="11306">
          <cell r="A11306" t="str">
            <v>SGNSW3025</v>
          </cell>
        </row>
        <row r="11307">
          <cell r="A11307" t="str">
            <v>IMC00032</v>
          </cell>
        </row>
        <row r="11308">
          <cell r="A11308" t="str">
            <v>IMC00053</v>
          </cell>
        </row>
        <row r="11309">
          <cell r="A11309" t="str">
            <v>SG00305</v>
          </cell>
        </row>
        <row r="11310">
          <cell r="A11310" t="str">
            <v>SG00342</v>
          </cell>
        </row>
        <row r="11311">
          <cell r="A11311" t="str">
            <v>SG00511</v>
          </cell>
        </row>
        <row r="11312">
          <cell r="A11312" t="str">
            <v>SG00519</v>
          </cell>
        </row>
        <row r="11313">
          <cell r="A11313" t="str">
            <v>SG00543</v>
          </cell>
        </row>
        <row r="11314">
          <cell r="A11314" t="str">
            <v>SG00546</v>
          </cell>
        </row>
        <row r="11315">
          <cell r="A11315" t="str">
            <v>00006741</v>
          </cell>
        </row>
        <row r="11316">
          <cell r="A11316" t="str">
            <v>00006742</v>
          </cell>
        </row>
        <row r="11317">
          <cell r="A11317" t="str">
            <v>00006743</v>
          </cell>
        </row>
        <row r="11318">
          <cell r="A11318" t="str">
            <v>MSCFEAT61145.A</v>
          </cell>
        </row>
        <row r="11319">
          <cell r="A11319" t="str">
            <v>MSCFEAT61188</v>
          </cell>
        </row>
        <row r="11320">
          <cell r="A11320" t="str">
            <v>00034962</v>
          </cell>
        </row>
        <row r="11321">
          <cell r="A11321" t="str">
            <v>00039698</v>
          </cell>
        </row>
        <row r="11322">
          <cell r="A11322" t="str">
            <v>00039704</v>
          </cell>
        </row>
        <row r="11323">
          <cell r="A11323" t="str">
            <v>00039706</v>
          </cell>
        </row>
        <row r="11324">
          <cell r="A11324" t="str">
            <v>00039785</v>
          </cell>
        </row>
        <row r="11325">
          <cell r="A11325" t="str">
            <v>NASU0002</v>
          </cell>
        </row>
        <row r="11326">
          <cell r="A11326" t="str">
            <v>T55246.81</v>
          </cell>
        </row>
        <row r="11327">
          <cell r="A11327" t="str">
            <v>T55246.82</v>
          </cell>
        </row>
        <row r="11328">
          <cell r="A11328" t="str">
            <v>NET4204000</v>
          </cell>
        </row>
        <row r="11329">
          <cell r="A11329" t="str">
            <v>00002812</v>
          </cell>
        </row>
        <row r="11330">
          <cell r="A11330" t="str">
            <v>NES4200740</v>
          </cell>
        </row>
        <row r="11331">
          <cell r="A11331" t="str">
            <v>SG00551</v>
          </cell>
        </row>
        <row r="11332">
          <cell r="A11332" t="str">
            <v>SG00557</v>
          </cell>
        </row>
        <row r="11333">
          <cell r="A11333" t="str">
            <v>SG00558</v>
          </cell>
        </row>
        <row r="11334">
          <cell r="A11334" t="str">
            <v>SG00561</v>
          </cell>
        </row>
        <row r="11335">
          <cell r="A11335" t="str">
            <v>SG00563</v>
          </cell>
        </row>
        <row r="11336">
          <cell r="A11336" t="str">
            <v>SG00564</v>
          </cell>
        </row>
        <row r="11337">
          <cell r="A11337" t="str">
            <v>SGNSW3049</v>
          </cell>
        </row>
        <row r="11338">
          <cell r="A11338" t="str">
            <v>AGW40SWUPSESP3</v>
          </cell>
        </row>
        <row r="11339">
          <cell r="A11339" t="str">
            <v>AGW40SWUPSLS17</v>
          </cell>
        </row>
        <row r="11340">
          <cell r="A11340" t="str">
            <v>S38906.01</v>
          </cell>
        </row>
        <row r="11341">
          <cell r="A11341" t="str">
            <v>SG00505</v>
          </cell>
        </row>
        <row r="11342">
          <cell r="A11342" t="str">
            <v>SGNSW3044</v>
          </cell>
        </row>
        <row r="11343">
          <cell r="A11343" t="str">
            <v>SIRSW0211</v>
          </cell>
        </row>
        <row r="11344">
          <cell r="A11344" t="str">
            <v>SIRSW0212</v>
          </cell>
        </row>
        <row r="11345">
          <cell r="A11345" t="str">
            <v>SIRSW0213</v>
          </cell>
        </row>
        <row r="11346">
          <cell r="A11346" t="str">
            <v>SIRSW0214</v>
          </cell>
        </row>
        <row r="11347">
          <cell r="A11347" t="str">
            <v>SIRSW0215</v>
          </cell>
        </row>
        <row r="11348">
          <cell r="A11348" t="str">
            <v>SIRSW0216</v>
          </cell>
        </row>
        <row r="11349">
          <cell r="A11349" t="str">
            <v>SIRSW0219</v>
          </cell>
        </row>
        <row r="11350">
          <cell r="A11350" t="str">
            <v>MSGLIC61383</v>
          </cell>
        </row>
        <row r="11351">
          <cell r="A11351" t="str">
            <v>MSGLIC61396</v>
          </cell>
        </row>
        <row r="11352">
          <cell r="A11352" t="str">
            <v>00035627</v>
          </cell>
        </row>
        <row r="11353">
          <cell r="A11353" t="str">
            <v>00037161</v>
          </cell>
        </row>
        <row r="11354">
          <cell r="A11354" t="str">
            <v>IMC00117</v>
          </cell>
        </row>
        <row r="11355">
          <cell r="A11355" t="str">
            <v>IMC00145</v>
          </cell>
        </row>
        <row r="11356">
          <cell r="A11356" t="str">
            <v>OSSW0191</v>
          </cell>
        </row>
        <row r="11357">
          <cell r="A11357" t="str">
            <v>OSSW0192</v>
          </cell>
        </row>
        <row r="11358">
          <cell r="A11358" t="str">
            <v>OSSW0193</v>
          </cell>
        </row>
        <row r="11359">
          <cell r="A11359" t="str">
            <v>OSSWM0006</v>
          </cell>
        </row>
        <row r="11360">
          <cell r="A11360" t="str">
            <v>00006335</v>
          </cell>
        </row>
        <row r="11361">
          <cell r="A11361" t="str">
            <v>CS73423.10</v>
          </cell>
        </row>
        <row r="11362">
          <cell r="A11362" t="str">
            <v>STRMHW0001</v>
          </cell>
        </row>
        <row r="11363">
          <cell r="A11363" t="str">
            <v>S31745.01</v>
          </cell>
        </row>
        <row r="11364">
          <cell r="A11364" t="str">
            <v>OEMEMCSW35NA</v>
          </cell>
        </row>
        <row r="11365">
          <cell r="A11365" t="str">
            <v>OEMEMCSW12NA</v>
          </cell>
        </row>
        <row r="11366">
          <cell r="A11366" t="str">
            <v>T55407.06</v>
          </cell>
        </row>
        <row r="11367">
          <cell r="A11367" t="str">
            <v>T55408.06</v>
          </cell>
        </row>
        <row r="11368">
          <cell r="A11368" t="str">
            <v>SG00440</v>
          </cell>
        </row>
        <row r="11369">
          <cell r="A11369" t="str">
            <v>469873A</v>
          </cell>
        </row>
        <row r="11370">
          <cell r="A11370" t="str">
            <v>SRR01H0028</v>
          </cell>
        </row>
        <row r="11371">
          <cell r="A11371" t="str">
            <v>DA0400</v>
          </cell>
        </row>
        <row r="11372">
          <cell r="A11372" t="str">
            <v>00003281</v>
          </cell>
        </row>
        <row r="11373">
          <cell r="A11373" t="str">
            <v>DAF10502</v>
          </cell>
        </row>
        <row r="11374">
          <cell r="A11374" t="str">
            <v>DAF10602</v>
          </cell>
        </row>
        <row r="11375">
          <cell r="A11375" t="str">
            <v>DAF10903</v>
          </cell>
        </row>
        <row r="11376">
          <cell r="A11376" t="str">
            <v>DAF10703</v>
          </cell>
        </row>
        <row r="11377">
          <cell r="A11377" t="str">
            <v>DAF10803</v>
          </cell>
        </row>
        <row r="11378">
          <cell r="A11378" t="str">
            <v>MINSMPSW5300HP</v>
          </cell>
        </row>
        <row r="11379">
          <cell r="A11379" t="str">
            <v>T36412.31</v>
          </cell>
        </row>
        <row r="11380">
          <cell r="A11380" t="str">
            <v>ORA_EE_NSELA_ME_S</v>
          </cell>
        </row>
        <row r="11381">
          <cell r="A11381" t="str">
            <v>ORA_EE_NSELA_S</v>
          </cell>
        </row>
        <row r="11382">
          <cell r="A11382" t="str">
            <v>GMLCSW0205</v>
          </cell>
        </row>
        <row r="11383">
          <cell r="A11383" t="str">
            <v>GMLCSW0105</v>
          </cell>
        </row>
        <row r="11384">
          <cell r="A11384" t="str">
            <v>466020A</v>
          </cell>
        </row>
        <row r="11385">
          <cell r="A11385" t="str">
            <v>E38364.07</v>
          </cell>
        </row>
        <row r="11386">
          <cell r="A11386" t="str">
            <v>5000500</v>
          </cell>
        </row>
        <row r="11387">
          <cell r="A11387" t="str">
            <v>00035911</v>
          </cell>
        </row>
        <row r="11388">
          <cell r="A11388" t="str">
            <v>T38330.09</v>
          </cell>
        </row>
        <row r="11389">
          <cell r="A11389" t="str">
            <v>MINAPPL10610NT</v>
          </cell>
        </row>
        <row r="11390">
          <cell r="A11390" t="str">
            <v>P56004-01AA</v>
          </cell>
        </row>
        <row r="11391">
          <cell r="A11391" t="str">
            <v>MINSMISW0002BE</v>
          </cell>
        </row>
        <row r="11392">
          <cell r="A11392" t="str">
            <v>W08964F-B00212</v>
          </cell>
        </row>
        <row r="11393">
          <cell r="A11393" t="str">
            <v>NES250B710</v>
          </cell>
        </row>
        <row r="11394">
          <cell r="A11394" t="str">
            <v>AG30VO0005</v>
          </cell>
        </row>
        <row r="11395">
          <cell r="A11395" t="str">
            <v>T55800.04</v>
          </cell>
        </row>
        <row r="11396">
          <cell r="A11396" t="str">
            <v>466182A</v>
          </cell>
        </row>
        <row r="11397">
          <cell r="A11397" t="str">
            <v>468191A</v>
          </cell>
        </row>
        <row r="11398">
          <cell r="A11398" t="str">
            <v>468187A</v>
          </cell>
        </row>
        <row r="11399">
          <cell r="A11399" t="str">
            <v>468190A</v>
          </cell>
        </row>
        <row r="11400">
          <cell r="A11400" t="str">
            <v>468186A</v>
          </cell>
        </row>
        <row r="11401">
          <cell r="A11401" t="str">
            <v>468188A</v>
          </cell>
        </row>
        <row r="11402">
          <cell r="A11402" t="str">
            <v>T38330.39</v>
          </cell>
        </row>
        <row r="11403">
          <cell r="A11403" t="str">
            <v>00004945</v>
          </cell>
        </row>
        <row r="11404">
          <cell r="A11404" t="str">
            <v>CS71136.06</v>
          </cell>
        </row>
        <row r="11405">
          <cell r="A11405" t="str">
            <v>DA7625</v>
          </cell>
        </row>
        <row r="11406">
          <cell r="A11406" t="str">
            <v>DA7626</v>
          </cell>
        </row>
        <row r="11407">
          <cell r="A11407" t="str">
            <v>MINSMISE0009VA</v>
          </cell>
        </row>
        <row r="11408">
          <cell r="A11408" t="str">
            <v>00036867</v>
          </cell>
        </row>
        <row r="11409">
          <cell r="A11409" t="str">
            <v>MINSCPSW5610HP</v>
          </cell>
        </row>
        <row r="11410">
          <cell r="A11410" t="str">
            <v>00003280</v>
          </cell>
        </row>
        <row r="11411">
          <cell r="A11411" t="str">
            <v>MINSCPSE0153HP</v>
          </cell>
        </row>
        <row r="11412">
          <cell r="A11412" t="str">
            <v>MSCFEAT2707.100</v>
          </cell>
        </row>
        <row r="11413">
          <cell r="A11413" t="str">
            <v>00033114</v>
          </cell>
        </row>
        <row r="11414">
          <cell r="A11414" t="str">
            <v>CS70401.20</v>
          </cell>
        </row>
        <row r="11415">
          <cell r="A11415" t="str">
            <v>NWG40FEAT1149</v>
          </cell>
        </row>
        <row r="11416">
          <cell r="A11416" t="str">
            <v>NWG40SW1909</v>
          </cell>
        </row>
        <row r="11417">
          <cell r="A11417" t="str">
            <v>T38330.54</v>
          </cell>
        </row>
        <row r="11418">
          <cell r="A11418" t="str">
            <v>00037695</v>
          </cell>
        </row>
        <row r="11419">
          <cell r="A11419" t="str">
            <v>00034745</v>
          </cell>
        </row>
        <row r="11420">
          <cell r="A11420" t="str">
            <v>NES2103001</v>
          </cell>
        </row>
        <row r="11421">
          <cell r="A11421" t="str">
            <v>BSC00004.U</v>
          </cell>
        </row>
        <row r="11422">
          <cell r="A11422" t="str">
            <v>AG30FP0006</v>
          </cell>
        </row>
        <row r="11423">
          <cell r="A11423" t="str">
            <v>AG30LSC0006</v>
          </cell>
        </row>
        <row r="11424">
          <cell r="A11424" t="str">
            <v>AG30WP0006</v>
          </cell>
        </row>
        <row r="11425">
          <cell r="A11425" t="str">
            <v>AG40SWESPRT0006</v>
          </cell>
        </row>
        <row r="11426">
          <cell r="A11426" t="str">
            <v>T55407.04</v>
          </cell>
        </row>
        <row r="11427">
          <cell r="A11427" t="str">
            <v>T55408.07</v>
          </cell>
        </row>
        <row r="11428">
          <cell r="A11428" t="str">
            <v>T36443.21</v>
          </cell>
        </row>
        <row r="11429">
          <cell r="A11429" t="str">
            <v>T36443.10</v>
          </cell>
        </row>
        <row r="11430">
          <cell r="A11430" t="str">
            <v>T36449.10</v>
          </cell>
        </row>
        <row r="11431">
          <cell r="A11431" t="str">
            <v>T36449.20</v>
          </cell>
        </row>
        <row r="11432">
          <cell r="A11432" t="str">
            <v>AG30SWHTML0006</v>
          </cell>
        </row>
        <row r="11433">
          <cell r="A11433" t="str">
            <v>2000031</v>
          </cell>
        </row>
        <row r="11434">
          <cell r="A11434" t="str">
            <v>2000032</v>
          </cell>
        </row>
        <row r="11435">
          <cell r="A11435" t="str">
            <v>MSCFEAT2816.50</v>
          </cell>
        </row>
        <row r="11436">
          <cell r="A11436" t="str">
            <v>OSHW0086</v>
          </cell>
        </row>
        <row r="11437">
          <cell r="A11437" t="str">
            <v>IPBBSW0003</v>
          </cell>
        </row>
        <row r="11438">
          <cell r="A11438" t="str">
            <v>NESW2101000</v>
          </cell>
        </row>
        <row r="11439">
          <cell r="A11439" t="str">
            <v>GMLCSW0021</v>
          </cell>
        </row>
        <row r="11440">
          <cell r="A11440" t="str">
            <v>MINSMPSW5435HP</v>
          </cell>
        </row>
        <row r="11441">
          <cell r="A11441" t="str">
            <v>CS71136.05</v>
          </cell>
        </row>
        <row r="11442">
          <cell r="A11442" t="str">
            <v>P31758.51</v>
          </cell>
        </row>
        <row r="11443">
          <cell r="A11443" t="str">
            <v>MINSCPSW5480HP</v>
          </cell>
        </row>
        <row r="11444">
          <cell r="A11444" t="str">
            <v>CS71161.00</v>
          </cell>
        </row>
        <row r="11445">
          <cell r="A11445" t="str">
            <v>467396A</v>
          </cell>
        </row>
        <row r="11446">
          <cell r="A11446" t="str">
            <v>E30590.06</v>
          </cell>
        </row>
        <row r="11447">
          <cell r="A11447" t="str">
            <v>T55416.04</v>
          </cell>
        </row>
        <row r="11448">
          <cell r="A11448" t="str">
            <v>T55416.07</v>
          </cell>
        </row>
        <row r="11449">
          <cell r="A11449" t="str">
            <v>T55416.08</v>
          </cell>
        </row>
        <row r="11450">
          <cell r="A11450" t="str">
            <v>T55072.16</v>
          </cell>
        </row>
        <row r="11451">
          <cell r="A11451" t="str">
            <v>OSSHW009</v>
          </cell>
        </row>
        <row r="11452">
          <cell r="A11452" t="str">
            <v>DA7354</v>
          </cell>
        </row>
        <row r="11453">
          <cell r="A11453" t="str">
            <v>467800A</v>
          </cell>
        </row>
        <row r="11454">
          <cell r="A11454" t="str">
            <v>467828A</v>
          </cell>
        </row>
        <row r="11455">
          <cell r="A11455" t="str">
            <v>NTMSCT10L06E5</v>
          </cell>
        </row>
        <row r="11456">
          <cell r="A11456" t="str">
            <v>BSC00007</v>
          </cell>
        </row>
        <row r="11457">
          <cell r="A11457" t="str">
            <v>SGNHW1003</v>
          </cell>
        </row>
        <row r="11458">
          <cell r="A11458" t="str">
            <v>T55075.16</v>
          </cell>
        </row>
        <row r="11459">
          <cell r="A11459" t="str">
            <v>OEMEMCSW35</v>
          </cell>
        </row>
        <row r="11460">
          <cell r="A11460" t="str">
            <v>SGNHW3006</v>
          </cell>
        </row>
        <row r="11461">
          <cell r="A11461" t="str">
            <v>467861A</v>
          </cell>
        </row>
        <row r="11462">
          <cell r="A11462" t="str">
            <v>00036185</v>
          </cell>
        </row>
        <row r="11463">
          <cell r="A11463" t="str">
            <v>T38349.17</v>
          </cell>
        </row>
        <row r="11464">
          <cell r="A11464" t="str">
            <v>MSCSW1001.C</v>
          </cell>
        </row>
        <row r="11465">
          <cell r="A11465" t="str">
            <v>MSCFEAT00935.D</v>
          </cell>
        </row>
        <row r="11466">
          <cell r="A11466" t="str">
            <v>MSCFEAT01019.D</v>
          </cell>
        </row>
        <row r="11467">
          <cell r="A11467" t="str">
            <v>CS7276503</v>
          </cell>
        </row>
        <row r="11468">
          <cell r="A11468" t="str">
            <v>470089A</v>
          </cell>
        </row>
        <row r="11469">
          <cell r="A11469" t="str">
            <v>00006257</v>
          </cell>
        </row>
        <row r="11470">
          <cell r="A11470" t="str">
            <v>CS71367.62</v>
          </cell>
        </row>
        <row r="11471">
          <cell r="A11471" t="str">
            <v>CS7136762</v>
          </cell>
        </row>
        <row r="11472">
          <cell r="A11472" t="str">
            <v>OSS02062</v>
          </cell>
        </row>
        <row r="11473">
          <cell r="A11473" t="str">
            <v>OSS02134</v>
          </cell>
        </row>
        <row r="11474">
          <cell r="A11474" t="str">
            <v>B34848.01</v>
          </cell>
        </row>
        <row r="11475">
          <cell r="A11475" t="str">
            <v>IPBBHW0132</v>
          </cell>
        </row>
        <row r="11476">
          <cell r="A11476" t="str">
            <v>21972.10</v>
          </cell>
        </row>
        <row r="11477">
          <cell r="A11477" t="str">
            <v>2003268</v>
          </cell>
        </row>
        <row r="11478">
          <cell r="A11478" t="str">
            <v>COM01H5015</v>
          </cell>
        </row>
        <row r="11479">
          <cell r="A11479" t="str">
            <v>OSS01966</v>
          </cell>
        </row>
        <row r="11480">
          <cell r="A11480" t="str">
            <v>MSCFEAT61007.A</v>
          </cell>
        </row>
        <row r="11481">
          <cell r="A11481" t="str">
            <v>MSGDEL61007.A</v>
          </cell>
        </row>
        <row r="11482">
          <cell r="A11482" t="str">
            <v>P31762.51</v>
          </cell>
        </row>
        <row r="11483">
          <cell r="A11483" t="str">
            <v>T55073.16</v>
          </cell>
        </row>
        <row r="11484">
          <cell r="A11484" t="str">
            <v>FS000304</v>
          </cell>
        </row>
        <row r="11485">
          <cell r="A11485" t="str">
            <v>MSGLIC61007.A</v>
          </cell>
        </row>
        <row r="11486">
          <cell r="A11486" t="str">
            <v>469931A</v>
          </cell>
        </row>
        <row r="11487">
          <cell r="A11487" t="str">
            <v>OEMHPHW0004</v>
          </cell>
        </row>
        <row r="11488">
          <cell r="A11488" t="str">
            <v>OEMHPSUP003</v>
          </cell>
        </row>
        <row r="11489">
          <cell r="A11489" t="str">
            <v>MINSMPSW5295HP</v>
          </cell>
        </row>
        <row r="11490">
          <cell r="A11490" t="str">
            <v>00032734</v>
          </cell>
        </row>
        <row r="11491">
          <cell r="A11491" t="str">
            <v>00003216</v>
          </cell>
        </row>
        <row r="11492">
          <cell r="A11492" t="str">
            <v>00035562</v>
          </cell>
        </row>
        <row r="11493">
          <cell r="A11493" t="str">
            <v>CS72765.03</v>
          </cell>
        </row>
        <row r="11494">
          <cell r="A11494" t="str">
            <v>NES250C530</v>
          </cell>
        </row>
        <row r="11495">
          <cell r="A11495" t="str">
            <v>MINAPPL10609NT</v>
          </cell>
        </row>
        <row r="11496">
          <cell r="A11496" t="str">
            <v>469841A</v>
          </cell>
        </row>
        <row r="11497">
          <cell r="A11497" t="str">
            <v>2003293</v>
          </cell>
        </row>
        <row r="11498">
          <cell r="A11498" t="str">
            <v>2003297</v>
          </cell>
        </row>
        <row r="11499">
          <cell r="A11499" t="str">
            <v>NMSFEAT193.1</v>
          </cell>
        </row>
        <row r="11500">
          <cell r="A11500" t="str">
            <v>DLSSERV200307</v>
          </cell>
        </row>
        <row r="11501">
          <cell r="A11501" t="str">
            <v>T35106.02</v>
          </cell>
        </row>
        <row r="11502">
          <cell r="A11502" t="str">
            <v>T35106.03</v>
          </cell>
        </row>
        <row r="11503">
          <cell r="A11503" t="str">
            <v>T35106.01</v>
          </cell>
        </row>
        <row r="11504">
          <cell r="A11504" t="str">
            <v>CS7207502</v>
          </cell>
        </row>
        <row r="11505">
          <cell r="A11505" t="str">
            <v>T50004-42AA</v>
          </cell>
        </row>
        <row r="11506">
          <cell r="A11506" t="str">
            <v>DA0300</v>
          </cell>
        </row>
        <row r="11507">
          <cell r="A11507" t="str">
            <v>SG00424</v>
          </cell>
        </row>
        <row r="11508">
          <cell r="A11508" t="str">
            <v>RNC3028</v>
          </cell>
        </row>
        <row r="11509">
          <cell r="A11509" t="str">
            <v>RNC3059</v>
          </cell>
        </row>
        <row r="11510">
          <cell r="A11510" t="str">
            <v>RNC3060</v>
          </cell>
        </row>
        <row r="11511">
          <cell r="A11511" t="str">
            <v>RNC3067</v>
          </cell>
        </row>
        <row r="11512">
          <cell r="A11512" t="str">
            <v>RNC3071</v>
          </cell>
        </row>
        <row r="11513">
          <cell r="A11513" t="str">
            <v>RNC3005</v>
          </cell>
        </row>
        <row r="11514">
          <cell r="A11514" t="str">
            <v>RNC3075</v>
          </cell>
        </row>
        <row r="11515">
          <cell r="A11515" t="str">
            <v>RNC3105</v>
          </cell>
        </row>
        <row r="11516">
          <cell r="A11516" t="str">
            <v>RNC3125</v>
          </cell>
        </row>
        <row r="11517">
          <cell r="A11517" t="str">
            <v>T55074.16</v>
          </cell>
        </row>
        <row r="11518">
          <cell r="A11518" t="str">
            <v>B34858.01</v>
          </cell>
        </row>
        <row r="11519">
          <cell r="A11519" t="str">
            <v>NES5001710</v>
          </cell>
        </row>
        <row r="11520">
          <cell r="A11520" t="str">
            <v>RNC3110</v>
          </cell>
        </row>
        <row r="11521">
          <cell r="A11521" t="str">
            <v>P31690.51</v>
          </cell>
        </row>
        <row r="11522">
          <cell r="A11522" t="str">
            <v>IMC00181</v>
          </cell>
        </row>
        <row r="11523">
          <cell r="A11523" t="str">
            <v>IMC00233</v>
          </cell>
        </row>
        <row r="11524">
          <cell r="A11524" t="str">
            <v>E38403.02</v>
          </cell>
        </row>
        <row r="11525">
          <cell r="A11525" t="str">
            <v>MINSMPSW0004HP</v>
          </cell>
        </row>
        <row r="11526">
          <cell r="A11526" t="str">
            <v>DA0112</v>
          </cell>
        </row>
        <row r="11527">
          <cell r="A11527" t="str">
            <v>IMC00126</v>
          </cell>
        </row>
        <row r="11528">
          <cell r="A11528" t="str">
            <v>MSCFEAT2919.50</v>
          </cell>
        </row>
        <row r="11529">
          <cell r="A11529" t="str">
            <v>PRSSW12520</v>
          </cell>
        </row>
        <row r="11530">
          <cell r="A11530" t="str">
            <v>PRSSW12530</v>
          </cell>
        </row>
        <row r="11531">
          <cell r="A11531" t="str">
            <v>PRSSW12532</v>
          </cell>
        </row>
        <row r="11532">
          <cell r="A11532" t="str">
            <v>PRSSW12534</v>
          </cell>
        </row>
        <row r="11533">
          <cell r="A11533" t="str">
            <v>PRSSW12536</v>
          </cell>
        </row>
        <row r="11534">
          <cell r="A11534" t="str">
            <v>PRSSW12538</v>
          </cell>
        </row>
        <row r="11535">
          <cell r="A11535" t="str">
            <v>PRSSW12540</v>
          </cell>
        </row>
        <row r="11536">
          <cell r="A11536" t="str">
            <v>PRSSW12542</v>
          </cell>
        </row>
        <row r="11537">
          <cell r="A11537" t="str">
            <v>E35706.15</v>
          </cell>
        </row>
        <row r="11538">
          <cell r="A11538" t="str">
            <v>NESW5040000</v>
          </cell>
        </row>
        <row r="11539">
          <cell r="A11539" t="str">
            <v>MINSCPSW5475HP</v>
          </cell>
        </row>
        <row r="11540">
          <cell r="A11540" t="str">
            <v>MMSC21FEAT0029</v>
          </cell>
        </row>
        <row r="11541">
          <cell r="A11541" t="str">
            <v>MMSC21FEAT0043</v>
          </cell>
        </row>
        <row r="11542">
          <cell r="A11542" t="str">
            <v>MMSC21FEAT0099</v>
          </cell>
        </row>
        <row r="11543">
          <cell r="A11543" t="str">
            <v>MMSC30FEAT0043</v>
          </cell>
        </row>
        <row r="11544">
          <cell r="A11544" t="str">
            <v>P56004-03AA</v>
          </cell>
        </row>
        <row r="11545">
          <cell r="A11545" t="str">
            <v>FS000302</v>
          </cell>
        </row>
        <row r="11546">
          <cell r="A11546" t="str">
            <v>00035278</v>
          </cell>
        </row>
        <row r="11547">
          <cell r="A11547" t="str">
            <v>T38285.21</v>
          </cell>
        </row>
        <row r="11548">
          <cell r="A11548" t="str">
            <v>MINSMIHW1054HP</v>
          </cell>
        </row>
        <row r="11549">
          <cell r="A11549" t="str">
            <v>MINAPPL10751NT</v>
          </cell>
        </row>
        <row r="11550">
          <cell r="A11550" t="str">
            <v>2003216</v>
          </cell>
        </row>
        <row r="11551">
          <cell r="A11551" t="str">
            <v>MSCFEAT51361</v>
          </cell>
        </row>
        <row r="11552">
          <cell r="A11552" t="str">
            <v>T50004-66AA</v>
          </cell>
        </row>
        <row r="11553">
          <cell r="A11553" t="str">
            <v>DADEN5094</v>
          </cell>
        </row>
        <row r="11554">
          <cell r="A11554" t="str">
            <v>DADEN5098</v>
          </cell>
        </row>
        <row r="11555">
          <cell r="A11555" t="str">
            <v>DADEN5100</v>
          </cell>
        </row>
        <row r="11556">
          <cell r="A11556" t="str">
            <v>MSC01H1021</v>
          </cell>
        </row>
        <row r="11557">
          <cell r="A11557" t="str">
            <v>MSC02H0030</v>
          </cell>
        </row>
        <row r="11558">
          <cell r="A11558" t="str">
            <v>MSC01H1022</v>
          </cell>
        </row>
        <row r="11559">
          <cell r="A11559" t="str">
            <v>MSC01H0038</v>
          </cell>
        </row>
        <row r="11560">
          <cell r="A11560" t="str">
            <v>MSC01H0037</v>
          </cell>
        </row>
        <row r="11561">
          <cell r="A11561" t="str">
            <v>MSC02H0029</v>
          </cell>
        </row>
        <row r="11562">
          <cell r="A11562" t="str">
            <v>PRSSW0009</v>
          </cell>
        </row>
        <row r="11563">
          <cell r="A11563" t="str">
            <v>PRSSW12250</v>
          </cell>
        </row>
        <row r="11564">
          <cell r="A11564" t="str">
            <v>466708A</v>
          </cell>
        </row>
        <row r="11565">
          <cell r="A11565" t="str">
            <v>IMC00132</v>
          </cell>
        </row>
        <row r="11566">
          <cell r="A11566" t="str">
            <v>RETHW1006</v>
          </cell>
        </row>
        <row r="11567">
          <cell r="A11567" t="str">
            <v>RETHW1007</v>
          </cell>
        </row>
        <row r="11568">
          <cell r="A11568" t="str">
            <v>00037532</v>
          </cell>
        </row>
        <row r="11569">
          <cell r="A11569" t="str">
            <v>00035508</v>
          </cell>
        </row>
        <row r="11570">
          <cell r="A11570" t="str">
            <v>00037531</v>
          </cell>
        </row>
        <row r="11571">
          <cell r="A11571" t="str">
            <v>00035500</v>
          </cell>
        </row>
        <row r="11572">
          <cell r="A11572" t="str">
            <v>T55418.28</v>
          </cell>
        </row>
        <row r="11573">
          <cell r="A11573" t="str">
            <v>00037550</v>
          </cell>
        </row>
        <row r="11574">
          <cell r="A11574" t="str">
            <v>E32166.01</v>
          </cell>
        </row>
        <row r="11575">
          <cell r="A11575" t="str">
            <v>E32224.01</v>
          </cell>
        </row>
        <row r="11576">
          <cell r="A11576" t="str">
            <v>E32225.01</v>
          </cell>
        </row>
        <row r="11577">
          <cell r="A11577" t="str">
            <v>E36709.01</v>
          </cell>
        </row>
        <row r="11578">
          <cell r="A11578" t="str">
            <v>E37090.01</v>
          </cell>
        </row>
        <row r="11579">
          <cell r="A11579" t="str">
            <v>E37091.01</v>
          </cell>
        </row>
        <row r="11580">
          <cell r="A11580" t="str">
            <v>T36418.30</v>
          </cell>
        </row>
        <row r="11581">
          <cell r="A11581" t="str">
            <v>T36417.30</v>
          </cell>
        </row>
        <row r="11582">
          <cell r="A11582" t="str">
            <v>MSCFEAT60092</v>
          </cell>
        </row>
        <row r="11583">
          <cell r="A11583" t="str">
            <v>NWGSW1001</v>
          </cell>
        </row>
        <row r="11584">
          <cell r="A11584" t="str">
            <v>00034615</v>
          </cell>
        </row>
        <row r="11585">
          <cell r="A11585" t="str">
            <v>00036081</v>
          </cell>
        </row>
        <row r="11586">
          <cell r="A11586" t="str">
            <v>DA7860</v>
          </cell>
        </row>
        <row r="11587">
          <cell r="A11587" t="str">
            <v>GE_0006</v>
          </cell>
        </row>
        <row r="11588">
          <cell r="A11588" t="str">
            <v>T38330.53</v>
          </cell>
        </row>
        <row r="11589">
          <cell r="A11589" t="str">
            <v>CS70210.04</v>
          </cell>
        </row>
        <row r="11590">
          <cell r="A11590" t="str">
            <v>IPBBHW0052</v>
          </cell>
        </row>
        <row r="11591">
          <cell r="A11591" t="str">
            <v>DA7779</v>
          </cell>
        </row>
        <row r="11592">
          <cell r="A11592" t="str">
            <v>00035016</v>
          </cell>
        </row>
        <row r="11593">
          <cell r="A11593" t="str">
            <v>GMLCSERV0002</v>
          </cell>
        </row>
        <row r="11594">
          <cell r="A11594" t="str">
            <v>00036870</v>
          </cell>
        </row>
        <row r="11595">
          <cell r="A11595" t="str">
            <v>E35700.07</v>
          </cell>
        </row>
        <row r="11596">
          <cell r="A11596" t="str">
            <v>FS000061</v>
          </cell>
        </row>
        <row r="11597">
          <cell r="A11597" t="str">
            <v>MSCFEAT01066.D</v>
          </cell>
        </row>
        <row r="11598">
          <cell r="A11598" t="str">
            <v>00034020</v>
          </cell>
        </row>
        <row r="11599">
          <cell r="A11599" t="str">
            <v>00004946</v>
          </cell>
        </row>
        <row r="11600">
          <cell r="A11600" t="str">
            <v>SRR01S1234.D</v>
          </cell>
        </row>
        <row r="11601">
          <cell r="A11601" t="str">
            <v>MSC01H1132</v>
          </cell>
        </row>
        <row r="11602">
          <cell r="A11602" t="str">
            <v>MSC01H1133</v>
          </cell>
        </row>
        <row r="11603">
          <cell r="A11603" t="str">
            <v>MSC01H1333</v>
          </cell>
        </row>
        <row r="11604">
          <cell r="A11604" t="str">
            <v>MSC01H1332</v>
          </cell>
        </row>
        <row r="11605">
          <cell r="A11605" t="str">
            <v>MSC01H1334</v>
          </cell>
        </row>
        <row r="11606">
          <cell r="A11606" t="str">
            <v>E35766.01</v>
          </cell>
        </row>
        <row r="11607">
          <cell r="A11607" t="str">
            <v>00005535</v>
          </cell>
        </row>
        <row r="11608">
          <cell r="A11608" t="str">
            <v>OSHWP0112</v>
          </cell>
        </row>
        <row r="11609">
          <cell r="A11609" t="str">
            <v>SRR01H1125</v>
          </cell>
        </row>
        <row r="11610">
          <cell r="A11610" t="str">
            <v>21546</v>
          </cell>
        </row>
        <row r="11611">
          <cell r="A11611" t="str">
            <v>OSHW0087</v>
          </cell>
        </row>
        <row r="11612">
          <cell r="A11612" t="str">
            <v>465389A</v>
          </cell>
        </row>
        <row r="11613">
          <cell r="A11613" t="str">
            <v>465119A</v>
          </cell>
        </row>
        <row r="11614">
          <cell r="A11614" t="str">
            <v>465842A</v>
          </cell>
        </row>
        <row r="11615">
          <cell r="A11615" t="str">
            <v>MMSCFEAT3200</v>
          </cell>
        </row>
        <row r="11616">
          <cell r="A11616" t="str">
            <v>MMSCFEAT3206</v>
          </cell>
        </row>
        <row r="11617">
          <cell r="A11617" t="str">
            <v>MMSCFEAT3207</v>
          </cell>
        </row>
        <row r="11618">
          <cell r="A11618" t="str">
            <v>MMSCFEAT3208</v>
          </cell>
        </row>
        <row r="11619">
          <cell r="A11619" t="str">
            <v>MMSCFEAT3211</v>
          </cell>
        </row>
        <row r="11620">
          <cell r="A11620" t="str">
            <v>MMSCPPGFEAT003</v>
          </cell>
        </row>
        <row r="11621">
          <cell r="A11621" t="str">
            <v>MMSCWAPGWFEAT001</v>
          </cell>
        </row>
        <row r="11622">
          <cell r="A11622" t="str">
            <v>P30913.52</v>
          </cell>
        </row>
        <row r="11623">
          <cell r="A11623" t="str">
            <v>T55340.92</v>
          </cell>
        </row>
        <row r="11624">
          <cell r="A11624" t="str">
            <v>T55340.91</v>
          </cell>
        </row>
        <row r="11625">
          <cell r="A11625" t="str">
            <v>DA7781</v>
          </cell>
        </row>
        <row r="11626">
          <cell r="A11626" t="str">
            <v>DA7782</v>
          </cell>
        </row>
        <row r="11627">
          <cell r="A11627" t="str">
            <v>BSC3035</v>
          </cell>
        </row>
        <row r="11628">
          <cell r="A11628" t="str">
            <v>COM01H3003</v>
          </cell>
        </row>
        <row r="11629">
          <cell r="A11629" t="str">
            <v>COM01H3009</v>
          </cell>
        </row>
        <row r="11630">
          <cell r="A11630" t="str">
            <v>COM01H4004</v>
          </cell>
        </row>
        <row r="11631">
          <cell r="A11631" t="str">
            <v>T54068.01</v>
          </cell>
        </row>
        <row r="11632">
          <cell r="A11632" t="str">
            <v>T54068.02</v>
          </cell>
        </row>
        <row r="11633">
          <cell r="A11633" t="str">
            <v>T54068.03</v>
          </cell>
        </row>
        <row r="11634">
          <cell r="A11634" t="str">
            <v>T54068.04</v>
          </cell>
        </row>
        <row r="11635">
          <cell r="A11635" t="str">
            <v>T54068.05</v>
          </cell>
        </row>
        <row r="11636">
          <cell r="A11636" t="str">
            <v>T54068.06</v>
          </cell>
        </row>
        <row r="11637">
          <cell r="A11637" t="str">
            <v>T54068.07</v>
          </cell>
        </row>
        <row r="11638">
          <cell r="A11638" t="str">
            <v>T54068.08</v>
          </cell>
        </row>
        <row r="11639">
          <cell r="A11639" t="str">
            <v>T54065.01</v>
          </cell>
        </row>
        <row r="11640">
          <cell r="A11640" t="str">
            <v>T54065.02</v>
          </cell>
        </row>
        <row r="11641">
          <cell r="A11641" t="str">
            <v>T54065.03</v>
          </cell>
        </row>
        <row r="11642">
          <cell r="A11642" t="str">
            <v>T54065.05</v>
          </cell>
        </row>
        <row r="11643">
          <cell r="A11643" t="str">
            <v>T54065.06</v>
          </cell>
        </row>
        <row r="11644">
          <cell r="A11644" t="str">
            <v>T54065.07</v>
          </cell>
        </row>
        <row r="11645">
          <cell r="A11645" t="str">
            <v>T54065.11</v>
          </cell>
        </row>
        <row r="11646">
          <cell r="A11646" t="str">
            <v>T54065.12</v>
          </cell>
        </row>
        <row r="11647">
          <cell r="A11647" t="str">
            <v>T54065.15</v>
          </cell>
        </row>
        <row r="11648">
          <cell r="A11648" t="str">
            <v>T54065.16</v>
          </cell>
        </row>
        <row r="11649">
          <cell r="A11649" t="str">
            <v>T54065.21</v>
          </cell>
        </row>
        <row r="11650">
          <cell r="A11650" t="str">
            <v>T54065.22</v>
          </cell>
        </row>
        <row r="11651">
          <cell r="A11651" t="str">
            <v>T54065.23</v>
          </cell>
        </row>
        <row r="11652">
          <cell r="A11652" t="str">
            <v>T54065.25</v>
          </cell>
        </row>
        <row r="11653">
          <cell r="A11653" t="str">
            <v>T54065.26</v>
          </cell>
        </row>
        <row r="11654">
          <cell r="A11654" t="str">
            <v>T54065.27</v>
          </cell>
        </row>
        <row r="11655">
          <cell r="A11655" t="str">
            <v>T54064.01</v>
          </cell>
        </row>
        <row r="11656">
          <cell r="A11656" t="str">
            <v>T54064.02</v>
          </cell>
        </row>
        <row r="11657">
          <cell r="A11657" t="str">
            <v>T54064.03</v>
          </cell>
        </row>
        <row r="11658">
          <cell r="A11658" t="str">
            <v>T54064.04</v>
          </cell>
        </row>
        <row r="11659">
          <cell r="A11659" t="str">
            <v>T54064.05</v>
          </cell>
        </row>
        <row r="11660">
          <cell r="A11660" t="str">
            <v>T54064.06</v>
          </cell>
        </row>
        <row r="11661">
          <cell r="A11661" t="str">
            <v>T54064.07</v>
          </cell>
        </row>
        <row r="11662">
          <cell r="A11662" t="str">
            <v>T54064.08</v>
          </cell>
        </row>
        <row r="11663">
          <cell r="A11663" t="str">
            <v>T54066.01</v>
          </cell>
        </row>
        <row r="11664">
          <cell r="A11664" t="str">
            <v>T54066.02</v>
          </cell>
        </row>
        <row r="11665">
          <cell r="A11665" t="str">
            <v>T54066.03</v>
          </cell>
        </row>
        <row r="11666">
          <cell r="A11666" t="str">
            <v>T54066.05</v>
          </cell>
        </row>
        <row r="11667">
          <cell r="A11667" t="str">
            <v>T54066.06</v>
          </cell>
        </row>
        <row r="11668">
          <cell r="A11668" t="str">
            <v>T54066.07</v>
          </cell>
        </row>
        <row r="11669">
          <cell r="A11669" t="str">
            <v>DA7834</v>
          </cell>
        </row>
        <row r="11670">
          <cell r="A11670" t="str">
            <v>T54063.21</v>
          </cell>
        </row>
        <row r="11671">
          <cell r="A11671" t="str">
            <v>T54063.22</v>
          </cell>
        </row>
        <row r="11672">
          <cell r="A11672" t="str">
            <v>T54063.23</v>
          </cell>
        </row>
        <row r="11673">
          <cell r="A11673" t="str">
            <v>T54063.25</v>
          </cell>
        </row>
        <row r="11674">
          <cell r="A11674" t="str">
            <v>T54063.26</v>
          </cell>
        </row>
        <row r="11675">
          <cell r="A11675" t="str">
            <v>T54063.27</v>
          </cell>
        </row>
        <row r="11676">
          <cell r="A11676" t="str">
            <v>T54063.31</v>
          </cell>
        </row>
        <row r="11677">
          <cell r="A11677" t="str">
            <v>T54063.32</v>
          </cell>
        </row>
        <row r="11678">
          <cell r="A11678" t="str">
            <v>T54063.33</v>
          </cell>
        </row>
        <row r="11679">
          <cell r="A11679" t="str">
            <v>T54063.35</v>
          </cell>
        </row>
        <row r="11680">
          <cell r="A11680" t="str">
            <v>T54063.37</v>
          </cell>
        </row>
        <row r="11681">
          <cell r="A11681" t="str">
            <v>T54063.01</v>
          </cell>
        </row>
        <row r="11682">
          <cell r="A11682" t="str">
            <v>T54063.05</v>
          </cell>
        </row>
        <row r="11683">
          <cell r="A11683" t="str">
            <v>T54063.12</v>
          </cell>
        </row>
        <row r="11684">
          <cell r="A11684" t="str">
            <v>T54063.16</v>
          </cell>
        </row>
        <row r="11685">
          <cell r="A11685" t="str">
            <v>T54062.01</v>
          </cell>
        </row>
        <row r="11686">
          <cell r="A11686" t="str">
            <v>T54062.02</v>
          </cell>
        </row>
        <row r="11687">
          <cell r="A11687" t="str">
            <v>T54062.03</v>
          </cell>
        </row>
        <row r="11688">
          <cell r="A11688" t="str">
            <v>T54062.05</v>
          </cell>
        </row>
        <row r="11689">
          <cell r="A11689" t="str">
            <v>T54062.06</v>
          </cell>
        </row>
        <row r="11690">
          <cell r="A11690" t="str">
            <v>T54062.07</v>
          </cell>
        </row>
        <row r="11691">
          <cell r="A11691" t="str">
            <v>T55071.16</v>
          </cell>
        </row>
        <row r="11692">
          <cell r="A11692" t="str">
            <v>T55073.66</v>
          </cell>
        </row>
        <row r="11693">
          <cell r="A11693" t="str">
            <v>T54069.01</v>
          </cell>
        </row>
        <row r="11694">
          <cell r="A11694" t="str">
            <v>T54069.02</v>
          </cell>
        </row>
        <row r="11695">
          <cell r="A11695" t="str">
            <v>T54069.03</v>
          </cell>
        </row>
        <row r="11696">
          <cell r="A11696" t="str">
            <v>T54069.04</v>
          </cell>
        </row>
        <row r="11697">
          <cell r="A11697" t="str">
            <v>T54069.05</v>
          </cell>
        </row>
        <row r="11698">
          <cell r="A11698" t="str">
            <v>T54069.06</v>
          </cell>
        </row>
        <row r="11699">
          <cell r="A11699" t="str">
            <v>T54069.07</v>
          </cell>
        </row>
        <row r="11700">
          <cell r="A11700" t="str">
            <v>T54069.08</v>
          </cell>
        </row>
        <row r="11701">
          <cell r="A11701" t="str">
            <v>T54067.01</v>
          </cell>
        </row>
        <row r="11702">
          <cell r="A11702" t="str">
            <v>T54067.02</v>
          </cell>
        </row>
        <row r="11703">
          <cell r="A11703" t="str">
            <v>T54067.03</v>
          </cell>
        </row>
        <row r="11704">
          <cell r="A11704" t="str">
            <v>T54067.05</v>
          </cell>
        </row>
        <row r="11705">
          <cell r="A11705" t="str">
            <v>T54067.06</v>
          </cell>
        </row>
        <row r="11706">
          <cell r="A11706" t="str">
            <v>T54067.07</v>
          </cell>
        </row>
        <row r="11707">
          <cell r="A11707" t="str">
            <v>467540A</v>
          </cell>
        </row>
        <row r="11708">
          <cell r="A11708" t="str">
            <v>OEMEMCSW19</v>
          </cell>
        </row>
        <row r="11709">
          <cell r="A11709" t="str">
            <v>OEMEMCSW16</v>
          </cell>
        </row>
        <row r="11710">
          <cell r="A11710" t="str">
            <v>AGW40SWUPSESP2</v>
          </cell>
        </row>
        <row r="11711">
          <cell r="A11711" t="str">
            <v>AGW40SWUPSLS9</v>
          </cell>
        </row>
        <row r="11712">
          <cell r="A11712" t="str">
            <v>NES1004407</v>
          </cell>
        </row>
        <row r="11713">
          <cell r="A11713" t="str">
            <v>NES260A710</v>
          </cell>
        </row>
        <row r="11714">
          <cell r="A11714" t="str">
            <v>DA0830</v>
          </cell>
        </row>
        <row r="11715">
          <cell r="A11715" t="str">
            <v>MINSMPSW5290HP</v>
          </cell>
        </row>
        <row r="11716">
          <cell r="A11716" t="str">
            <v>00035266</v>
          </cell>
        </row>
        <row r="11717">
          <cell r="A11717" t="str">
            <v>MINSCPSW5295HP</v>
          </cell>
        </row>
        <row r="11718">
          <cell r="A11718" t="str">
            <v>469928A</v>
          </cell>
        </row>
        <row r="11719">
          <cell r="A11719" t="str">
            <v>E35373.01</v>
          </cell>
        </row>
        <row r="11720">
          <cell r="A11720" t="str">
            <v>SRR01H1126</v>
          </cell>
        </row>
        <row r="11721">
          <cell r="A11721" t="str">
            <v>MMSC21FEAT0073</v>
          </cell>
        </row>
        <row r="11722">
          <cell r="A11722" t="str">
            <v>MMSC21FEAT0087</v>
          </cell>
        </row>
        <row r="11723">
          <cell r="A11723" t="str">
            <v>MMSC21FEAT0115</v>
          </cell>
        </row>
        <row r="11724">
          <cell r="A11724" t="str">
            <v>MMSC21FEAT0059</v>
          </cell>
        </row>
        <row r="11725">
          <cell r="A11725" t="str">
            <v>MMSC30FEAT0017</v>
          </cell>
        </row>
        <row r="11726">
          <cell r="A11726" t="str">
            <v>MMSC30FEAT0031</v>
          </cell>
        </row>
        <row r="11727">
          <cell r="A11727" t="str">
            <v>OSHWP0132</v>
          </cell>
        </row>
        <row r="11728">
          <cell r="A11728" t="str">
            <v>MINSCPSW5605HP</v>
          </cell>
        </row>
        <row r="11729">
          <cell r="A11729" t="str">
            <v>MINSCPSW5470HP</v>
          </cell>
        </row>
        <row r="11730">
          <cell r="A11730" t="str">
            <v>T36412.11</v>
          </cell>
        </row>
        <row r="11731">
          <cell r="A11731" t="str">
            <v>OSSW0051</v>
          </cell>
        </row>
        <row r="11732">
          <cell r="A11732" t="str">
            <v>OSSW0075</v>
          </cell>
        </row>
        <row r="11733">
          <cell r="A11733" t="str">
            <v>00035023</v>
          </cell>
        </row>
        <row r="11734">
          <cell r="A11734" t="str">
            <v>E36714.01</v>
          </cell>
        </row>
        <row r="11735">
          <cell r="A11735" t="str">
            <v>F5SVCBIGPRE5</v>
          </cell>
        </row>
        <row r="11736">
          <cell r="A11736" t="str">
            <v>CS7276501</v>
          </cell>
        </row>
        <row r="11737">
          <cell r="A11737" t="str">
            <v>OSHP_A6115A</v>
          </cell>
        </row>
        <row r="11738">
          <cell r="A11738" t="str">
            <v>467737A</v>
          </cell>
        </row>
        <row r="11739">
          <cell r="A11739" t="str">
            <v>467568A</v>
          </cell>
        </row>
        <row r="11740">
          <cell r="A11740" t="str">
            <v>SRR01H1127</v>
          </cell>
        </row>
        <row r="11741">
          <cell r="A11741" t="str">
            <v>SG00163</v>
          </cell>
        </row>
        <row r="11742">
          <cell r="A11742" t="str">
            <v>CS71133.86</v>
          </cell>
        </row>
        <row r="11743">
          <cell r="A11743" t="str">
            <v>CS7207503</v>
          </cell>
        </row>
        <row r="11744">
          <cell r="A11744" t="str">
            <v>00006586</v>
          </cell>
        </row>
        <row r="11745">
          <cell r="A11745" t="str">
            <v>T36418.40</v>
          </cell>
        </row>
        <row r="11746">
          <cell r="A11746" t="str">
            <v>T36418.60</v>
          </cell>
        </row>
        <row r="11747">
          <cell r="A11747" t="str">
            <v>T36417.40</v>
          </cell>
        </row>
        <row r="11748">
          <cell r="A11748" t="str">
            <v>AG30VO0004</v>
          </cell>
        </row>
        <row r="11749">
          <cell r="A11749" t="str">
            <v>SMSCFEAT7100</v>
          </cell>
        </row>
        <row r="11750">
          <cell r="A11750" t="str">
            <v>T55246.80</v>
          </cell>
        </row>
        <row r="11751">
          <cell r="A11751" t="str">
            <v>MSCFEAT00919.A</v>
          </cell>
        </row>
        <row r="11752">
          <cell r="A11752" t="str">
            <v>OSS02390</v>
          </cell>
        </row>
        <row r="11753">
          <cell r="A11753" t="str">
            <v>BSC.161</v>
          </cell>
        </row>
        <row r="11754">
          <cell r="A11754" t="str">
            <v>T55800.01</v>
          </cell>
        </row>
        <row r="11755">
          <cell r="A11755" t="str">
            <v>IPBBHW0021</v>
          </cell>
        </row>
        <row r="11756">
          <cell r="A11756" t="str">
            <v>IPBBHW0148</v>
          </cell>
        </row>
        <row r="11757">
          <cell r="A11757" t="str">
            <v>NES1004RES</v>
          </cell>
        </row>
        <row r="11758">
          <cell r="A11758" t="str">
            <v>468765A</v>
          </cell>
        </row>
        <row r="11759">
          <cell r="A11759" t="str">
            <v>469592A</v>
          </cell>
        </row>
        <row r="11760">
          <cell r="A11760" t="str">
            <v>T55240.82</v>
          </cell>
        </row>
        <row r="11761">
          <cell r="A11761" t="str">
            <v>T55240.81</v>
          </cell>
        </row>
        <row r="11762">
          <cell r="A11762" t="str">
            <v>DA7568</v>
          </cell>
        </row>
        <row r="11763">
          <cell r="A11763" t="str">
            <v>E35708.03</v>
          </cell>
        </row>
        <row r="11764">
          <cell r="A11764" t="str">
            <v>T55072.66</v>
          </cell>
        </row>
        <row r="11765">
          <cell r="A11765" t="str">
            <v>T55075.66</v>
          </cell>
        </row>
        <row r="11766">
          <cell r="A11766" t="str">
            <v>HLR01H0030</v>
          </cell>
        </row>
        <row r="11767">
          <cell r="A11767" t="str">
            <v>NES4200126</v>
          </cell>
        </row>
        <row r="11768">
          <cell r="A11768" t="str">
            <v>NWG40FEAT3104</v>
          </cell>
        </row>
        <row r="11769">
          <cell r="A11769" t="str">
            <v>NWG40SW3904</v>
          </cell>
        </row>
        <row r="11770">
          <cell r="A11770" t="str">
            <v>NWGFEAT1165</v>
          </cell>
        </row>
        <row r="11771">
          <cell r="A11771" t="str">
            <v>TA2RADIS</v>
          </cell>
        </row>
        <row r="11772">
          <cell r="A11772" t="str">
            <v>AG30FP0005</v>
          </cell>
        </row>
        <row r="11773">
          <cell r="A11773" t="str">
            <v>AG30LSC0005</v>
          </cell>
        </row>
        <row r="11774">
          <cell r="A11774" t="str">
            <v>AG30WP0005</v>
          </cell>
        </row>
        <row r="11775">
          <cell r="A11775" t="str">
            <v>AG40SWESPRT0005</v>
          </cell>
        </row>
        <row r="11776">
          <cell r="A11776" t="str">
            <v>AG30SWHTML0005</v>
          </cell>
        </row>
        <row r="11777">
          <cell r="A11777" t="str">
            <v>OEMHPHW0007</v>
          </cell>
        </row>
        <row r="11778">
          <cell r="A11778" t="str">
            <v>PRSSW12110</v>
          </cell>
        </row>
        <row r="11779">
          <cell r="A11779" t="str">
            <v>T36407.10</v>
          </cell>
        </row>
        <row r="11780">
          <cell r="A11780" t="str">
            <v>NES260B710</v>
          </cell>
        </row>
        <row r="11781">
          <cell r="A11781" t="str">
            <v>5000824</v>
          </cell>
        </row>
        <row r="11782">
          <cell r="A11782" t="str">
            <v>5000820</v>
          </cell>
        </row>
        <row r="11783">
          <cell r="A11783" t="str">
            <v>5000855</v>
          </cell>
        </row>
        <row r="11784">
          <cell r="A11784" t="str">
            <v>5000859</v>
          </cell>
        </row>
        <row r="11785">
          <cell r="A11785" t="str">
            <v>5000822</v>
          </cell>
        </row>
        <row r="11786">
          <cell r="A11786" t="str">
            <v>5000860</v>
          </cell>
        </row>
        <row r="11787">
          <cell r="A11787" t="str">
            <v>468154A</v>
          </cell>
        </row>
        <row r="11788">
          <cell r="A11788" t="str">
            <v>T38286.05</v>
          </cell>
        </row>
        <row r="11789">
          <cell r="A11789" t="str">
            <v>00034454</v>
          </cell>
        </row>
        <row r="11790">
          <cell r="A11790" t="str">
            <v>00040669</v>
          </cell>
        </row>
        <row r="11791">
          <cell r="A11791" t="str">
            <v>DA0109</v>
          </cell>
        </row>
        <row r="11792">
          <cell r="A11792" t="str">
            <v>00006363</v>
          </cell>
        </row>
        <row r="11793">
          <cell r="A11793" t="str">
            <v>OSS02136</v>
          </cell>
        </row>
        <row r="11794">
          <cell r="A11794" t="str">
            <v>469883A</v>
          </cell>
        </row>
        <row r="11795">
          <cell r="A11795" t="str">
            <v>MSC01H1281</v>
          </cell>
        </row>
        <row r="11796">
          <cell r="A11796" t="str">
            <v>SPR3100</v>
          </cell>
        </row>
        <row r="11797">
          <cell r="A11797" t="str">
            <v>AG30SWM2S0009</v>
          </cell>
        </row>
        <row r="11798">
          <cell r="A11798" t="str">
            <v>OEMHPHW0012</v>
          </cell>
        </row>
        <row r="11799">
          <cell r="A11799" t="str">
            <v>SGNHW1002</v>
          </cell>
        </row>
        <row r="11800">
          <cell r="A11800" t="str">
            <v>DA7526</v>
          </cell>
        </row>
        <row r="11801">
          <cell r="A11801" t="str">
            <v>R55340.92</v>
          </cell>
        </row>
        <row r="11802">
          <cell r="A11802" t="str">
            <v>R55340.91</v>
          </cell>
        </row>
        <row r="11803">
          <cell r="A11803" t="str">
            <v>T50004-91AA</v>
          </cell>
        </row>
        <row r="11804">
          <cell r="A11804" t="str">
            <v>FS000086</v>
          </cell>
        </row>
        <row r="11805">
          <cell r="A11805" t="str">
            <v>NTMSCT10L04E5</v>
          </cell>
        </row>
        <row r="11806">
          <cell r="A11806" t="str">
            <v>E35717.12</v>
          </cell>
        </row>
        <row r="11807">
          <cell r="A11807" t="str">
            <v>GE_0008</v>
          </cell>
        </row>
        <row r="11808">
          <cell r="A11808" t="str">
            <v>465876A</v>
          </cell>
        </row>
        <row r="11809">
          <cell r="A11809" t="str">
            <v>465878A</v>
          </cell>
        </row>
        <row r="11810">
          <cell r="A11810" t="str">
            <v>466302A</v>
          </cell>
        </row>
        <row r="11811">
          <cell r="A11811" t="str">
            <v>ORA_BUNDLE_NSELA_S</v>
          </cell>
        </row>
        <row r="11812">
          <cell r="A11812" t="str">
            <v>CS71367.63</v>
          </cell>
        </row>
        <row r="11813">
          <cell r="A11813" t="str">
            <v>CS7136763</v>
          </cell>
        </row>
        <row r="11814">
          <cell r="A11814" t="str">
            <v>MINAPPL10750NT</v>
          </cell>
        </row>
        <row r="11815">
          <cell r="A11815" t="str">
            <v>MINSMPSE0152HP</v>
          </cell>
        </row>
        <row r="11816">
          <cell r="A11816" t="str">
            <v>OSS02379</v>
          </cell>
        </row>
        <row r="11817">
          <cell r="A11817" t="str">
            <v>OSHWP0136</v>
          </cell>
        </row>
        <row r="11818">
          <cell r="A11818" t="str">
            <v>00040670</v>
          </cell>
        </row>
        <row r="11819">
          <cell r="A11819" t="str">
            <v>COM01H3013</v>
          </cell>
        </row>
        <row r="11820">
          <cell r="A11820" t="str">
            <v>DAC08871</v>
          </cell>
        </row>
        <row r="11821">
          <cell r="A11821" t="str">
            <v>467734A</v>
          </cell>
        </row>
        <row r="11822">
          <cell r="A11822" t="str">
            <v>467733A</v>
          </cell>
        </row>
        <row r="11823">
          <cell r="A11823" t="str">
            <v>466717A</v>
          </cell>
        </row>
        <row r="11824">
          <cell r="A11824" t="str">
            <v>3GN03H0006</v>
          </cell>
        </row>
        <row r="11825">
          <cell r="A11825" t="str">
            <v>NES260B530</v>
          </cell>
        </row>
        <row r="11826">
          <cell r="A11826" t="str">
            <v>NES5001650</v>
          </cell>
        </row>
        <row r="11827">
          <cell r="A11827" t="str">
            <v>SGNSW3001</v>
          </cell>
        </row>
        <row r="11828">
          <cell r="A11828" t="str">
            <v>OSS01965</v>
          </cell>
        </row>
        <row r="11829">
          <cell r="A11829" t="str">
            <v>SG00531</v>
          </cell>
        </row>
        <row r="11830">
          <cell r="A11830" t="str">
            <v>MSCFEAT60040</v>
          </cell>
        </row>
        <row r="11831">
          <cell r="A11831" t="str">
            <v>MSCFEAT60703</v>
          </cell>
        </row>
        <row r="11832">
          <cell r="A11832" t="str">
            <v>MSCFEAT61349</v>
          </cell>
        </row>
        <row r="11833">
          <cell r="A11833" t="str">
            <v>MSCFEAT61358</v>
          </cell>
        </row>
        <row r="11834">
          <cell r="A11834" t="str">
            <v>NBB400066</v>
          </cell>
        </row>
        <row r="11835">
          <cell r="A11835" t="str">
            <v>T36457.10</v>
          </cell>
        </row>
        <row r="11836">
          <cell r="A11836" t="str">
            <v>R55063.21</v>
          </cell>
        </row>
        <row r="11837">
          <cell r="A11837" t="str">
            <v>R55063.22</v>
          </cell>
        </row>
        <row r="11838">
          <cell r="A11838" t="str">
            <v>R55063.23</v>
          </cell>
        </row>
        <row r="11839">
          <cell r="A11839" t="str">
            <v>R55063.25</v>
          </cell>
        </row>
        <row r="11840">
          <cell r="A11840" t="str">
            <v>R55063.26</v>
          </cell>
        </row>
        <row r="11841">
          <cell r="A11841" t="str">
            <v>R55063.27</v>
          </cell>
        </row>
        <row r="11842">
          <cell r="A11842" t="str">
            <v>R55063.31</v>
          </cell>
        </row>
        <row r="11843">
          <cell r="A11843" t="str">
            <v>R55063.32</v>
          </cell>
        </row>
        <row r="11844">
          <cell r="A11844" t="str">
            <v>R55063.33</v>
          </cell>
        </row>
        <row r="11845">
          <cell r="A11845" t="str">
            <v>R55063.35</v>
          </cell>
        </row>
        <row r="11846">
          <cell r="A11846" t="str">
            <v>R55063.36</v>
          </cell>
        </row>
        <row r="11847">
          <cell r="A11847" t="str">
            <v>R55063.37</v>
          </cell>
        </row>
        <row r="11848">
          <cell r="A11848" t="str">
            <v>T36456.10</v>
          </cell>
        </row>
        <row r="11849">
          <cell r="A11849" t="str">
            <v>E36720.01</v>
          </cell>
        </row>
        <row r="11850">
          <cell r="A11850" t="str">
            <v>NET4415000</v>
          </cell>
        </row>
        <row r="11851">
          <cell r="A11851" t="str">
            <v>NET4412000</v>
          </cell>
        </row>
        <row r="11852">
          <cell r="A11852" t="str">
            <v>NET4422000</v>
          </cell>
        </row>
        <row r="11853">
          <cell r="A11853" t="str">
            <v>NET4425000</v>
          </cell>
        </row>
        <row r="11854">
          <cell r="A11854" t="str">
            <v>00035604</v>
          </cell>
        </row>
        <row r="11855">
          <cell r="A11855" t="str">
            <v>00037158</v>
          </cell>
        </row>
        <row r="11856">
          <cell r="A11856" t="str">
            <v>00035968</v>
          </cell>
        </row>
        <row r="11857">
          <cell r="A11857" t="str">
            <v>00038039</v>
          </cell>
        </row>
        <row r="11858">
          <cell r="A11858" t="str">
            <v>MINSMPSW5285HP</v>
          </cell>
        </row>
        <row r="11859">
          <cell r="A11859" t="str">
            <v>OEMHPHW0010</v>
          </cell>
        </row>
        <row r="11860">
          <cell r="A11860" t="str">
            <v>E35715.01</v>
          </cell>
        </row>
        <row r="11861">
          <cell r="A11861" t="str">
            <v>CS70401.01</v>
          </cell>
        </row>
        <row r="11862">
          <cell r="A11862" t="str">
            <v>T36418.10</v>
          </cell>
        </row>
        <row r="11863">
          <cell r="A11863" t="str">
            <v>SMSCHW7012</v>
          </cell>
        </row>
        <row r="11864">
          <cell r="A11864" t="str">
            <v>CS71136.01</v>
          </cell>
        </row>
        <row r="11865">
          <cell r="A11865" t="str">
            <v>MINSCPSW5465HP</v>
          </cell>
        </row>
        <row r="11866">
          <cell r="A11866" t="str">
            <v>E38376.09</v>
          </cell>
        </row>
        <row r="11867">
          <cell r="A11867" t="str">
            <v>E38376.01</v>
          </cell>
        </row>
        <row r="11868">
          <cell r="A11868" t="str">
            <v>E38376.02</v>
          </cell>
        </row>
        <row r="11869">
          <cell r="A11869" t="str">
            <v>E38376.05</v>
          </cell>
        </row>
        <row r="11870">
          <cell r="A11870" t="str">
            <v>E38376.06</v>
          </cell>
        </row>
        <row r="11871">
          <cell r="A11871" t="str">
            <v>E38376.10</v>
          </cell>
        </row>
        <row r="11872">
          <cell r="A11872" t="str">
            <v>E38376.13</v>
          </cell>
        </row>
        <row r="11873">
          <cell r="A11873" t="str">
            <v>E38376.14</v>
          </cell>
        </row>
        <row r="11874">
          <cell r="A11874" t="str">
            <v>E38376.17</v>
          </cell>
        </row>
        <row r="11875">
          <cell r="A11875" t="str">
            <v>E38376.18</v>
          </cell>
        </row>
        <row r="11876">
          <cell r="A11876" t="str">
            <v>E38376.21</v>
          </cell>
        </row>
        <row r="11877">
          <cell r="A11877" t="str">
            <v>E38376.22</v>
          </cell>
        </row>
        <row r="11878">
          <cell r="A11878" t="str">
            <v>E38376.25</v>
          </cell>
        </row>
        <row r="11879">
          <cell r="A11879" t="str">
            <v>E38376.26</v>
          </cell>
        </row>
        <row r="11880">
          <cell r="A11880" t="str">
            <v>E35719.01</v>
          </cell>
        </row>
        <row r="11881">
          <cell r="A11881" t="str">
            <v>SG00426</v>
          </cell>
        </row>
        <row r="11882">
          <cell r="A11882" t="str">
            <v>E35759.01</v>
          </cell>
        </row>
        <row r="11883">
          <cell r="A11883" t="str">
            <v>MMSC30FEAT0009</v>
          </cell>
        </row>
        <row r="11884">
          <cell r="A11884" t="str">
            <v>T55246.92</v>
          </cell>
        </row>
        <row r="11885">
          <cell r="A11885" t="str">
            <v>T55246.91</v>
          </cell>
        </row>
        <row r="11886">
          <cell r="A11886" t="str">
            <v>FS000094</v>
          </cell>
        </row>
        <row r="11887">
          <cell r="A11887" t="str">
            <v>T55074.66</v>
          </cell>
        </row>
        <row r="11888">
          <cell r="A11888" t="str">
            <v>IPBBHW2611E1CH</v>
          </cell>
        </row>
        <row r="11889">
          <cell r="A11889" t="str">
            <v>NWGSW1003</v>
          </cell>
        </row>
        <row r="11890">
          <cell r="A11890" t="str">
            <v>E37084.01</v>
          </cell>
        </row>
        <row r="11891">
          <cell r="A11891" t="str">
            <v>OEMEMCHW14NA</v>
          </cell>
        </row>
        <row r="11892">
          <cell r="A11892" t="str">
            <v>NES260C530</v>
          </cell>
        </row>
        <row r="11893">
          <cell r="A11893" t="str">
            <v>T38344.24</v>
          </cell>
        </row>
        <row r="11894">
          <cell r="A11894" t="str">
            <v>IMC00149</v>
          </cell>
        </row>
        <row r="11895">
          <cell r="A11895" t="str">
            <v>P35308.01</v>
          </cell>
        </row>
        <row r="11896">
          <cell r="A11896" t="str">
            <v>P35307.01</v>
          </cell>
        </row>
        <row r="11897">
          <cell r="A11897" t="str">
            <v>P35303.01</v>
          </cell>
        </row>
        <row r="11898">
          <cell r="A11898" t="str">
            <v>P35304.01</v>
          </cell>
        </row>
        <row r="11899">
          <cell r="A11899" t="str">
            <v>P35305.01</v>
          </cell>
        </row>
        <row r="11900">
          <cell r="A11900" t="str">
            <v>P35306.01</v>
          </cell>
        </row>
        <row r="11901">
          <cell r="A11901" t="str">
            <v>NES250A122</v>
          </cell>
        </row>
        <row r="11902">
          <cell r="A11902" t="str">
            <v>SRR01S1139.D</v>
          </cell>
        </row>
        <row r="11903">
          <cell r="A11903" t="str">
            <v>SRR01S1233.D</v>
          </cell>
        </row>
        <row r="11904">
          <cell r="A11904" t="str">
            <v>B34824.01</v>
          </cell>
        </row>
        <row r="11905">
          <cell r="A11905" t="str">
            <v>MINSMPSE0011OR</v>
          </cell>
        </row>
        <row r="11906">
          <cell r="A11906" t="str">
            <v>T50017-06AA</v>
          </cell>
        </row>
        <row r="11907">
          <cell r="A11907" t="str">
            <v>OEMEMCHW14A</v>
          </cell>
        </row>
        <row r="11908">
          <cell r="A11908" t="str">
            <v>SMSCSW0064</v>
          </cell>
        </row>
        <row r="11909">
          <cell r="A11909" t="str">
            <v>T55406.05</v>
          </cell>
        </row>
        <row r="11910">
          <cell r="A11910" t="str">
            <v>T38349.13</v>
          </cell>
        </row>
        <row r="11911">
          <cell r="A11911" t="str">
            <v>MINAPPL10608NT</v>
          </cell>
        </row>
        <row r="11912">
          <cell r="A11912" t="str">
            <v>00034452</v>
          </cell>
        </row>
        <row r="11913">
          <cell r="A11913" t="str">
            <v>CS71161</v>
          </cell>
        </row>
        <row r="11914">
          <cell r="A11914" t="str">
            <v>MSCHW2112</v>
          </cell>
        </row>
        <row r="11915">
          <cell r="A11915" t="str">
            <v>OSS02135</v>
          </cell>
        </row>
        <row r="11916">
          <cell r="A11916" t="str">
            <v>CS73420.31</v>
          </cell>
        </row>
        <row r="11917">
          <cell r="A11917" t="str">
            <v>T36418.20</v>
          </cell>
        </row>
        <row r="11918">
          <cell r="A11918" t="str">
            <v>T54059.12</v>
          </cell>
        </row>
        <row r="11919">
          <cell r="A11919" t="str">
            <v>T55340.82</v>
          </cell>
        </row>
        <row r="11920">
          <cell r="A11920" t="str">
            <v>T55340.81</v>
          </cell>
        </row>
        <row r="11921">
          <cell r="A11921" t="str">
            <v>T54059.01</v>
          </cell>
        </row>
        <row r="11922">
          <cell r="A11922" t="str">
            <v>T54059.02</v>
          </cell>
        </row>
        <row r="11923">
          <cell r="A11923" t="str">
            <v>T54059.03</v>
          </cell>
        </row>
        <row r="11924">
          <cell r="A11924" t="str">
            <v>T54059.04</v>
          </cell>
        </row>
        <row r="11925">
          <cell r="A11925" t="str">
            <v>T54059.05</v>
          </cell>
        </row>
        <row r="11926">
          <cell r="A11926" t="str">
            <v>T54059.06</v>
          </cell>
        </row>
        <row r="11927">
          <cell r="A11927" t="str">
            <v>T54059.07</v>
          </cell>
        </row>
        <row r="11928">
          <cell r="A11928" t="str">
            <v>T54059.08</v>
          </cell>
        </row>
        <row r="11929">
          <cell r="A11929" t="str">
            <v>T54059.11</v>
          </cell>
        </row>
        <row r="11930">
          <cell r="A11930" t="str">
            <v>T54059.13</v>
          </cell>
        </row>
        <row r="11931">
          <cell r="A11931" t="str">
            <v>T54059.14</v>
          </cell>
        </row>
        <row r="11932">
          <cell r="A11932" t="str">
            <v>T54059.15</v>
          </cell>
        </row>
        <row r="11933">
          <cell r="A11933" t="str">
            <v>T54059.16</v>
          </cell>
        </row>
        <row r="11934">
          <cell r="A11934" t="str">
            <v>T54059.17</v>
          </cell>
        </row>
        <row r="11935">
          <cell r="A11935" t="str">
            <v>T54059.18</v>
          </cell>
        </row>
        <row r="11936">
          <cell r="A11936" t="str">
            <v>T54059.21</v>
          </cell>
        </row>
        <row r="11937">
          <cell r="A11937" t="str">
            <v>T54059.22</v>
          </cell>
        </row>
        <row r="11938">
          <cell r="A11938" t="str">
            <v>T54059.23</v>
          </cell>
        </row>
        <row r="11939">
          <cell r="A11939" t="str">
            <v>T54059.24</v>
          </cell>
        </row>
        <row r="11940">
          <cell r="A11940" t="str">
            <v>T54059.25</v>
          </cell>
        </row>
        <row r="11941">
          <cell r="A11941" t="str">
            <v>T54059.26</v>
          </cell>
        </row>
        <row r="11942">
          <cell r="A11942" t="str">
            <v>T54059.27</v>
          </cell>
        </row>
        <row r="11943">
          <cell r="A11943" t="str">
            <v>T54059.28</v>
          </cell>
        </row>
        <row r="11944">
          <cell r="A11944" t="str">
            <v>T54059.31</v>
          </cell>
        </row>
        <row r="11945">
          <cell r="A11945" t="str">
            <v>T54059.32</v>
          </cell>
        </row>
        <row r="11946">
          <cell r="A11946" t="str">
            <v>T54059.33</v>
          </cell>
        </row>
        <row r="11947">
          <cell r="A11947" t="str">
            <v>T54059.34</v>
          </cell>
        </row>
        <row r="11948">
          <cell r="A11948" t="str">
            <v>T54059.35</v>
          </cell>
        </row>
        <row r="11949">
          <cell r="A11949" t="str">
            <v>T54059.36</v>
          </cell>
        </row>
        <row r="11950">
          <cell r="A11950" t="str">
            <v>T54059.37</v>
          </cell>
        </row>
        <row r="11951">
          <cell r="A11951" t="str">
            <v>T54059.38</v>
          </cell>
        </row>
        <row r="11952">
          <cell r="A11952" t="str">
            <v>T54059.41</v>
          </cell>
        </row>
        <row r="11953">
          <cell r="A11953" t="str">
            <v>T54059.42</v>
          </cell>
        </row>
        <row r="11954">
          <cell r="A11954" t="str">
            <v>T54059.43</v>
          </cell>
        </row>
        <row r="11955">
          <cell r="A11955" t="str">
            <v>T54059.45</v>
          </cell>
        </row>
        <row r="11956">
          <cell r="A11956" t="str">
            <v>T54059.46</v>
          </cell>
        </row>
        <row r="11957">
          <cell r="A11957" t="str">
            <v>T54059.47</v>
          </cell>
        </row>
        <row r="11958">
          <cell r="A11958" t="str">
            <v>T54061.01</v>
          </cell>
        </row>
        <row r="11959">
          <cell r="A11959" t="str">
            <v>T54061.02</v>
          </cell>
        </row>
        <row r="11960">
          <cell r="A11960" t="str">
            <v>T54061.03</v>
          </cell>
        </row>
        <row r="11961">
          <cell r="A11961" t="str">
            <v>T54061.05</v>
          </cell>
        </row>
        <row r="11962">
          <cell r="A11962" t="str">
            <v>T54061.06</v>
          </cell>
        </row>
        <row r="11963">
          <cell r="A11963" t="str">
            <v>T54061.07</v>
          </cell>
        </row>
        <row r="11964">
          <cell r="A11964" t="str">
            <v>T54061.21</v>
          </cell>
        </row>
        <row r="11965">
          <cell r="A11965" t="str">
            <v>T54061.22</v>
          </cell>
        </row>
        <row r="11966">
          <cell r="A11966" t="str">
            <v>T54061.23</v>
          </cell>
        </row>
        <row r="11967">
          <cell r="A11967" t="str">
            <v>T54061.25</v>
          </cell>
        </row>
        <row r="11968">
          <cell r="A11968" t="str">
            <v>T54061.26</v>
          </cell>
        </row>
        <row r="11969">
          <cell r="A11969" t="str">
            <v>T54061.27</v>
          </cell>
        </row>
        <row r="11970">
          <cell r="A11970" t="str">
            <v>T54061.31</v>
          </cell>
        </row>
        <row r="11971">
          <cell r="A11971" t="str">
            <v>T54061.32</v>
          </cell>
        </row>
        <row r="11972">
          <cell r="A11972" t="str">
            <v>T54061.33</v>
          </cell>
        </row>
        <row r="11973">
          <cell r="A11973" t="str">
            <v>T54061.35</v>
          </cell>
        </row>
        <row r="11974">
          <cell r="A11974" t="str">
            <v>T54061.36</v>
          </cell>
        </row>
        <row r="11975">
          <cell r="A11975" t="str">
            <v>T54061.37</v>
          </cell>
        </row>
        <row r="11976">
          <cell r="A11976" t="str">
            <v>T55071.66</v>
          </cell>
        </row>
        <row r="11977">
          <cell r="A11977" t="str">
            <v>MINAPPLSE011NT</v>
          </cell>
        </row>
        <row r="11978">
          <cell r="A11978" t="str">
            <v>E35722.04</v>
          </cell>
        </row>
        <row r="11979">
          <cell r="A11979" t="str">
            <v>COM01H5036</v>
          </cell>
        </row>
        <row r="11980">
          <cell r="A11980" t="str">
            <v>COM01H5033</v>
          </cell>
        </row>
        <row r="11981">
          <cell r="A11981" t="str">
            <v>COM01H5026</v>
          </cell>
        </row>
        <row r="11982">
          <cell r="A11982" t="str">
            <v>COM01H5025</v>
          </cell>
        </row>
        <row r="11983">
          <cell r="A11983" t="str">
            <v>RNC0085</v>
          </cell>
        </row>
        <row r="11984">
          <cell r="A11984" t="str">
            <v>HLR01H1224</v>
          </cell>
        </row>
        <row r="11985">
          <cell r="A11985" t="str">
            <v>MSC02H1136</v>
          </cell>
        </row>
        <row r="11986">
          <cell r="A11986" t="str">
            <v>MSC01H1148</v>
          </cell>
        </row>
        <row r="11987">
          <cell r="A11987" t="str">
            <v>MSC01H1348</v>
          </cell>
        </row>
        <row r="11988">
          <cell r="A11988" t="str">
            <v>MSC01H1349</v>
          </cell>
        </row>
        <row r="11989">
          <cell r="A11989" t="str">
            <v>MSC02H1135</v>
          </cell>
        </row>
        <row r="11990">
          <cell r="A11990" t="str">
            <v>MSC01H1147</v>
          </cell>
        </row>
        <row r="11991">
          <cell r="A11991" t="str">
            <v>MSC01H1347</v>
          </cell>
        </row>
        <row r="11992">
          <cell r="A11992" t="str">
            <v>FS000020</v>
          </cell>
        </row>
        <row r="11993">
          <cell r="A11993" t="str">
            <v>DLSSERV200308</v>
          </cell>
        </row>
        <row r="11994">
          <cell r="A11994" t="str">
            <v>465217A</v>
          </cell>
        </row>
        <row r="11995">
          <cell r="A11995" t="str">
            <v>467119A</v>
          </cell>
        </row>
        <row r="11996">
          <cell r="A11996" t="str">
            <v>BSC00102</v>
          </cell>
        </row>
        <row r="11997">
          <cell r="A11997" t="str">
            <v>00034026</v>
          </cell>
        </row>
        <row r="11998">
          <cell r="A11998" t="str">
            <v>IMC00185</v>
          </cell>
        </row>
        <row r="11999">
          <cell r="A11999" t="str">
            <v>E38395.01</v>
          </cell>
        </row>
        <row r="12000">
          <cell r="A12000" t="str">
            <v>T38286.08</v>
          </cell>
        </row>
        <row r="12001">
          <cell r="A12001" t="str">
            <v>CS7276031</v>
          </cell>
        </row>
        <row r="12002">
          <cell r="A12002" t="str">
            <v>00035304</v>
          </cell>
        </row>
        <row r="12003">
          <cell r="A12003" t="str">
            <v>OEMHPHW0013</v>
          </cell>
        </row>
        <row r="12004">
          <cell r="A12004" t="str">
            <v>T38346.13</v>
          </cell>
        </row>
        <row r="12005">
          <cell r="A12005" t="str">
            <v>T38346.16</v>
          </cell>
        </row>
        <row r="12006">
          <cell r="A12006" t="str">
            <v>T38346.26</v>
          </cell>
        </row>
        <row r="12007">
          <cell r="A12007" t="str">
            <v>E35764.01</v>
          </cell>
        </row>
        <row r="12008">
          <cell r="A12008" t="str">
            <v>PRSSW0008</v>
          </cell>
        </row>
        <row r="12009">
          <cell r="A12009" t="str">
            <v>T55406.10</v>
          </cell>
        </row>
        <row r="12010">
          <cell r="A12010" t="str">
            <v>DA7660</v>
          </cell>
        </row>
        <row r="12011">
          <cell r="A12011" t="str">
            <v>NES250B122</v>
          </cell>
        </row>
        <row r="12012">
          <cell r="A12012" t="str">
            <v>E39001.11</v>
          </cell>
        </row>
        <row r="12013">
          <cell r="A12013" t="str">
            <v>SG00227</v>
          </cell>
        </row>
        <row r="12014">
          <cell r="A12014" t="str">
            <v>00032732</v>
          </cell>
        </row>
        <row r="12015">
          <cell r="A12015" t="str">
            <v>SGNSW3032</v>
          </cell>
        </row>
        <row r="12016">
          <cell r="A12016" t="str">
            <v>SG00206</v>
          </cell>
        </row>
        <row r="12017">
          <cell r="A12017" t="str">
            <v>MSCFEAT1821</v>
          </cell>
        </row>
        <row r="12018">
          <cell r="A12018" t="str">
            <v>MSCFEAT61210</v>
          </cell>
        </row>
        <row r="12019">
          <cell r="A12019" t="str">
            <v>00033953</v>
          </cell>
        </row>
        <row r="12020">
          <cell r="A12020" t="str">
            <v>00039699</v>
          </cell>
        </row>
        <row r="12021">
          <cell r="A12021" t="str">
            <v>00039777</v>
          </cell>
        </row>
        <row r="12022">
          <cell r="A12022" t="str">
            <v>DA3411</v>
          </cell>
        </row>
        <row r="12023">
          <cell r="A12023" t="str">
            <v>SG00436</v>
          </cell>
        </row>
        <row r="12024">
          <cell r="A12024" t="str">
            <v>T36430.10</v>
          </cell>
        </row>
        <row r="12025">
          <cell r="A12025" t="str">
            <v>NET4213000</v>
          </cell>
        </row>
        <row r="12026">
          <cell r="A12026" t="str">
            <v>OSSW0412</v>
          </cell>
        </row>
        <row r="12027">
          <cell r="A12027" t="str">
            <v>5000842</v>
          </cell>
        </row>
        <row r="12028">
          <cell r="A12028" t="str">
            <v>SG00555U</v>
          </cell>
        </row>
        <row r="12029">
          <cell r="A12029" t="str">
            <v>AGW40SWUPSLS5</v>
          </cell>
        </row>
        <row r="12030">
          <cell r="A12030" t="str">
            <v>SGNSW3042</v>
          </cell>
        </row>
        <row r="12031">
          <cell r="A12031" t="str">
            <v>OSSW0150</v>
          </cell>
        </row>
        <row r="12032">
          <cell r="A12032" t="str">
            <v>MINAPPL10775NT</v>
          </cell>
        </row>
        <row r="12033">
          <cell r="A12033" t="str">
            <v>DA0413</v>
          </cell>
        </row>
        <row r="12034">
          <cell r="A12034" t="str">
            <v>PRSSW12240</v>
          </cell>
        </row>
        <row r="12035">
          <cell r="A12035" t="str">
            <v>465369A</v>
          </cell>
        </row>
        <row r="12036">
          <cell r="A12036" t="str">
            <v>SRR01H1156</v>
          </cell>
        </row>
        <row r="12037">
          <cell r="A12037" t="str">
            <v>MINSCPSW5600HP</v>
          </cell>
        </row>
        <row r="12038">
          <cell r="A12038" t="str">
            <v>T36414.10</v>
          </cell>
        </row>
        <row r="12039">
          <cell r="A12039" t="str">
            <v>00005525</v>
          </cell>
        </row>
        <row r="12040">
          <cell r="A12040" t="str">
            <v>MINSCPSW5290HP</v>
          </cell>
        </row>
        <row r="12041">
          <cell r="A12041" t="str">
            <v>467829A</v>
          </cell>
        </row>
        <row r="12042">
          <cell r="A12042" t="str">
            <v>NMSFEAT131.1.7</v>
          </cell>
        </row>
        <row r="12043">
          <cell r="A12043" t="str">
            <v>NMSFEAT131.2.18</v>
          </cell>
        </row>
        <row r="12044">
          <cell r="A12044" t="str">
            <v>IPBBHW0085</v>
          </cell>
        </row>
        <row r="12045">
          <cell r="A12045" t="str">
            <v>PSHW0002</v>
          </cell>
        </row>
        <row r="12046">
          <cell r="A12046" t="str">
            <v>T50004-01BA</v>
          </cell>
        </row>
        <row r="12047">
          <cell r="A12047" t="str">
            <v>IPBBHW0082</v>
          </cell>
        </row>
        <row r="12048">
          <cell r="A12048" t="str">
            <v>T50004-93AA</v>
          </cell>
        </row>
        <row r="12049">
          <cell r="A12049" t="str">
            <v>IPBBHW0103</v>
          </cell>
        </row>
        <row r="12050">
          <cell r="A12050" t="str">
            <v>IPBBHW0140</v>
          </cell>
        </row>
        <row r="12051">
          <cell r="A12051" t="str">
            <v>E35716.01</v>
          </cell>
        </row>
        <row r="12052">
          <cell r="A12052" t="str">
            <v>MINSMPSW5280HP</v>
          </cell>
        </row>
        <row r="12053">
          <cell r="A12053" t="str">
            <v>00002795</v>
          </cell>
        </row>
        <row r="12054">
          <cell r="A12054" t="str">
            <v>465525A</v>
          </cell>
        </row>
        <row r="12055">
          <cell r="A12055" t="str">
            <v>OSHW0021</v>
          </cell>
        </row>
        <row r="12056">
          <cell r="A12056" t="str">
            <v>NES250C122</v>
          </cell>
        </row>
        <row r="12057">
          <cell r="A12057" t="str">
            <v>OSS01842</v>
          </cell>
        </row>
        <row r="12058">
          <cell r="A12058" t="str">
            <v>CS77580.02</v>
          </cell>
        </row>
        <row r="12059">
          <cell r="A12059" t="str">
            <v>00032939</v>
          </cell>
        </row>
        <row r="12060">
          <cell r="A12060" t="str">
            <v>00033269</v>
          </cell>
        </row>
        <row r="12061">
          <cell r="A12061" t="str">
            <v>DA7719</v>
          </cell>
        </row>
        <row r="12062">
          <cell r="A12062" t="str">
            <v>AG30SWM2S0008</v>
          </cell>
        </row>
        <row r="12063">
          <cell r="A12063" t="str">
            <v>MINSMPSW5430HP</v>
          </cell>
        </row>
        <row r="12064">
          <cell r="A12064" t="str">
            <v>NET4405000</v>
          </cell>
        </row>
        <row r="12065">
          <cell r="A12065" t="str">
            <v>NET4217000</v>
          </cell>
        </row>
        <row r="12066">
          <cell r="A12066" t="str">
            <v>NET4221000</v>
          </cell>
        </row>
        <row r="12067">
          <cell r="A12067" t="str">
            <v>NET4402000</v>
          </cell>
        </row>
        <row r="12068">
          <cell r="A12068" t="str">
            <v>GMLCFEAT0052</v>
          </cell>
        </row>
        <row r="12069">
          <cell r="A12069" t="str">
            <v>COM01H5012</v>
          </cell>
        </row>
        <row r="12070">
          <cell r="A12070" t="str">
            <v>E36710.01</v>
          </cell>
        </row>
        <row r="12071">
          <cell r="A12071" t="str">
            <v>3GN03H0007</v>
          </cell>
        </row>
        <row r="12072">
          <cell r="A12072" t="str">
            <v>SMLCSW0049</v>
          </cell>
        </row>
        <row r="12073">
          <cell r="A12073" t="str">
            <v>NES5001122</v>
          </cell>
        </row>
        <row r="12074">
          <cell r="A12074" t="str">
            <v>T36426.02</v>
          </cell>
        </row>
        <row r="12075">
          <cell r="A12075" t="str">
            <v>T36426.01</v>
          </cell>
        </row>
        <row r="12076">
          <cell r="A12076" t="str">
            <v>E38403.01</v>
          </cell>
        </row>
        <row r="12077">
          <cell r="A12077" t="str">
            <v>MINSCPSW5460HP</v>
          </cell>
        </row>
        <row r="12078">
          <cell r="A12078" t="str">
            <v>OSHWP0114</v>
          </cell>
        </row>
        <row r="12079">
          <cell r="A12079" t="str">
            <v>468787A</v>
          </cell>
        </row>
        <row r="12080">
          <cell r="A12080" t="str">
            <v>NEM00HW0002</v>
          </cell>
        </row>
        <row r="12081">
          <cell r="A12081" t="str">
            <v>00034397</v>
          </cell>
        </row>
        <row r="12082">
          <cell r="A12082" t="str">
            <v>MINAPPL10774NT</v>
          </cell>
        </row>
        <row r="12083">
          <cell r="A12083" t="str">
            <v>T50004-11AA</v>
          </cell>
        </row>
        <row r="12084">
          <cell r="A12084" t="str">
            <v>466901A</v>
          </cell>
        </row>
        <row r="12085">
          <cell r="A12085" t="str">
            <v>F5ADDBIGSSL1000</v>
          </cell>
        </row>
        <row r="12086">
          <cell r="A12086" t="str">
            <v>NET4400000</v>
          </cell>
        </row>
        <row r="12087">
          <cell r="A12087" t="str">
            <v>NET4410000</v>
          </cell>
        </row>
        <row r="12088">
          <cell r="A12088" t="str">
            <v>NESW5021000</v>
          </cell>
        </row>
        <row r="12089">
          <cell r="A12089" t="str">
            <v>00037458</v>
          </cell>
        </row>
        <row r="12090">
          <cell r="A12090" t="str">
            <v>00040566</v>
          </cell>
        </row>
        <row r="12091">
          <cell r="A12091" t="str">
            <v>00037558</v>
          </cell>
        </row>
        <row r="12092">
          <cell r="A12092" t="str">
            <v>DA7661</v>
          </cell>
        </row>
        <row r="12093">
          <cell r="A12093" t="str">
            <v>FS000313</v>
          </cell>
        </row>
        <row r="12094">
          <cell r="A12094" t="str">
            <v>469840A</v>
          </cell>
        </row>
        <row r="12095">
          <cell r="A12095" t="str">
            <v>MMSC21FEAT0072</v>
          </cell>
        </row>
        <row r="12096">
          <cell r="A12096" t="str">
            <v>MMSC21FEAT0086</v>
          </cell>
        </row>
        <row r="12097">
          <cell r="A12097" t="str">
            <v>MMSC21FEAT0114</v>
          </cell>
        </row>
        <row r="12098">
          <cell r="A12098" t="str">
            <v>MMSC21FEAT0058</v>
          </cell>
        </row>
        <row r="12099">
          <cell r="A12099" t="str">
            <v>MMSC30FEAT0016</v>
          </cell>
        </row>
        <row r="12100">
          <cell r="A12100" t="str">
            <v>MMSC30FEAT0030</v>
          </cell>
        </row>
        <row r="12101">
          <cell r="A12101" t="str">
            <v>MMSC30FEAT0008</v>
          </cell>
        </row>
        <row r="12102">
          <cell r="A12102" t="str">
            <v>AG30FP0004</v>
          </cell>
        </row>
        <row r="12103">
          <cell r="A12103" t="str">
            <v>AG30LSC0004</v>
          </cell>
        </row>
        <row r="12104">
          <cell r="A12104" t="str">
            <v>AG30WP0004</v>
          </cell>
        </row>
        <row r="12105">
          <cell r="A12105" t="str">
            <v>E35720.07</v>
          </cell>
        </row>
        <row r="12106">
          <cell r="A12106" t="str">
            <v>R55068.03</v>
          </cell>
        </row>
        <row r="12107">
          <cell r="A12107" t="str">
            <v>R55068.07</v>
          </cell>
        </row>
        <row r="12108">
          <cell r="A12108" t="str">
            <v>T55068.03</v>
          </cell>
        </row>
        <row r="12109">
          <cell r="A12109" t="str">
            <v>T55068.07</v>
          </cell>
        </row>
        <row r="12110">
          <cell r="A12110" t="str">
            <v>T55068.06</v>
          </cell>
        </row>
        <row r="12111">
          <cell r="A12111" t="str">
            <v>T55068.02</v>
          </cell>
        </row>
        <row r="12112">
          <cell r="A12112" t="str">
            <v>T55068.08</v>
          </cell>
        </row>
        <row r="12113">
          <cell r="A12113" t="str">
            <v>T55068.04</v>
          </cell>
        </row>
        <row r="12114">
          <cell r="A12114" t="str">
            <v>T55068.01</v>
          </cell>
        </row>
        <row r="12115">
          <cell r="A12115" t="str">
            <v>T55068.05</v>
          </cell>
        </row>
        <row r="12116">
          <cell r="A12116" t="str">
            <v>T55064.11</v>
          </cell>
        </row>
        <row r="12117">
          <cell r="A12117" t="str">
            <v>T55064.14</v>
          </cell>
        </row>
        <row r="12118">
          <cell r="A12118" t="str">
            <v>T55064.15</v>
          </cell>
        </row>
        <row r="12119">
          <cell r="A12119" t="str">
            <v>T55064.18</v>
          </cell>
        </row>
        <row r="12120">
          <cell r="A12120" t="str">
            <v>R55064.02</v>
          </cell>
        </row>
        <row r="12121">
          <cell r="A12121" t="str">
            <v>R55064.04</v>
          </cell>
        </row>
        <row r="12122">
          <cell r="A12122" t="str">
            <v>R55064.06</v>
          </cell>
        </row>
        <row r="12123">
          <cell r="A12123" t="str">
            <v>R55064.08</v>
          </cell>
        </row>
        <row r="12124">
          <cell r="A12124" t="str">
            <v>T55064.12</v>
          </cell>
        </row>
        <row r="12125">
          <cell r="A12125" t="str">
            <v>T55064.13</v>
          </cell>
        </row>
        <row r="12126">
          <cell r="A12126" t="str">
            <v>T55064.16</v>
          </cell>
        </row>
        <row r="12127">
          <cell r="A12127" t="str">
            <v>T55064.17</v>
          </cell>
        </row>
        <row r="12128">
          <cell r="A12128" t="str">
            <v>R55066.03</v>
          </cell>
        </row>
        <row r="12129">
          <cell r="A12129" t="str">
            <v>R55066.07</v>
          </cell>
        </row>
        <row r="12130">
          <cell r="A12130" t="str">
            <v>T55066.01</v>
          </cell>
        </row>
        <row r="12131">
          <cell r="A12131" t="str">
            <v>T55066.03</v>
          </cell>
        </row>
        <row r="12132">
          <cell r="A12132" t="str">
            <v>T55066.05</v>
          </cell>
        </row>
        <row r="12133">
          <cell r="A12133" t="str">
            <v>T55066.07</v>
          </cell>
        </row>
        <row r="12134">
          <cell r="A12134" t="str">
            <v>R55065.12</v>
          </cell>
        </row>
        <row r="12135">
          <cell r="A12135" t="str">
            <v>R55065.16</v>
          </cell>
        </row>
        <row r="12136">
          <cell r="A12136" t="str">
            <v>R55064.01</v>
          </cell>
        </row>
        <row r="12137">
          <cell r="A12137" t="str">
            <v>R55064.03</v>
          </cell>
        </row>
        <row r="12138">
          <cell r="A12138" t="str">
            <v>R55064.05</v>
          </cell>
        </row>
        <row r="12139">
          <cell r="A12139" t="str">
            <v>R55064.07</v>
          </cell>
        </row>
        <row r="12140">
          <cell r="A12140" t="str">
            <v>R55065.01</v>
          </cell>
        </row>
        <row r="12141">
          <cell r="A12141" t="str">
            <v>R55065.02</v>
          </cell>
        </row>
        <row r="12142">
          <cell r="A12142" t="str">
            <v>R55065.06</v>
          </cell>
        </row>
        <row r="12143">
          <cell r="A12143" t="str">
            <v>R55065.07</v>
          </cell>
        </row>
        <row r="12144">
          <cell r="A12144" t="str">
            <v>R55065.11</v>
          </cell>
        </row>
        <row r="12145">
          <cell r="A12145" t="str">
            <v>R55065.15</v>
          </cell>
        </row>
        <row r="12146">
          <cell r="A12146" t="str">
            <v>R55066.01</v>
          </cell>
        </row>
        <row r="12147">
          <cell r="A12147" t="str">
            <v>R55066.02</v>
          </cell>
        </row>
        <row r="12148">
          <cell r="A12148" t="str">
            <v>R55066.05</v>
          </cell>
        </row>
        <row r="12149">
          <cell r="A12149" t="str">
            <v>R55066.06</v>
          </cell>
        </row>
        <row r="12150">
          <cell r="A12150" t="str">
            <v>T55066.02</v>
          </cell>
        </row>
        <row r="12151">
          <cell r="A12151" t="str">
            <v>T55066.06</v>
          </cell>
        </row>
        <row r="12152">
          <cell r="A12152" t="str">
            <v>T55065.21</v>
          </cell>
        </row>
        <row r="12153">
          <cell r="A12153" t="str">
            <v>T55065.22</v>
          </cell>
        </row>
        <row r="12154">
          <cell r="A12154" t="str">
            <v>T55065.23</v>
          </cell>
        </row>
        <row r="12155">
          <cell r="A12155" t="str">
            <v>T55065.25</v>
          </cell>
        </row>
        <row r="12156">
          <cell r="A12156" t="str">
            <v>T55065.26</v>
          </cell>
        </row>
        <row r="12157">
          <cell r="A12157" t="str">
            <v>T55065.27</v>
          </cell>
        </row>
        <row r="12158">
          <cell r="A12158" t="str">
            <v>T55064.01</v>
          </cell>
        </row>
        <row r="12159">
          <cell r="A12159" t="str">
            <v>T55064.05</v>
          </cell>
        </row>
        <row r="12160">
          <cell r="A12160" t="str">
            <v>R55065.03</v>
          </cell>
        </row>
        <row r="12161">
          <cell r="A12161" t="str">
            <v>R55065.05</v>
          </cell>
        </row>
        <row r="12162">
          <cell r="A12162" t="str">
            <v>T55064.07</v>
          </cell>
        </row>
        <row r="12163">
          <cell r="A12163" t="str">
            <v>T55065.12</v>
          </cell>
        </row>
        <row r="12164">
          <cell r="A12164" t="str">
            <v>T55065.16</v>
          </cell>
        </row>
        <row r="12165">
          <cell r="A12165" t="str">
            <v>T55064.03</v>
          </cell>
        </row>
        <row r="12166">
          <cell r="A12166" t="str">
            <v>T55065.11</v>
          </cell>
        </row>
        <row r="12167">
          <cell r="A12167" t="str">
            <v>T55065.15</v>
          </cell>
        </row>
        <row r="12168">
          <cell r="A12168" t="str">
            <v>T55064.08</v>
          </cell>
        </row>
        <row r="12169">
          <cell r="A12169" t="str">
            <v>T55064.04</v>
          </cell>
        </row>
        <row r="12170">
          <cell r="A12170" t="str">
            <v>T55065.02</v>
          </cell>
        </row>
        <row r="12171">
          <cell r="A12171" t="str">
            <v>T55065.06</v>
          </cell>
        </row>
        <row r="12172">
          <cell r="A12172" t="str">
            <v>T55064.02</v>
          </cell>
        </row>
        <row r="12173">
          <cell r="A12173" t="str">
            <v>T55064.06</v>
          </cell>
        </row>
        <row r="12174">
          <cell r="A12174" t="str">
            <v>T55065.03</v>
          </cell>
        </row>
        <row r="12175">
          <cell r="A12175" t="str">
            <v>T55065.07</v>
          </cell>
        </row>
        <row r="12176">
          <cell r="A12176" t="str">
            <v>T55065.01</v>
          </cell>
        </row>
        <row r="12177">
          <cell r="A12177" t="str">
            <v>T55065.05</v>
          </cell>
        </row>
        <row r="12178">
          <cell r="A12178" t="str">
            <v>R55068.01</v>
          </cell>
        </row>
        <row r="12179">
          <cell r="A12179" t="str">
            <v>R55068.02</v>
          </cell>
        </row>
        <row r="12180">
          <cell r="A12180" t="str">
            <v>R55068.04</v>
          </cell>
        </row>
        <row r="12181">
          <cell r="A12181" t="str">
            <v>R55068.05</v>
          </cell>
        </row>
        <row r="12182">
          <cell r="A12182" t="str">
            <v>R55068.06</v>
          </cell>
        </row>
        <row r="12183">
          <cell r="A12183" t="str">
            <v>R55068.08</v>
          </cell>
        </row>
        <row r="12184">
          <cell r="A12184" t="str">
            <v>T55063.31</v>
          </cell>
        </row>
        <row r="12185">
          <cell r="A12185" t="str">
            <v>T55063.35</v>
          </cell>
        </row>
        <row r="12186">
          <cell r="A12186" t="str">
            <v>T55063.01</v>
          </cell>
        </row>
        <row r="12187">
          <cell r="A12187" t="str">
            <v>T55063.05</v>
          </cell>
        </row>
        <row r="12188">
          <cell r="A12188" t="str">
            <v>T55063.12</v>
          </cell>
        </row>
        <row r="12189">
          <cell r="A12189" t="str">
            <v>T55063.16</v>
          </cell>
        </row>
        <row r="12190">
          <cell r="A12190" t="str">
            <v>T55063.32</v>
          </cell>
        </row>
        <row r="12191">
          <cell r="A12191" t="str">
            <v>T55063.36</v>
          </cell>
        </row>
        <row r="12192">
          <cell r="A12192" t="str">
            <v>T55063.37</v>
          </cell>
        </row>
        <row r="12193">
          <cell r="A12193" t="str">
            <v>R55063.01</v>
          </cell>
        </row>
        <row r="12194">
          <cell r="A12194" t="str">
            <v>R55063.05</v>
          </cell>
        </row>
        <row r="12195">
          <cell r="A12195" t="str">
            <v>R55063.12</v>
          </cell>
        </row>
        <row r="12196">
          <cell r="A12196" t="str">
            <v>R55063.16</v>
          </cell>
        </row>
        <row r="12197">
          <cell r="A12197" t="str">
            <v>T55063.33</v>
          </cell>
        </row>
        <row r="12198">
          <cell r="A12198" t="str">
            <v>FS000095</v>
          </cell>
        </row>
        <row r="12199">
          <cell r="A12199" t="str">
            <v>T55063.25</v>
          </cell>
        </row>
        <row r="12200">
          <cell r="A12200" t="str">
            <v>T55063.21</v>
          </cell>
        </row>
        <row r="12201">
          <cell r="A12201" t="str">
            <v>T55063.23</v>
          </cell>
        </row>
        <row r="12202">
          <cell r="A12202" t="str">
            <v>T55063.27</v>
          </cell>
        </row>
        <row r="12203">
          <cell r="A12203" t="str">
            <v>T55063.22</v>
          </cell>
        </row>
        <row r="12204">
          <cell r="A12204" t="str">
            <v>T55063.26</v>
          </cell>
        </row>
        <row r="12205">
          <cell r="A12205" t="str">
            <v>R55062.03</v>
          </cell>
        </row>
        <row r="12206">
          <cell r="A12206" t="str">
            <v>R55062.07</v>
          </cell>
        </row>
        <row r="12207">
          <cell r="A12207" t="str">
            <v>R55062.06</v>
          </cell>
        </row>
        <row r="12208">
          <cell r="A12208" t="str">
            <v>R55062.01</v>
          </cell>
        </row>
        <row r="12209">
          <cell r="A12209" t="str">
            <v>R55062.02</v>
          </cell>
        </row>
        <row r="12210">
          <cell r="A12210" t="str">
            <v>R55062.05</v>
          </cell>
        </row>
        <row r="12211">
          <cell r="A12211" t="str">
            <v>T55062.03</v>
          </cell>
        </row>
        <row r="12212">
          <cell r="A12212" t="str">
            <v>T55062.07</v>
          </cell>
        </row>
        <row r="12213">
          <cell r="A12213" t="str">
            <v>T55062.01</v>
          </cell>
        </row>
        <row r="12214">
          <cell r="A12214" t="str">
            <v>T55062.05</v>
          </cell>
        </row>
        <row r="12215">
          <cell r="A12215" t="str">
            <v>T55062.02</v>
          </cell>
        </row>
        <row r="12216">
          <cell r="A12216" t="str">
            <v>T55062.06</v>
          </cell>
        </row>
        <row r="12217">
          <cell r="A12217" t="str">
            <v>T55069.02</v>
          </cell>
        </row>
        <row r="12218">
          <cell r="A12218" t="str">
            <v>T55069.03</v>
          </cell>
        </row>
        <row r="12219">
          <cell r="A12219" t="str">
            <v>T55069.04</v>
          </cell>
        </row>
        <row r="12220">
          <cell r="A12220" t="str">
            <v>T55069.06</v>
          </cell>
        </row>
        <row r="12221">
          <cell r="A12221" t="str">
            <v>T55069.07</v>
          </cell>
        </row>
        <row r="12222">
          <cell r="A12222" t="str">
            <v>T55069.08</v>
          </cell>
        </row>
        <row r="12223">
          <cell r="A12223" t="str">
            <v>T55067.01</v>
          </cell>
        </row>
        <row r="12224">
          <cell r="A12224" t="str">
            <v>T55067.02</v>
          </cell>
        </row>
        <row r="12225">
          <cell r="A12225" t="str">
            <v>T55067.03</v>
          </cell>
        </row>
        <row r="12226">
          <cell r="A12226" t="str">
            <v>T55067.05</v>
          </cell>
        </row>
        <row r="12227">
          <cell r="A12227" t="str">
            <v>T55067.06</v>
          </cell>
        </row>
        <row r="12228">
          <cell r="A12228" t="str">
            <v>T55067.07</v>
          </cell>
        </row>
        <row r="12229">
          <cell r="A12229" t="str">
            <v>T55069.01</v>
          </cell>
        </row>
        <row r="12230">
          <cell r="A12230" t="str">
            <v>T55069.05</v>
          </cell>
        </row>
        <row r="12231">
          <cell r="A12231" t="str">
            <v>AG40SWESPRT0004</v>
          </cell>
        </row>
        <row r="12232">
          <cell r="A12232" t="str">
            <v>AG30SWHTML0004</v>
          </cell>
        </row>
        <row r="12233">
          <cell r="A12233" t="str">
            <v>GGN4RADU64</v>
          </cell>
        </row>
        <row r="12234">
          <cell r="A12234" t="str">
            <v>AG30VO0003</v>
          </cell>
        </row>
        <row r="12235">
          <cell r="A12235" t="str">
            <v>00006019</v>
          </cell>
        </row>
        <row r="12236">
          <cell r="A12236" t="str">
            <v>OSHWP0102</v>
          </cell>
        </row>
        <row r="12237">
          <cell r="A12237" t="str">
            <v>GE_00010</v>
          </cell>
        </row>
        <row r="12238">
          <cell r="A12238" t="str">
            <v>OSS02314</v>
          </cell>
        </row>
        <row r="12239">
          <cell r="A12239" t="str">
            <v>F5SVCBIGPRE6</v>
          </cell>
        </row>
        <row r="12240">
          <cell r="A12240" t="str">
            <v>DA7629</v>
          </cell>
        </row>
        <row r="12241">
          <cell r="A12241" t="str">
            <v>DA7835</v>
          </cell>
        </row>
        <row r="12242">
          <cell r="A12242" t="str">
            <v>NBGHW002</v>
          </cell>
        </row>
        <row r="12243">
          <cell r="A12243" t="str">
            <v>E32212.01</v>
          </cell>
        </row>
        <row r="12244">
          <cell r="A12244" t="str">
            <v>NES35002380</v>
          </cell>
        </row>
        <row r="12245">
          <cell r="A12245" t="str">
            <v>00036966</v>
          </cell>
        </row>
        <row r="12246">
          <cell r="A12246" t="str">
            <v>HLR01H1331</v>
          </cell>
        </row>
        <row r="12247">
          <cell r="A12247" t="str">
            <v>MINAPPL10607NT</v>
          </cell>
        </row>
        <row r="12248">
          <cell r="A12248" t="str">
            <v>IPBBHW0168</v>
          </cell>
        </row>
        <row r="12249">
          <cell r="A12249" t="str">
            <v>00039415</v>
          </cell>
        </row>
        <row r="12250">
          <cell r="A12250" t="str">
            <v>MSCSW1001.B</v>
          </cell>
        </row>
        <row r="12251">
          <cell r="A12251" t="str">
            <v>MSCFEAT00935.B</v>
          </cell>
        </row>
        <row r="12252">
          <cell r="A12252" t="str">
            <v>MSCFEAT01019.B</v>
          </cell>
        </row>
        <row r="12253">
          <cell r="A12253" t="str">
            <v>OSSWM0010</v>
          </cell>
        </row>
        <row r="12254">
          <cell r="A12254" t="str">
            <v>AGW40SWUPSESP1</v>
          </cell>
        </row>
        <row r="12255">
          <cell r="A12255" t="str">
            <v>HLR01H1332</v>
          </cell>
        </row>
        <row r="12256">
          <cell r="A12256" t="str">
            <v>FS000012</v>
          </cell>
        </row>
        <row r="12257">
          <cell r="A12257" t="str">
            <v>00006587</v>
          </cell>
        </row>
        <row r="12258">
          <cell r="A12258" t="str">
            <v>5000846</v>
          </cell>
        </row>
        <row r="12259">
          <cell r="A12259" t="str">
            <v>OEMHPHW0008</v>
          </cell>
        </row>
        <row r="12260">
          <cell r="A12260" t="str">
            <v>OSHW0093</v>
          </cell>
        </row>
        <row r="12261">
          <cell r="A12261" t="str">
            <v>5000832</v>
          </cell>
        </row>
        <row r="12262">
          <cell r="A12262" t="str">
            <v>5000856</v>
          </cell>
        </row>
        <row r="12263">
          <cell r="A12263" t="str">
            <v>5000857</v>
          </cell>
        </row>
        <row r="12264">
          <cell r="A12264" t="str">
            <v>5000821</v>
          </cell>
        </row>
        <row r="12265">
          <cell r="A12265" t="str">
            <v>MINSCPSW5449HP</v>
          </cell>
        </row>
        <row r="12266">
          <cell r="A12266" t="str">
            <v>IPBBHW0152</v>
          </cell>
        </row>
        <row r="12267">
          <cell r="A12267" t="str">
            <v>E35704.01</v>
          </cell>
        </row>
        <row r="12268">
          <cell r="A12268" t="str">
            <v>OSS02137</v>
          </cell>
        </row>
        <row r="12269">
          <cell r="A12269" t="str">
            <v>NES250C650</v>
          </cell>
        </row>
        <row r="12270">
          <cell r="A12270" t="str">
            <v>NET7100FRU</v>
          </cell>
        </row>
        <row r="12271">
          <cell r="A12271" t="str">
            <v>NET20260000</v>
          </cell>
        </row>
        <row r="12272">
          <cell r="A12272" t="str">
            <v>OSS02622</v>
          </cell>
        </row>
        <row r="12273">
          <cell r="A12273" t="str">
            <v>BEA_0001</v>
          </cell>
        </row>
        <row r="12274">
          <cell r="A12274" t="str">
            <v>FS000078</v>
          </cell>
        </row>
        <row r="12275">
          <cell r="A12275" t="str">
            <v>HLR01H1333</v>
          </cell>
        </row>
        <row r="12276">
          <cell r="A12276" t="str">
            <v>NEM01SW0044</v>
          </cell>
        </row>
        <row r="12277">
          <cell r="A12277" t="str">
            <v>A08969F-B00000</v>
          </cell>
        </row>
        <row r="12278">
          <cell r="A12278" t="str">
            <v>OEMEMCHW16A</v>
          </cell>
        </row>
        <row r="12279">
          <cell r="A12279" t="str">
            <v>MINSMPSW5275HP</v>
          </cell>
        </row>
        <row r="12280">
          <cell r="A12280" t="str">
            <v>00033098</v>
          </cell>
        </row>
        <row r="12281">
          <cell r="A12281" t="str">
            <v>00033118</v>
          </cell>
        </row>
        <row r="12282">
          <cell r="A12282" t="str">
            <v>00034317</v>
          </cell>
        </row>
        <row r="12283">
          <cell r="A12283" t="str">
            <v>2003284</v>
          </cell>
        </row>
        <row r="12284">
          <cell r="A12284" t="str">
            <v>00037031</v>
          </cell>
        </row>
        <row r="12285">
          <cell r="A12285" t="str">
            <v>2003302</v>
          </cell>
        </row>
        <row r="12286">
          <cell r="A12286" t="str">
            <v>2002545</v>
          </cell>
        </row>
        <row r="12287">
          <cell r="A12287" t="str">
            <v>2003330</v>
          </cell>
        </row>
        <row r="12288">
          <cell r="A12288" t="str">
            <v>2003219</v>
          </cell>
        </row>
        <row r="12289">
          <cell r="A12289" t="str">
            <v>2002546</v>
          </cell>
        </row>
        <row r="12290">
          <cell r="A12290" t="str">
            <v>2003319</v>
          </cell>
        </row>
        <row r="12291">
          <cell r="A12291" t="str">
            <v>2003218</v>
          </cell>
        </row>
        <row r="12292">
          <cell r="A12292" t="str">
            <v>2003275</v>
          </cell>
        </row>
        <row r="12293">
          <cell r="A12293" t="str">
            <v>2003301</v>
          </cell>
        </row>
        <row r="12294">
          <cell r="A12294" t="str">
            <v>2003305</v>
          </cell>
        </row>
        <row r="12295">
          <cell r="A12295" t="str">
            <v>2003306</v>
          </cell>
        </row>
        <row r="12296">
          <cell r="A12296" t="str">
            <v>2003326</v>
          </cell>
        </row>
        <row r="12297">
          <cell r="A12297" t="str">
            <v>2003369</v>
          </cell>
        </row>
        <row r="12298">
          <cell r="A12298" t="str">
            <v>2003370</v>
          </cell>
        </row>
        <row r="12299">
          <cell r="A12299" t="str">
            <v>NMSFEAT238.1</v>
          </cell>
        </row>
        <row r="12300">
          <cell r="A12300" t="str">
            <v>2003353</v>
          </cell>
        </row>
        <row r="12301">
          <cell r="A12301" t="str">
            <v>2003354</v>
          </cell>
        </row>
        <row r="12302">
          <cell r="A12302" t="str">
            <v>DLSSERV200301</v>
          </cell>
        </row>
        <row r="12303">
          <cell r="A12303" t="str">
            <v>DLSSERV200306</v>
          </cell>
        </row>
        <row r="12304">
          <cell r="A12304" t="str">
            <v>MSC01H1129</v>
          </cell>
        </row>
        <row r="12305">
          <cell r="A12305" t="str">
            <v>NWG40SW1001</v>
          </cell>
        </row>
        <row r="12306">
          <cell r="A12306" t="str">
            <v>NWG40SW1007</v>
          </cell>
        </row>
        <row r="12307">
          <cell r="A12307" t="str">
            <v>3GNCOM9000</v>
          </cell>
        </row>
        <row r="12308">
          <cell r="A12308" t="str">
            <v>T55240.80</v>
          </cell>
        </row>
        <row r="12309">
          <cell r="A12309" t="str">
            <v>CS7276030</v>
          </cell>
        </row>
        <row r="12310">
          <cell r="A12310" t="str">
            <v>467847A</v>
          </cell>
        </row>
        <row r="12311">
          <cell r="A12311" t="str">
            <v>P31756.01</v>
          </cell>
        </row>
        <row r="12312">
          <cell r="A12312" t="str">
            <v>GMLCHW0156</v>
          </cell>
        </row>
        <row r="12313">
          <cell r="A12313" t="str">
            <v>T55401.01</v>
          </cell>
        </row>
        <row r="12314">
          <cell r="A12314" t="str">
            <v>T55401.03</v>
          </cell>
        </row>
        <row r="12315">
          <cell r="A12315" t="str">
            <v>T55401.05</v>
          </cell>
        </row>
        <row r="12316">
          <cell r="A12316" t="str">
            <v>T55401.07</v>
          </cell>
        </row>
        <row r="12317">
          <cell r="A12317" t="str">
            <v>T55418.13</v>
          </cell>
        </row>
        <row r="12318">
          <cell r="A12318" t="str">
            <v>T55418.15</v>
          </cell>
        </row>
        <row r="12319">
          <cell r="A12319" t="str">
            <v>T55418.17</v>
          </cell>
        </row>
        <row r="12320">
          <cell r="A12320" t="str">
            <v>T55418.19</v>
          </cell>
        </row>
        <row r="12321">
          <cell r="A12321" t="str">
            <v>OSHP_B6951AA</v>
          </cell>
        </row>
        <row r="12322">
          <cell r="A12322" t="str">
            <v>OSHW0038</v>
          </cell>
        </row>
        <row r="12323">
          <cell r="A12323" t="str">
            <v>00034630</v>
          </cell>
        </row>
        <row r="12324">
          <cell r="A12324" t="str">
            <v>HLR01H1334</v>
          </cell>
        </row>
        <row r="12325">
          <cell r="A12325" t="str">
            <v>00035561</v>
          </cell>
        </row>
        <row r="12326">
          <cell r="A12326" t="str">
            <v>00039417</v>
          </cell>
        </row>
        <row r="12327">
          <cell r="A12327" t="str">
            <v>T38285.23</v>
          </cell>
        </row>
        <row r="12328">
          <cell r="A12328" t="str">
            <v>PRSSW12363</v>
          </cell>
        </row>
        <row r="12329">
          <cell r="A12329" t="str">
            <v>MINAPPL10753NT</v>
          </cell>
        </row>
        <row r="12330">
          <cell r="A12330" t="str">
            <v>00003262</v>
          </cell>
        </row>
        <row r="12331">
          <cell r="A12331" t="str">
            <v>GMLCSW0080</v>
          </cell>
        </row>
        <row r="12332">
          <cell r="A12332" t="str">
            <v>MINSMPSE0010OR</v>
          </cell>
        </row>
        <row r="12333">
          <cell r="A12333" t="str">
            <v>CS7113512</v>
          </cell>
        </row>
        <row r="12334">
          <cell r="A12334" t="str">
            <v>DA0901</v>
          </cell>
        </row>
        <row r="12335">
          <cell r="A12335" t="str">
            <v>470035A</v>
          </cell>
        </row>
        <row r="12336">
          <cell r="A12336" t="str">
            <v>DA7713</v>
          </cell>
        </row>
        <row r="12337">
          <cell r="A12337" t="str">
            <v>IMC00034</v>
          </cell>
        </row>
        <row r="12338">
          <cell r="A12338" t="str">
            <v>OSS01961</v>
          </cell>
        </row>
        <row r="12339">
          <cell r="A12339" t="str">
            <v>R55340.82</v>
          </cell>
        </row>
        <row r="12340">
          <cell r="A12340" t="str">
            <v>R55340.81</v>
          </cell>
        </row>
        <row r="12341">
          <cell r="A12341" t="str">
            <v>IPBBHW0053</v>
          </cell>
        </row>
        <row r="12342">
          <cell r="A12342" t="str">
            <v>IPBBHW0113</v>
          </cell>
        </row>
        <row r="12343">
          <cell r="A12343" t="str">
            <v>IPBBHW0101</v>
          </cell>
        </row>
        <row r="12344">
          <cell r="A12344" t="str">
            <v>NWGHW2001</v>
          </cell>
        </row>
        <row r="12345">
          <cell r="A12345" t="str">
            <v>SIRSW0217</v>
          </cell>
        </row>
        <row r="12346">
          <cell r="A12346" t="str">
            <v>00006336</v>
          </cell>
        </row>
        <row r="12347">
          <cell r="A12347" t="str">
            <v>T38349.18</v>
          </cell>
        </row>
        <row r="12348">
          <cell r="A12348" t="str">
            <v>E38364.08</v>
          </cell>
        </row>
        <row r="12349">
          <cell r="A12349" t="str">
            <v>2003324</v>
          </cell>
        </row>
        <row r="12350">
          <cell r="A12350" t="str">
            <v>E35720.01</v>
          </cell>
        </row>
        <row r="12351">
          <cell r="A12351" t="str">
            <v>BSC3008</v>
          </cell>
        </row>
        <row r="12352">
          <cell r="A12352" t="str">
            <v>T36140.01</v>
          </cell>
        </row>
        <row r="12353">
          <cell r="A12353" t="str">
            <v>E38374.02</v>
          </cell>
        </row>
        <row r="12354">
          <cell r="A12354" t="str">
            <v>E38393.02</v>
          </cell>
        </row>
        <row r="12355">
          <cell r="A12355" t="str">
            <v>00035498</v>
          </cell>
        </row>
        <row r="12356">
          <cell r="A12356" t="str">
            <v>00035509</v>
          </cell>
        </row>
        <row r="12357">
          <cell r="A12357" t="str">
            <v>00038696</v>
          </cell>
        </row>
        <row r="12358">
          <cell r="A12358" t="str">
            <v>00035494</v>
          </cell>
        </row>
        <row r="12359">
          <cell r="A12359" t="str">
            <v>S36386.01</v>
          </cell>
        </row>
        <row r="12360">
          <cell r="A12360" t="str">
            <v>S36390.01</v>
          </cell>
        </row>
        <row r="12361">
          <cell r="A12361" t="str">
            <v>468277A</v>
          </cell>
        </row>
        <row r="12362">
          <cell r="A12362" t="str">
            <v>00039763</v>
          </cell>
        </row>
        <row r="12363">
          <cell r="A12363" t="str">
            <v>DA3445</v>
          </cell>
        </row>
        <row r="12364">
          <cell r="A12364" t="str">
            <v>DA3446</v>
          </cell>
        </row>
        <row r="12365">
          <cell r="A12365" t="str">
            <v>MINAPPL10763NT</v>
          </cell>
        </row>
        <row r="12366">
          <cell r="A12366" t="str">
            <v>MINSCPSW5448HP</v>
          </cell>
        </row>
        <row r="12367">
          <cell r="A12367" t="str">
            <v>E35710.10</v>
          </cell>
        </row>
        <row r="12368">
          <cell r="A12368" t="str">
            <v>DA7141</v>
          </cell>
        </row>
        <row r="12369">
          <cell r="A12369" t="str">
            <v>P31124.53</v>
          </cell>
        </row>
        <row r="12370">
          <cell r="A12370" t="str">
            <v>P31133.53</v>
          </cell>
        </row>
        <row r="12371">
          <cell r="A12371" t="str">
            <v>P31138.53</v>
          </cell>
        </row>
        <row r="12372">
          <cell r="A12372" t="str">
            <v>P31139.53</v>
          </cell>
        </row>
        <row r="12373">
          <cell r="A12373" t="str">
            <v>NA825MG</v>
          </cell>
        </row>
        <row r="12374">
          <cell r="A12374" t="str">
            <v>SMSCSW7000</v>
          </cell>
        </row>
        <row r="12375">
          <cell r="A12375" t="str">
            <v>DA7528</v>
          </cell>
        </row>
        <row r="12376">
          <cell r="A12376" t="str">
            <v>T50004-38AA</v>
          </cell>
        </row>
        <row r="12377">
          <cell r="A12377" t="str">
            <v>DA7671</v>
          </cell>
        </row>
        <row r="12378">
          <cell r="A12378" t="str">
            <v>AG30SWM2S0007</v>
          </cell>
        </row>
        <row r="12379">
          <cell r="A12379" t="str">
            <v>NWG40FEAT1148</v>
          </cell>
        </row>
        <row r="12380">
          <cell r="A12380" t="str">
            <v>NWG40SW1908</v>
          </cell>
        </row>
        <row r="12381">
          <cell r="A12381" t="str">
            <v>00035909</v>
          </cell>
        </row>
        <row r="12382">
          <cell r="A12382" t="str">
            <v>468775A</v>
          </cell>
        </row>
        <row r="12383">
          <cell r="A12383" t="str">
            <v>MSCFEAT01066.B</v>
          </cell>
        </row>
        <row r="12384">
          <cell r="A12384" t="str">
            <v>T55059.12</v>
          </cell>
        </row>
        <row r="12385">
          <cell r="A12385" t="str">
            <v>T55059.13</v>
          </cell>
        </row>
        <row r="12386">
          <cell r="A12386" t="str">
            <v>T55059.16</v>
          </cell>
        </row>
        <row r="12387">
          <cell r="A12387" t="str">
            <v>T55059.17</v>
          </cell>
        </row>
        <row r="12388">
          <cell r="A12388" t="str">
            <v>T55059.21</v>
          </cell>
        </row>
        <row r="12389">
          <cell r="A12389" t="str">
            <v>T55059.25</v>
          </cell>
        </row>
        <row r="12390">
          <cell r="A12390" t="str">
            <v>T55059.31</v>
          </cell>
        </row>
        <row r="12391">
          <cell r="A12391" t="str">
            <v>T55059.33</v>
          </cell>
        </row>
        <row r="12392">
          <cell r="A12392" t="str">
            <v>T55059.34</v>
          </cell>
        </row>
        <row r="12393">
          <cell r="A12393" t="str">
            <v>T55059.35</v>
          </cell>
        </row>
        <row r="12394">
          <cell r="A12394" t="str">
            <v>T55059.37</v>
          </cell>
        </row>
        <row r="12395">
          <cell r="A12395" t="str">
            <v>T55059.38</v>
          </cell>
        </row>
        <row r="12396">
          <cell r="A12396" t="str">
            <v>T55059.03</v>
          </cell>
        </row>
        <row r="12397">
          <cell r="A12397" t="str">
            <v>T55059.07</v>
          </cell>
        </row>
        <row r="12398">
          <cell r="A12398" t="str">
            <v>T55059.01</v>
          </cell>
        </row>
        <row r="12399">
          <cell r="A12399" t="str">
            <v>T55059.05</v>
          </cell>
        </row>
        <row r="12400">
          <cell r="A12400" t="str">
            <v>T55059.22</v>
          </cell>
        </row>
        <row r="12401">
          <cell r="A12401" t="str">
            <v>T55059.23</v>
          </cell>
        </row>
        <row r="12402">
          <cell r="A12402" t="str">
            <v>T55059.26</v>
          </cell>
        </row>
        <row r="12403">
          <cell r="A12403" t="str">
            <v>T55059.27</v>
          </cell>
        </row>
        <row r="12404">
          <cell r="A12404" t="str">
            <v>T55061.05</v>
          </cell>
        </row>
        <row r="12405">
          <cell r="A12405" t="str">
            <v>T55061.06</v>
          </cell>
        </row>
        <row r="12406">
          <cell r="A12406" t="str">
            <v>T55061.07</v>
          </cell>
        </row>
        <row r="12407">
          <cell r="A12407" t="str">
            <v>T55061.25</v>
          </cell>
        </row>
        <row r="12408">
          <cell r="A12408" t="str">
            <v>T55061.26</v>
          </cell>
        </row>
        <row r="12409">
          <cell r="A12409" t="str">
            <v>T55061.27</v>
          </cell>
        </row>
        <row r="12410">
          <cell r="A12410" t="str">
            <v>T55061.35</v>
          </cell>
        </row>
        <row r="12411">
          <cell r="A12411" t="str">
            <v>T55061.36</v>
          </cell>
        </row>
        <row r="12412">
          <cell r="A12412" t="str">
            <v>T55059.02</v>
          </cell>
        </row>
        <row r="12413">
          <cell r="A12413" t="str">
            <v>T55059.06</v>
          </cell>
        </row>
        <row r="12414">
          <cell r="A12414" t="str">
            <v>T55061.37</v>
          </cell>
        </row>
        <row r="12415">
          <cell r="A12415" t="str">
            <v>T55059.32</v>
          </cell>
        </row>
        <row r="12416">
          <cell r="A12416" t="str">
            <v>T55059.36</v>
          </cell>
        </row>
        <row r="12417">
          <cell r="A12417" t="str">
            <v>T55059.43</v>
          </cell>
        </row>
        <row r="12418">
          <cell r="A12418" t="str">
            <v>T55059.47</v>
          </cell>
        </row>
        <row r="12419">
          <cell r="A12419" t="str">
            <v>T55059.41</v>
          </cell>
        </row>
        <row r="12420">
          <cell r="A12420" t="str">
            <v>T55059.45</v>
          </cell>
        </row>
        <row r="12421">
          <cell r="A12421" t="str">
            <v>T55059.11</v>
          </cell>
        </row>
        <row r="12422">
          <cell r="A12422" t="str">
            <v>T55059.15</v>
          </cell>
        </row>
        <row r="12423">
          <cell r="A12423" t="str">
            <v>T55059.04</v>
          </cell>
        </row>
        <row r="12424">
          <cell r="A12424" t="str">
            <v>T55059.08</v>
          </cell>
        </row>
        <row r="12425">
          <cell r="A12425" t="str">
            <v>T55061.01</v>
          </cell>
        </row>
        <row r="12426">
          <cell r="A12426" t="str">
            <v>T55061.03</v>
          </cell>
        </row>
        <row r="12427">
          <cell r="A12427" t="str">
            <v>T55061.21</v>
          </cell>
        </row>
        <row r="12428">
          <cell r="A12428" t="str">
            <v>T55061.22</v>
          </cell>
        </row>
        <row r="12429">
          <cell r="A12429" t="str">
            <v>T55061.23</v>
          </cell>
        </row>
        <row r="12430">
          <cell r="A12430" t="str">
            <v>T55061.31</v>
          </cell>
        </row>
        <row r="12431">
          <cell r="A12431" t="str">
            <v>T55061.32</v>
          </cell>
        </row>
        <row r="12432">
          <cell r="A12432" t="str">
            <v>T55061.33</v>
          </cell>
        </row>
        <row r="12433">
          <cell r="A12433" t="str">
            <v>T55059.42</v>
          </cell>
        </row>
        <row r="12434">
          <cell r="A12434" t="str">
            <v>T55059.46</v>
          </cell>
        </row>
        <row r="12435">
          <cell r="A12435" t="str">
            <v>T55059.14</v>
          </cell>
        </row>
        <row r="12436">
          <cell r="A12436" t="str">
            <v>T55059.18</v>
          </cell>
        </row>
        <row r="12437">
          <cell r="A12437" t="str">
            <v>T55059.24</v>
          </cell>
        </row>
        <row r="12438">
          <cell r="A12438" t="str">
            <v>T55059.28</v>
          </cell>
        </row>
        <row r="12439">
          <cell r="A12439" t="str">
            <v>T55061.02</v>
          </cell>
        </row>
        <row r="12440">
          <cell r="A12440" t="str">
            <v>T55061.40</v>
          </cell>
        </row>
        <row r="12441">
          <cell r="A12441" t="str">
            <v>T55061.44</v>
          </cell>
        </row>
        <row r="12442">
          <cell r="A12442" t="str">
            <v>T55061.39</v>
          </cell>
        </row>
        <row r="12443">
          <cell r="A12443" t="str">
            <v>T55061.41</v>
          </cell>
        </row>
        <row r="12444">
          <cell r="A12444" t="str">
            <v>T55061.43</v>
          </cell>
        </row>
        <row r="12445">
          <cell r="A12445" t="str">
            <v>T55061.45</v>
          </cell>
        </row>
        <row r="12446">
          <cell r="A12446" t="str">
            <v>FS000096</v>
          </cell>
        </row>
        <row r="12447">
          <cell r="A12447" t="str">
            <v>NTMSCT10L02E5</v>
          </cell>
        </row>
        <row r="12448">
          <cell r="A12448" t="str">
            <v>MSCFEAT1019.50</v>
          </cell>
        </row>
        <row r="12449">
          <cell r="A12449" t="str">
            <v>SRR01S1034.D</v>
          </cell>
        </row>
        <row r="12450">
          <cell r="A12450" t="str">
            <v>SRR01S1237.D</v>
          </cell>
        </row>
        <row r="12451">
          <cell r="A12451" t="str">
            <v>NET1905000</v>
          </cell>
        </row>
        <row r="12452">
          <cell r="A12452" t="str">
            <v>NES501A710</v>
          </cell>
        </row>
        <row r="12453">
          <cell r="A12453" t="str">
            <v>MINSMPSE0611HP</v>
          </cell>
        </row>
        <row r="12454">
          <cell r="A12454" t="str">
            <v>00039258</v>
          </cell>
        </row>
        <row r="12455">
          <cell r="A12455" t="str">
            <v>00005537</v>
          </cell>
        </row>
        <row r="12456">
          <cell r="A12456" t="str">
            <v>E35731.01</v>
          </cell>
        </row>
        <row r="12457">
          <cell r="A12457" t="str">
            <v>S38911.01</v>
          </cell>
        </row>
        <row r="12458">
          <cell r="A12458" t="str">
            <v>S38934.01</v>
          </cell>
        </row>
        <row r="12459">
          <cell r="A12459" t="str">
            <v>S38915.01</v>
          </cell>
        </row>
        <row r="12460">
          <cell r="A12460" t="str">
            <v>S38923.01</v>
          </cell>
        </row>
        <row r="12461">
          <cell r="A12461" t="str">
            <v>S38924.01</v>
          </cell>
        </row>
        <row r="12462">
          <cell r="A12462" t="str">
            <v>S38925.01</v>
          </cell>
        </row>
        <row r="12463">
          <cell r="A12463" t="str">
            <v>S38932.01</v>
          </cell>
        </row>
        <row r="12464">
          <cell r="A12464" t="str">
            <v>P31134.02</v>
          </cell>
        </row>
        <row r="12465">
          <cell r="A12465" t="str">
            <v>S38926.01</v>
          </cell>
        </row>
        <row r="12466">
          <cell r="A12466" t="str">
            <v>P30952.03</v>
          </cell>
        </row>
        <row r="12467">
          <cell r="A12467" t="str">
            <v>467539A</v>
          </cell>
        </row>
        <row r="12468">
          <cell r="A12468" t="str">
            <v>P31120.53</v>
          </cell>
        </row>
        <row r="12469">
          <cell r="A12469" t="str">
            <v>NES31004530</v>
          </cell>
        </row>
        <row r="12470">
          <cell r="A12470" t="str">
            <v>CS7276502</v>
          </cell>
        </row>
        <row r="12471">
          <cell r="A12471" t="str">
            <v>GMLCFEAT0002</v>
          </cell>
        </row>
        <row r="12472">
          <cell r="A12472" t="str">
            <v>00033128</v>
          </cell>
        </row>
        <row r="12473">
          <cell r="A12473" t="str">
            <v>CS7117000</v>
          </cell>
        </row>
        <row r="12474">
          <cell r="A12474" t="str">
            <v>00033861</v>
          </cell>
        </row>
        <row r="12475">
          <cell r="A12475" t="str">
            <v>E35734.01</v>
          </cell>
        </row>
        <row r="12476">
          <cell r="A12476" t="str">
            <v>TA2ENUMS</v>
          </cell>
        </row>
        <row r="12477">
          <cell r="A12477" t="str">
            <v>MINSMPSW5270HP</v>
          </cell>
        </row>
        <row r="12478">
          <cell r="A12478" t="str">
            <v>469919A</v>
          </cell>
        </row>
        <row r="12479">
          <cell r="A12479" t="str">
            <v>OSS01381</v>
          </cell>
        </row>
        <row r="12480">
          <cell r="A12480" t="str">
            <v>GMLCFEAT0003</v>
          </cell>
        </row>
        <row r="12481">
          <cell r="A12481" t="str">
            <v>GMLCFEAT0051</v>
          </cell>
        </row>
        <row r="12482">
          <cell r="A12482" t="str">
            <v>GMLCFEAT0115</v>
          </cell>
        </row>
        <row r="12483">
          <cell r="A12483" t="str">
            <v>T55240.92</v>
          </cell>
        </row>
        <row r="12484">
          <cell r="A12484" t="str">
            <v>T55240.91</v>
          </cell>
        </row>
        <row r="12485">
          <cell r="A12485" t="str">
            <v>GMLCFEAT0212</v>
          </cell>
        </row>
        <row r="12486">
          <cell r="A12486" t="str">
            <v>GMLCFEAT0215</v>
          </cell>
        </row>
        <row r="12487">
          <cell r="A12487" t="str">
            <v>GMLCFEAT0233</v>
          </cell>
        </row>
        <row r="12488">
          <cell r="A12488" t="str">
            <v>GMLCFEAT0412</v>
          </cell>
        </row>
        <row r="12489">
          <cell r="A12489" t="str">
            <v>GMLCFEAT0415</v>
          </cell>
        </row>
        <row r="12490">
          <cell r="A12490" t="str">
            <v>GMLCFEAT0416</v>
          </cell>
        </row>
        <row r="12491">
          <cell r="A12491" t="str">
            <v>GMLCFEAT0447</v>
          </cell>
        </row>
        <row r="12492">
          <cell r="A12492" t="str">
            <v>NES260B122</v>
          </cell>
        </row>
        <row r="12493">
          <cell r="A12493" t="str">
            <v>MMSC30FEAT0007</v>
          </cell>
        </row>
        <row r="12494">
          <cell r="A12494" t="str">
            <v>GE_0027</v>
          </cell>
        </row>
        <row r="12495">
          <cell r="A12495" t="str">
            <v>E39000.01</v>
          </cell>
        </row>
        <row r="12496">
          <cell r="A12496" t="str">
            <v>E39000.02</v>
          </cell>
        </row>
        <row r="12497">
          <cell r="A12497" t="str">
            <v>S35600.02</v>
          </cell>
        </row>
        <row r="12498">
          <cell r="A12498" t="str">
            <v>P30958.03</v>
          </cell>
        </row>
        <row r="12499">
          <cell r="A12499" t="str">
            <v>00035799</v>
          </cell>
        </row>
        <row r="12500">
          <cell r="A12500" t="str">
            <v>PRSSW0007</v>
          </cell>
        </row>
        <row r="12501">
          <cell r="A12501" t="str">
            <v>OSSHW015</v>
          </cell>
        </row>
        <row r="12502">
          <cell r="A12502" t="str">
            <v>00005549</v>
          </cell>
        </row>
        <row r="12503">
          <cell r="A12503" t="str">
            <v>00005550</v>
          </cell>
        </row>
        <row r="12504">
          <cell r="A12504" t="str">
            <v>CS75032.00</v>
          </cell>
        </row>
        <row r="12505">
          <cell r="A12505" t="str">
            <v>T38344.23</v>
          </cell>
        </row>
        <row r="12506">
          <cell r="A12506" t="str">
            <v>NTMS3RACK</v>
          </cell>
        </row>
        <row r="12507">
          <cell r="A12507" t="str">
            <v>MINSCPSW5447HP</v>
          </cell>
        </row>
        <row r="12508">
          <cell r="A12508" t="str">
            <v>MSCFEAT60927</v>
          </cell>
        </row>
        <row r="12509">
          <cell r="A12509" t="str">
            <v>E35720.02</v>
          </cell>
        </row>
        <row r="12510">
          <cell r="A12510" t="str">
            <v>STRMSUPP03</v>
          </cell>
        </row>
        <row r="12511">
          <cell r="A12511" t="str">
            <v>AGW40SWUPSLS3</v>
          </cell>
        </row>
        <row r="12512">
          <cell r="A12512" t="str">
            <v>NTMSCT10L18E4</v>
          </cell>
        </row>
        <row r="12513">
          <cell r="A12513" t="str">
            <v>NWG40FEAT3103</v>
          </cell>
        </row>
        <row r="12514">
          <cell r="A12514" t="str">
            <v>NWG40SW3903</v>
          </cell>
        </row>
        <row r="12515">
          <cell r="A12515" t="str">
            <v>NWGFEAT1164</v>
          </cell>
        </row>
        <row r="12516">
          <cell r="A12516" t="str">
            <v>TA2BROS</v>
          </cell>
        </row>
        <row r="12517">
          <cell r="A12517" t="str">
            <v>TA2MESS</v>
          </cell>
        </row>
        <row r="12518">
          <cell r="A12518" t="str">
            <v>TA2STRES</v>
          </cell>
        </row>
        <row r="12519">
          <cell r="A12519" t="str">
            <v>E35707.03</v>
          </cell>
        </row>
        <row r="12520">
          <cell r="A12520" t="str">
            <v>2003364</v>
          </cell>
        </row>
        <row r="12521">
          <cell r="A12521" t="str">
            <v>NMSFEAT131.1.8</v>
          </cell>
        </row>
        <row r="12522">
          <cell r="A12522" t="str">
            <v>NMSFEAT131.2.19</v>
          </cell>
        </row>
        <row r="12523">
          <cell r="A12523" t="str">
            <v>IPBBHW0086</v>
          </cell>
        </row>
        <row r="12524">
          <cell r="A12524" t="str">
            <v>E35715.03</v>
          </cell>
        </row>
        <row r="12525">
          <cell r="A12525" t="str">
            <v>NET1350UPG</v>
          </cell>
        </row>
        <row r="12526">
          <cell r="A12526" t="str">
            <v>MINAPPL10606NT</v>
          </cell>
        </row>
        <row r="12527">
          <cell r="A12527" t="str">
            <v>MSS01H6003</v>
          </cell>
        </row>
        <row r="12528">
          <cell r="A12528" t="str">
            <v>DA7613</v>
          </cell>
        </row>
        <row r="12529">
          <cell r="A12529" t="str">
            <v>T36413.80</v>
          </cell>
        </row>
        <row r="12530">
          <cell r="A12530" t="str">
            <v>T36413.60</v>
          </cell>
        </row>
        <row r="12531">
          <cell r="A12531" t="str">
            <v>T36413.90</v>
          </cell>
        </row>
        <row r="12532">
          <cell r="A12532" t="str">
            <v>T36413.61</v>
          </cell>
        </row>
        <row r="12533">
          <cell r="A12533" t="str">
            <v>T36413.94</v>
          </cell>
        </row>
        <row r="12534">
          <cell r="A12534" t="str">
            <v>E35738.01</v>
          </cell>
        </row>
        <row r="12535">
          <cell r="A12535" t="str">
            <v>P31174.01</v>
          </cell>
        </row>
        <row r="12536">
          <cell r="A12536" t="str">
            <v>CS71133.96</v>
          </cell>
        </row>
        <row r="12537">
          <cell r="A12537" t="str">
            <v>PRSSW12510</v>
          </cell>
        </row>
        <row r="12538">
          <cell r="A12538" t="str">
            <v>OSSPR0111</v>
          </cell>
        </row>
        <row r="12539">
          <cell r="A12539" t="str">
            <v>CS71133.02</v>
          </cell>
        </row>
        <row r="12540">
          <cell r="A12540" t="str">
            <v>E32427.01</v>
          </cell>
        </row>
        <row r="12541">
          <cell r="A12541" t="str">
            <v>OSHW0044</v>
          </cell>
        </row>
        <row r="12542">
          <cell r="A12542" t="str">
            <v>00038680</v>
          </cell>
        </row>
        <row r="12543">
          <cell r="A12543" t="str">
            <v>00038681</v>
          </cell>
        </row>
        <row r="12544">
          <cell r="A12544" t="str">
            <v>NBGBA007</v>
          </cell>
        </row>
        <row r="12545">
          <cell r="A12545" t="str">
            <v>MINSMISW0026NT</v>
          </cell>
        </row>
        <row r="12546">
          <cell r="A12546" t="str">
            <v>DA3435</v>
          </cell>
        </row>
        <row r="12547">
          <cell r="A12547" t="str">
            <v>PRSSW12100</v>
          </cell>
        </row>
        <row r="12548">
          <cell r="A12548" t="str">
            <v>MINSCPSW5285HP</v>
          </cell>
        </row>
        <row r="12549">
          <cell r="A12549" t="str">
            <v>E32667.01</v>
          </cell>
        </row>
        <row r="12550">
          <cell r="A12550" t="str">
            <v>00035466</v>
          </cell>
        </row>
        <row r="12551">
          <cell r="A12551" t="str">
            <v>AG30HW2032</v>
          </cell>
        </row>
        <row r="12552">
          <cell r="A12552" t="str">
            <v>DA0920</v>
          </cell>
        </row>
        <row r="12553">
          <cell r="A12553" t="str">
            <v>FS000013</v>
          </cell>
        </row>
        <row r="12554">
          <cell r="A12554" t="str">
            <v>AG30FP0003</v>
          </cell>
        </row>
        <row r="12555">
          <cell r="A12555" t="str">
            <v>AG30LSC0003</v>
          </cell>
        </row>
        <row r="12556">
          <cell r="A12556" t="str">
            <v>AG30WP0003</v>
          </cell>
        </row>
        <row r="12557">
          <cell r="A12557" t="str">
            <v>AG40SWESPRT0003</v>
          </cell>
        </row>
        <row r="12558">
          <cell r="A12558" t="str">
            <v>T58068.01</v>
          </cell>
        </row>
        <row r="12559">
          <cell r="A12559" t="str">
            <v>T58068.05</v>
          </cell>
        </row>
        <row r="12560">
          <cell r="A12560" t="str">
            <v>T58068.02</v>
          </cell>
        </row>
        <row r="12561">
          <cell r="A12561" t="str">
            <v>T58068.03</v>
          </cell>
        </row>
        <row r="12562">
          <cell r="A12562" t="str">
            <v>T58068.06</v>
          </cell>
        </row>
        <row r="12563">
          <cell r="A12563" t="str">
            <v>T58068.07</v>
          </cell>
        </row>
        <row r="12564">
          <cell r="A12564" t="str">
            <v>T58064.01</v>
          </cell>
        </row>
        <row r="12565">
          <cell r="A12565" t="str">
            <v>T58064.02</v>
          </cell>
        </row>
        <row r="12566">
          <cell r="A12566" t="str">
            <v>T58064.03</v>
          </cell>
        </row>
        <row r="12567">
          <cell r="A12567" t="str">
            <v>T58064.04</v>
          </cell>
        </row>
        <row r="12568">
          <cell r="A12568" t="str">
            <v>T58064.05</v>
          </cell>
        </row>
        <row r="12569">
          <cell r="A12569" t="str">
            <v>T58064.06</v>
          </cell>
        </row>
        <row r="12570">
          <cell r="A12570" t="str">
            <v>T58064.07</v>
          </cell>
        </row>
        <row r="12571">
          <cell r="A12571" t="str">
            <v>T58064.08</v>
          </cell>
        </row>
        <row r="12572">
          <cell r="A12572" t="str">
            <v>T58066.01</v>
          </cell>
        </row>
        <row r="12573">
          <cell r="A12573" t="str">
            <v>T58066.02</v>
          </cell>
        </row>
        <row r="12574">
          <cell r="A12574" t="str">
            <v>T58066.03</v>
          </cell>
        </row>
        <row r="12575">
          <cell r="A12575" t="str">
            <v>T58066.05</v>
          </cell>
        </row>
        <row r="12576">
          <cell r="A12576" t="str">
            <v>T58066.06</v>
          </cell>
        </row>
        <row r="12577">
          <cell r="A12577" t="str">
            <v>T58066.07</v>
          </cell>
        </row>
        <row r="12578">
          <cell r="A12578" t="str">
            <v>T58065.21</v>
          </cell>
        </row>
        <row r="12579">
          <cell r="A12579" t="str">
            <v>T58065.22</v>
          </cell>
        </row>
        <row r="12580">
          <cell r="A12580" t="str">
            <v>T58065.23</v>
          </cell>
        </row>
        <row r="12581">
          <cell r="A12581" t="str">
            <v>T58065.25</v>
          </cell>
        </row>
        <row r="12582">
          <cell r="A12582" t="str">
            <v>T58065.26</v>
          </cell>
        </row>
        <row r="12583">
          <cell r="A12583" t="str">
            <v>T58065.27</v>
          </cell>
        </row>
        <row r="12584">
          <cell r="A12584" t="str">
            <v>T58065.03</v>
          </cell>
        </row>
        <row r="12585">
          <cell r="A12585" t="str">
            <v>T58065.11</v>
          </cell>
        </row>
        <row r="12586">
          <cell r="A12586" t="str">
            <v>T58065.15</v>
          </cell>
        </row>
        <row r="12587">
          <cell r="A12587" t="str">
            <v>T58065.12</v>
          </cell>
        </row>
        <row r="12588">
          <cell r="A12588" t="str">
            <v>T58065.16</v>
          </cell>
        </row>
        <row r="12589">
          <cell r="A12589" t="str">
            <v>T58065.01</v>
          </cell>
        </row>
        <row r="12590">
          <cell r="A12590" t="str">
            <v>T58065.05</v>
          </cell>
        </row>
        <row r="12591">
          <cell r="A12591" t="str">
            <v>T58065.02</v>
          </cell>
        </row>
        <row r="12592">
          <cell r="A12592" t="str">
            <v>T58065.06</v>
          </cell>
        </row>
        <row r="12593">
          <cell r="A12593" t="str">
            <v>T58065.07</v>
          </cell>
        </row>
        <row r="12594">
          <cell r="A12594" t="str">
            <v>T58068.04</v>
          </cell>
        </row>
        <row r="12595">
          <cell r="A12595" t="str">
            <v>T58068.08</v>
          </cell>
        </row>
        <row r="12596">
          <cell r="A12596" t="str">
            <v>T58063.21</v>
          </cell>
        </row>
        <row r="12597">
          <cell r="A12597" t="str">
            <v>T58063.25</v>
          </cell>
        </row>
        <row r="12598">
          <cell r="A12598" t="str">
            <v>T58063.12</v>
          </cell>
        </row>
        <row r="12599">
          <cell r="A12599" t="str">
            <v>T58063.16</v>
          </cell>
        </row>
        <row r="12600">
          <cell r="A12600" t="str">
            <v>T58063.35</v>
          </cell>
        </row>
        <row r="12601">
          <cell r="A12601" t="str">
            <v>T58063.22</v>
          </cell>
        </row>
        <row r="12602">
          <cell r="A12602" t="str">
            <v>T58063.26</v>
          </cell>
        </row>
        <row r="12603">
          <cell r="A12603" t="str">
            <v>T58063.01</v>
          </cell>
        </row>
        <row r="12604">
          <cell r="A12604" t="str">
            <v>T58063.05</v>
          </cell>
        </row>
        <row r="12605">
          <cell r="A12605" t="str">
            <v>T58063.31</v>
          </cell>
        </row>
        <row r="12606">
          <cell r="A12606" t="str">
            <v>T58063.32</v>
          </cell>
        </row>
        <row r="12607">
          <cell r="A12607" t="str">
            <v>T58063.33</v>
          </cell>
        </row>
        <row r="12608">
          <cell r="A12608" t="str">
            <v>T58063.36</v>
          </cell>
        </row>
        <row r="12609">
          <cell r="A12609" t="str">
            <v>T58063.37</v>
          </cell>
        </row>
        <row r="12610">
          <cell r="A12610" t="str">
            <v>T58063.23</v>
          </cell>
        </row>
        <row r="12611">
          <cell r="A12611" t="str">
            <v>T58063.27</v>
          </cell>
        </row>
        <row r="12612">
          <cell r="A12612" t="str">
            <v>T58069.02</v>
          </cell>
        </row>
        <row r="12613">
          <cell r="A12613" t="str">
            <v>T58069.03</v>
          </cell>
        </row>
        <row r="12614">
          <cell r="A12614" t="str">
            <v>T58069.04</v>
          </cell>
        </row>
        <row r="12615">
          <cell r="A12615" t="str">
            <v>T58069.06</v>
          </cell>
        </row>
        <row r="12616">
          <cell r="A12616" t="str">
            <v>T58069.07</v>
          </cell>
        </row>
        <row r="12617">
          <cell r="A12617" t="str">
            <v>T58069.08</v>
          </cell>
        </row>
        <row r="12618">
          <cell r="A12618" t="str">
            <v>T58067.01</v>
          </cell>
        </row>
        <row r="12619">
          <cell r="A12619" t="str">
            <v>T58067.02</v>
          </cell>
        </row>
        <row r="12620">
          <cell r="A12620" t="str">
            <v>T58067.05</v>
          </cell>
        </row>
        <row r="12621">
          <cell r="A12621" t="str">
            <v>T58067.06</v>
          </cell>
        </row>
        <row r="12622">
          <cell r="A12622" t="str">
            <v>T58069.01</v>
          </cell>
        </row>
        <row r="12623">
          <cell r="A12623" t="str">
            <v>T58069.05</v>
          </cell>
        </row>
        <row r="12624">
          <cell r="A12624" t="str">
            <v>T58067.03</v>
          </cell>
        </row>
        <row r="12625">
          <cell r="A12625" t="str">
            <v>T58067.07</v>
          </cell>
        </row>
        <row r="12626">
          <cell r="A12626" t="str">
            <v>AG30SWHTML0003</v>
          </cell>
        </row>
        <row r="12627">
          <cell r="A12627" t="str">
            <v>E32208.01</v>
          </cell>
        </row>
        <row r="12628">
          <cell r="A12628" t="str">
            <v>E32211.01</v>
          </cell>
        </row>
        <row r="12629">
          <cell r="A12629" t="str">
            <v>E32220.01</v>
          </cell>
        </row>
        <row r="12630">
          <cell r="A12630" t="str">
            <v>E37087.01</v>
          </cell>
        </row>
        <row r="12631">
          <cell r="A12631" t="str">
            <v>CS71515.01</v>
          </cell>
        </row>
        <row r="12632">
          <cell r="A12632" t="str">
            <v>NES260C650</v>
          </cell>
        </row>
        <row r="12633">
          <cell r="A12633" t="str">
            <v>CS71130.06</v>
          </cell>
        </row>
        <row r="12634">
          <cell r="A12634" t="str">
            <v>00003265</v>
          </cell>
        </row>
        <row r="12635">
          <cell r="A12635" t="str">
            <v>T36412.21</v>
          </cell>
        </row>
        <row r="12636">
          <cell r="A12636" t="str">
            <v>MSCFEAT2707.50</v>
          </cell>
        </row>
        <row r="12637">
          <cell r="A12637" t="str">
            <v>FS000310</v>
          </cell>
        </row>
        <row r="12638">
          <cell r="A12638" t="str">
            <v>00039416</v>
          </cell>
        </row>
        <row r="12639">
          <cell r="A12639" t="str">
            <v>MSCFEAT0707.D</v>
          </cell>
        </row>
        <row r="12640">
          <cell r="A12640" t="str">
            <v>MSCFEAT0831.D</v>
          </cell>
        </row>
        <row r="12641">
          <cell r="A12641" t="str">
            <v>CNSM005</v>
          </cell>
        </row>
        <row r="12642">
          <cell r="A12642" t="str">
            <v>IPBB3750FE24</v>
          </cell>
        </row>
        <row r="12643">
          <cell r="A12643" t="str">
            <v>00035455</v>
          </cell>
        </row>
        <row r="12644">
          <cell r="A12644" t="str">
            <v>PSSW2106</v>
          </cell>
        </row>
        <row r="12645">
          <cell r="A12645" t="str">
            <v>SGNSW3006</v>
          </cell>
        </row>
        <row r="12646">
          <cell r="A12646" t="str">
            <v>SGNSW3007</v>
          </cell>
        </row>
        <row r="12647">
          <cell r="A12647" t="str">
            <v>SGNSW3038U</v>
          </cell>
        </row>
        <row r="12648">
          <cell r="A12648" t="str">
            <v>SGNSW3039U</v>
          </cell>
        </row>
        <row r="12649">
          <cell r="A12649" t="str">
            <v>00037140</v>
          </cell>
        </row>
        <row r="12650">
          <cell r="A12650" t="str">
            <v>OSS01960</v>
          </cell>
        </row>
        <row r="12651">
          <cell r="A12651" t="str">
            <v>OSS01964</v>
          </cell>
        </row>
        <row r="12652">
          <cell r="A12652" t="str">
            <v>SG00304</v>
          </cell>
        </row>
        <row r="12653">
          <cell r="A12653" t="str">
            <v>SG00508</v>
          </cell>
        </row>
        <row r="12654">
          <cell r="A12654" t="str">
            <v>00035291</v>
          </cell>
        </row>
        <row r="12655">
          <cell r="A12655" t="str">
            <v>00035312</v>
          </cell>
        </row>
        <row r="12656">
          <cell r="A12656" t="str">
            <v>00036327</v>
          </cell>
        </row>
        <row r="12657">
          <cell r="A12657" t="str">
            <v>00037994</v>
          </cell>
        </row>
        <row r="12658">
          <cell r="A12658" t="str">
            <v>MSCFEAT0089</v>
          </cell>
        </row>
        <row r="12659">
          <cell r="A12659" t="str">
            <v>MSCFEAT11265</v>
          </cell>
        </row>
        <row r="12660">
          <cell r="A12660" t="str">
            <v>MSCFEAT11360</v>
          </cell>
        </row>
        <row r="12661">
          <cell r="A12661" t="str">
            <v>MSCFEAT61256</v>
          </cell>
        </row>
        <row r="12662">
          <cell r="A12662" t="str">
            <v>MSCFEAT61260</v>
          </cell>
        </row>
        <row r="12663">
          <cell r="A12663" t="str">
            <v>MSCFEAT61282</v>
          </cell>
        </row>
        <row r="12664">
          <cell r="A12664" t="str">
            <v>MSCFEAT61288</v>
          </cell>
        </row>
        <row r="12665">
          <cell r="A12665" t="str">
            <v>MSCFEAT61298</v>
          </cell>
        </row>
        <row r="12666">
          <cell r="A12666" t="str">
            <v>MSCFEAT61317</v>
          </cell>
        </row>
        <row r="12667">
          <cell r="A12667" t="str">
            <v>MSCFEAT61320</v>
          </cell>
        </row>
        <row r="12668">
          <cell r="A12668" t="str">
            <v>MSCFEAT62319</v>
          </cell>
        </row>
        <row r="12669">
          <cell r="A12669" t="str">
            <v>MSCFEAT62320</v>
          </cell>
        </row>
        <row r="12670">
          <cell r="A12670" t="str">
            <v>MSCFEAT62323</v>
          </cell>
        </row>
        <row r="12671">
          <cell r="A12671" t="str">
            <v>MSCFEAT62329</v>
          </cell>
        </row>
        <row r="12672">
          <cell r="A12672" t="str">
            <v>MSCFEAT62331</v>
          </cell>
        </row>
        <row r="12673">
          <cell r="A12673" t="str">
            <v>MSCSW61231</v>
          </cell>
        </row>
        <row r="12674">
          <cell r="A12674" t="str">
            <v>OSS01682</v>
          </cell>
        </row>
        <row r="12675">
          <cell r="A12675" t="str">
            <v>OSS02226</v>
          </cell>
        </row>
        <row r="12676">
          <cell r="A12676" t="str">
            <v>OSS02531</v>
          </cell>
        </row>
        <row r="12677">
          <cell r="A12677" t="str">
            <v>OSS02532</v>
          </cell>
        </row>
        <row r="12678">
          <cell r="A12678" t="str">
            <v>00003630</v>
          </cell>
        </row>
        <row r="12679">
          <cell r="A12679" t="str">
            <v>00006637</v>
          </cell>
        </row>
        <row r="12680">
          <cell r="A12680" t="str">
            <v>00034765</v>
          </cell>
        </row>
        <row r="12681">
          <cell r="A12681" t="str">
            <v>00039778</v>
          </cell>
        </row>
        <row r="12682">
          <cell r="A12682" t="str">
            <v>00039786</v>
          </cell>
        </row>
        <row r="12683">
          <cell r="A12683" t="str">
            <v>RNC3027</v>
          </cell>
        </row>
        <row r="12684">
          <cell r="A12684" t="str">
            <v>P31764.01</v>
          </cell>
        </row>
        <row r="12685">
          <cell r="A12685" t="str">
            <v>P55003-19AA</v>
          </cell>
        </row>
        <row r="12686">
          <cell r="A12686" t="str">
            <v>NET4426000</v>
          </cell>
        </row>
        <row r="12687">
          <cell r="A12687" t="str">
            <v>NET4500000</v>
          </cell>
        </row>
        <row r="12688">
          <cell r="A12688" t="str">
            <v>NET4501000</v>
          </cell>
        </row>
        <row r="12689">
          <cell r="A12689" t="str">
            <v>NET4502000</v>
          </cell>
        </row>
        <row r="12690">
          <cell r="A12690" t="str">
            <v>NET4503000</v>
          </cell>
        </row>
        <row r="12691">
          <cell r="A12691" t="str">
            <v>NESW5041000</v>
          </cell>
        </row>
        <row r="12692">
          <cell r="A12692" t="str">
            <v>BSC3094</v>
          </cell>
        </row>
        <row r="12693">
          <cell r="A12693" t="str">
            <v>00002813</v>
          </cell>
        </row>
        <row r="12694">
          <cell r="A12694" t="str">
            <v>00035286</v>
          </cell>
        </row>
        <row r="12695">
          <cell r="A12695" t="str">
            <v>00035301</v>
          </cell>
        </row>
        <row r="12696">
          <cell r="A12696" t="str">
            <v>SG00500U</v>
          </cell>
        </row>
        <row r="12697">
          <cell r="A12697" t="str">
            <v>SG00502U</v>
          </cell>
        </row>
        <row r="12698">
          <cell r="A12698" t="str">
            <v>00032612</v>
          </cell>
        </row>
        <row r="12699">
          <cell r="A12699" t="str">
            <v>FISNFI20SES</v>
          </cell>
        </row>
        <row r="12700">
          <cell r="A12700" t="str">
            <v>FISNFI20TP</v>
          </cell>
        </row>
        <row r="12701">
          <cell r="A12701" t="str">
            <v>NTMSCT10L16E4</v>
          </cell>
        </row>
        <row r="12702">
          <cell r="A12702" t="str">
            <v>OSSW0097</v>
          </cell>
        </row>
        <row r="12703">
          <cell r="A12703" t="str">
            <v>PRSSW0085</v>
          </cell>
        </row>
        <row r="12704">
          <cell r="A12704" t="str">
            <v>S36428.01</v>
          </cell>
        </row>
        <row r="12705">
          <cell r="A12705" t="str">
            <v>SG00504</v>
          </cell>
        </row>
        <row r="12706">
          <cell r="A12706" t="str">
            <v>SIRSW0202</v>
          </cell>
        </row>
        <row r="12707">
          <cell r="A12707" t="str">
            <v>SIRSW0203</v>
          </cell>
        </row>
        <row r="12708">
          <cell r="A12708" t="str">
            <v>SIRSW0204</v>
          </cell>
        </row>
        <row r="12709">
          <cell r="A12709" t="str">
            <v>SIRSW0209</v>
          </cell>
        </row>
        <row r="12710">
          <cell r="A12710" t="str">
            <v>SIRSW0210</v>
          </cell>
        </row>
        <row r="12711">
          <cell r="A12711" t="str">
            <v>SIRSW0218</v>
          </cell>
        </row>
        <row r="12712">
          <cell r="A12712" t="str">
            <v>SIRSW0226</v>
          </cell>
        </row>
        <row r="12713">
          <cell r="A12713" t="str">
            <v>SIRSW0228</v>
          </cell>
        </row>
        <row r="12714">
          <cell r="A12714" t="str">
            <v>SIRSW0233</v>
          </cell>
        </row>
        <row r="12715">
          <cell r="A12715" t="str">
            <v>00038967</v>
          </cell>
        </row>
        <row r="12716">
          <cell r="A12716" t="str">
            <v>00039326</v>
          </cell>
        </row>
        <row r="12717">
          <cell r="A12717" t="str">
            <v>MINAPPL60006NT</v>
          </cell>
        </row>
        <row r="12718">
          <cell r="A12718" t="str">
            <v>MINAPPLSE007NT</v>
          </cell>
        </row>
        <row r="12719">
          <cell r="A12719" t="str">
            <v>MINAPPLSE008NT</v>
          </cell>
        </row>
        <row r="12720">
          <cell r="A12720" t="str">
            <v>00035663</v>
          </cell>
        </row>
        <row r="12721">
          <cell r="A12721" t="str">
            <v>IMC00054</v>
          </cell>
        </row>
        <row r="12722">
          <cell r="A12722" t="str">
            <v>IMC00055</v>
          </cell>
        </row>
        <row r="12723">
          <cell r="A12723" t="str">
            <v>IMC00067</v>
          </cell>
        </row>
        <row r="12724">
          <cell r="A12724" t="str">
            <v>IMC00074</v>
          </cell>
        </row>
        <row r="12725">
          <cell r="A12725" t="str">
            <v>IMC00165</v>
          </cell>
        </row>
        <row r="12726">
          <cell r="A12726" t="str">
            <v>OSSW0185</v>
          </cell>
        </row>
        <row r="12727">
          <cell r="A12727" t="str">
            <v>00003857</v>
          </cell>
        </row>
        <row r="12728">
          <cell r="A12728" t="str">
            <v>00003858</v>
          </cell>
        </row>
        <row r="12729">
          <cell r="A12729" t="str">
            <v>00004173</v>
          </cell>
        </row>
        <row r="12730">
          <cell r="A12730" t="str">
            <v>00033666</v>
          </cell>
        </row>
        <row r="12731">
          <cell r="A12731" t="str">
            <v>00034516</v>
          </cell>
        </row>
        <row r="12732">
          <cell r="A12732" t="str">
            <v>00035921</v>
          </cell>
        </row>
        <row r="12733">
          <cell r="A12733" t="str">
            <v>AG30VO0002</v>
          </cell>
        </row>
        <row r="12734">
          <cell r="A12734" t="str">
            <v>469772A</v>
          </cell>
        </row>
        <row r="12735">
          <cell r="A12735" t="str">
            <v>SRR01S1295.D</v>
          </cell>
        </row>
        <row r="12736">
          <cell r="A12736" t="str">
            <v>DA7707</v>
          </cell>
        </row>
        <row r="12737">
          <cell r="A12737" t="str">
            <v>PSHW0010</v>
          </cell>
        </row>
        <row r="12738">
          <cell r="A12738" t="str">
            <v>2003347</v>
          </cell>
        </row>
        <row r="12739">
          <cell r="A12739" t="str">
            <v>BSC00103</v>
          </cell>
        </row>
        <row r="12740">
          <cell r="A12740" t="str">
            <v>BSC00104</v>
          </cell>
        </row>
        <row r="12741">
          <cell r="A12741" t="str">
            <v>3GN03H0040</v>
          </cell>
        </row>
        <row r="12742">
          <cell r="A12742" t="str">
            <v>RNC3155</v>
          </cell>
        </row>
        <row r="12743">
          <cell r="A12743" t="str">
            <v>T36413.31</v>
          </cell>
        </row>
        <row r="12744">
          <cell r="A12744" t="str">
            <v>MMSC21FEAT0071</v>
          </cell>
        </row>
        <row r="12745">
          <cell r="A12745" t="str">
            <v>MMSC21FEAT0085</v>
          </cell>
        </row>
        <row r="12746">
          <cell r="A12746" t="str">
            <v>MMSC21FEAT0113</v>
          </cell>
        </row>
        <row r="12747">
          <cell r="A12747" t="str">
            <v>MMSC21FEAT0057</v>
          </cell>
        </row>
        <row r="12748">
          <cell r="A12748" t="str">
            <v>MMSC30FEAT0015</v>
          </cell>
        </row>
        <row r="12749">
          <cell r="A12749" t="str">
            <v>MMSC30FEAT0029</v>
          </cell>
        </row>
        <row r="12750">
          <cell r="A12750" t="str">
            <v>MINSMPSW5265HP</v>
          </cell>
        </row>
        <row r="12751">
          <cell r="A12751" t="str">
            <v>E35702.10</v>
          </cell>
        </row>
        <row r="12752">
          <cell r="A12752" t="str">
            <v>GMLCSERV0001</v>
          </cell>
        </row>
        <row r="12753">
          <cell r="A12753" t="str">
            <v>MSCFEAT0748</v>
          </cell>
        </row>
        <row r="12754">
          <cell r="A12754" t="str">
            <v>OEMHPSW0001</v>
          </cell>
        </row>
        <row r="12755">
          <cell r="A12755" t="str">
            <v>469379A</v>
          </cell>
        </row>
        <row r="12756">
          <cell r="A12756" t="str">
            <v>E32426.01</v>
          </cell>
        </row>
        <row r="12757">
          <cell r="A12757" t="str">
            <v>00003097</v>
          </cell>
        </row>
        <row r="12758">
          <cell r="A12758" t="str">
            <v>00004932</v>
          </cell>
        </row>
        <row r="12759">
          <cell r="A12759" t="str">
            <v>E35710.05</v>
          </cell>
        </row>
        <row r="12760">
          <cell r="A12760" t="str">
            <v>CS7275601</v>
          </cell>
        </row>
        <row r="12761">
          <cell r="A12761" t="str">
            <v>SPR1306</v>
          </cell>
        </row>
        <row r="12762">
          <cell r="A12762" t="str">
            <v>IMC00130</v>
          </cell>
        </row>
        <row r="12763">
          <cell r="A12763" t="str">
            <v>E32653.01</v>
          </cell>
        </row>
        <row r="12764">
          <cell r="A12764" t="str">
            <v>CS77020.02</v>
          </cell>
        </row>
        <row r="12765">
          <cell r="A12765" t="str">
            <v>00033822</v>
          </cell>
        </row>
        <row r="12766">
          <cell r="A12766" t="str">
            <v>470101A</v>
          </cell>
        </row>
        <row r="12767">
          <cell r="A12767" t="str">
            <v>OSHWP0138</v>
          </cell>
        </row>
        <row r="12768">
          <cell r="A12768" t="str">
            <v>GE_00012</v>
          </cell>
        </row>
        <row r="12769">
          <cell r="A12769" t="str">
            <v>OSSW0403</v>
          </cell>
        </row>
        <row r="12770">
          <cell r="A12770" t="str">
            <v>3GN03H0008</v>
          </cell>
        </row>
        <row r="12771">
          <cell r="A12771" t="str">
            <v>MINSCPSW5446HP</v>
          </cell>
        </row>
        <row r="12772">
          <cell r="A12772" t="str">
            <v>DA0139</v>
          </cell>
        </row>
        <row r="12773">
          <cell r="A12773" t="str">
            <v>MSC03H0019</v>
          </cell>
        </row>
        <row r="12774">
          <cell r="A12774" t="str">
            <v>MSC03H0021</v>
          </cell>
        </row>
        <row r="12775">
          <cell r="A12775" t="str">
            <v>MSC03H0020</v>
          </cell>
        </row>
        <row r="12776">
          <cell r="A12776" t="str">
            <v>MINSMPSE0009OR</v>
          </cell>
        </row>
        <row r="12777">
          <cell r="A12777" t="str">
            <v>GMLCSW0068</v>
          </cell>
        </row>
        <row r="12778">
          <cell r="A12778" t="str">
            <v>00005541</v>
          </cell>
        </row>
        <row r="12779">
          <cell r="A12779" t="str">
            <v>T50017-01BA</v>
          </cell>
        </row>
        <row r="12780">
          <cell r="A12780" t="str">
            <v>T50017-21BA</v>
          </cell>
        </row>
        <row r="12781">
          <cell r="A12781" t="str">
            <v>OEMEMCHW33A</v>
          </cell>
        </row>
        <row r="12782">
          <cell r="A12782" t="str">
            <v>OEMEMCHW15A</v>
          </cell>
        </row>
        <row r="12783">
          <cell r="A12783" t="str">
            <v>FS000062</v>
          </cell>
        </row>
        <row r="12784">
          <cell r="A12784" t="str">
            <v>E35704.11</v>
          </cell>
        </row>
        <row r="12785">
          <cell r="A12785" t="str">
            <v>BEA_WLS</v>
          </cell>
        </row>
        <row r="12786">
          <cell r="A12786" t="str">
            <v>OSHW0094</v>
          </cell>
        </row>
        <row r="12787">
          <cell r="A12787" t="str">
            <v>OEMEMCHW31NA</v>
          </cell>
        </row>
        <row r="12788">
          <cell r="A12788" t="str">
            <v>FS000023</v>
          </cell>
        </row>
        <row r="12789">
          <cell r="A12789" t="str">
            <v>OEMHPSUP001</v>
          </cell>
        </row>
        <row r="12790">
          <cell r="A12790" t="str">
            <v>GMLCSW0081</v>
          </cell>
        </row>
        <row r="12791">
          <cell r="A12791" t="str">
            <v>PRSSW12160</v>
          </cell>
        </row>
        <row r="12792">
          <cell r="A12792" t="str">
            <v>AG30SWM2S0006</v>
          </cell>
        </row>
        <row r="12793">
          <cell r="A12793" t="str">
            <v>OSS02401</v>
          </cell>
        </row>
        <row r="12794">
          <cell r="A12794" t="str">
            <v>NEM01HW0023</v>
          </cell>
        </row>
        <row r="12795">
          <cell r="A12795" t="str">
            <v>HLR01H1131</v>
          </cell>
        </row>
        <row r="12796">
          <cell r="A12796" t="str">
            <v>HLR01H1132</v>
          </cell>
        </row>
        <row r="12797">
          <cell r="A12797" t="str">
            <v>HLR01H1133</v>
          </cell>
        </row>
        <row r="12798">
          <cell r="A12798" t="str">
            <v>HLR01H1134</v>
          </cell>
        </row>
        <row r="12799">
          <cell r="A12799" t="str">
            <v>NTMSCT10L14E4</v>
          </cell>
        </row>
        <row r="12800">
          <cell r="A12800" t="str">
            <v>469179A</v>
          </cell>
        </row>
        <row r="12801">
          <cell r="A12801" t="str">
            <v>465803A</v>
          </cell>
        </row>
        <row r="12802">
          <cell r="A12802" t="str">
            <v>3GN03H0004</v>
          </cell>
        </row>
        <row r="12803">
          <cell r="A12803" t="str">
            <v>3GN01H0004</v>
          </cell>
        </row>
        <row r="12804">
          <cell r="A12804" t="str">
            <v>MINIPSE00032DE</v>
          </cell>
        </row>
        <row r="12805">
          <cell r="A12805" t="str">
            <v>T36413.11</v>
          </cell>
        </row>
        <row r="12806">
          <cell r="A12806" t="str">
            <v>NES260C122</v>
          </cell>
        </row>
        <row r="12807">
          <cell r="A12807" t="str">
            <v>INCCOMCPU</v>
          </cell>
        </row>
        <row r="12808">
          <cell r="A12808" t="str">
            <v>RNC3154</v>
          </cell>
        </row>
        <row r="12809">
          <cell r="A12809" t="str">
            <v>00036211</v>
          </cell>
        </row>
        <row r="12810">
          <cell r="A12810" t="str">
            <v>CS7115000</v>
          </cell>
        </row>
        <row r="12811">
          <cell r="A12811" t="str">
            <v>T36413.21</v>
          </cell>
        </row>
        <row r="12812">
          <cell r="A12812" t="str">
            <v>TA2POCS</v>
          </cell>
        </row>
        <row r="12813">
          <cell r="A12813" t="str">
            <v>BSC3091</v>
          </cell>
        </row>
        <row r="12814">
          <cell r="A12814" t="str">
            <v>00033102</v>
          </cell>
        </row>
        <row r="12815">
          <cell r="A12815" t="str">
            <v>T36413.30</v>
          </cell>
        </row>
        <row r="12816">
          <cell r="A12816" t="str">
            <v>MINSCPSW5280HP</v>
          </cell>
        </row>
        <row r="12817">
          <cell r="A12817" t="str">
            <v>00035024</v>
          </cell>
        </row>
        <row r="12818">
          <cell r="A12818" t="str">
            <v>468662A</v>
          </cell>
        </row>
        <row r="12819">
          <cell r="A12819" t="str">
            <v>NES35001380</v>
          </cell>
        </row>
        <row r="12820">
          <cell r="A12820" t="str">
            <v>GMLCFEAT0081</v>
          </cell>
        </row>
        <row r="12821">
          <cell r="A12821" t="str">
            <v>MMSC30FEAT0006</v>
          </cell>
        </row>
        <row r="12822">
          <cell r="A12822" t="str">
            <v>OSSW0246</v>
          </cell>
        </row>
        <row r="12823">
          <cell r="A12823" t="str">
            <v>NES4001126</v>
          </cell>
        </row>
        <row r="12824">
          <cell r="A12824" t="str">
            <v>T58062.02</v>
          </cell>
        </row>
        <row r="12825">
          <cell r="A12825" t="str">
            <v>T58062.06</v>
          </cell>
        </row>
        <row r="12826">
          <cell r="A12826" t="str">
            <v>T58059.11</v>
          </cell>
        </row>
        <row r="12827">
          <cell r="A12827" t="str">
            <v>T58059.15</v>
          </cell>
        </row>
        <row r="12828">
          <cell r="A12828" t="str">
            <v>T58062.03</v>
          </cell>
        </row>
        <row r="12829">
          <cell r="A12829" t="str">
            <v>T58062.07</v>
          </cell>
        </row>
        <row r="12830">
          <cell r="A12830" t="str">
            <v>T58062.01</v>
          </cell>
        </row>
        <row r="12831">
          <cell r="A12831" t="str">
            <v>T58062.05</v>
          </cell>
        </row>
        <row r="12832">
          <cell r="A12832" t="str">
            <v>T58059.13</v>
          </cell>
        </row>
        <row r="12833">
          <cell r="A12833" t="str">
            <v>T58059.17</v>
          </cell>
        </row>
        <row r="12834">
          <cell r="A12834" t="str">
            <v>T58059.52</v>
          </cell>
        </row>
        <row r="12835">
          <cell r="A12835" t="str">
            <v>T58059.56</v>
          </cell>
        </row>
        <row r="12836">
          <cell r="A12836" t="str">
            <v>T58059.14</v>
          </cell>
        </row>
        <row r="12837">
          <cell r="A12837" t="str">
            <v>T58059.18</v>
          </cell>
        </row>
        <row r="12838">
          <cell r="A12838" t="str">
            <v>T58059.01</v>
          </cell>
        </row>
        <row r="12839">
          <cell r="A12839" t="str">
            <v>T58059.02</v>
          </cell>
        </row>
        <row r="12840">
          <cell r="A12840" t="str">
            <v>T58059.03</v>
          </cell>
        </row>
        <row r="12841">
          <cell r="A12841" t="str">
            <v>T58059.04</v>
          </cell>
        </row>
        <row r="12842">
          <cell r="A12842" t="str">
            <v>T58059.05</v>
          </cell>
        </row>
        <row r="12843">
          <cell r="A12843" t="str">
            <v>T58059.06</v>
          </cell>
        </row>
        <row r="12844">
          <cell r="A12844" t="str">
            <v>T58059.07</v>
          </cell>
        </row>
        <row r="12845">
          <cell r="A12845" t="str">
            <v>T58059.08</v>
          </cell>
        </row>
        <row r="12846">
          <cell r="A12846" t="str">
            <v>T58059.12</v>
          </cell>
        </row>
        <row r="12847">
          <cell r="A12847" t="str">
            <v>T58059.16</v>
          </cell>
        </row>
        <row r="12848">
          <cell r="A12848" t="str">
            <v>T58059.21</v>
          </cell>
        </row>
        <row r="12849">
          <cell r="A12849" t="str">
            <v>T58059.22</v>
          </cell>
        </row>
        <row r="12850">
          <cell r="A12850" t="str">
            <v>T58059.23</v>
          </cell>
        </row>
        <row r="12851">
          <cell r="A12851" t="str">
            <v>T58059.24</v>
          </cell>
        </row>
        <row r="12852">
          <cell r="A12852" t="str">
            <v>T58059.25</v>
          </cell>
        </row>
        <row r="12853">
          <cell r="A12853" t="str">
            <v>T58059.26</v>
          </cell>
        </row>
        <row r="12854">
          <cell r="A12854" t="str">
            <v>T58059.27</v>
          </cell>
        </row>
        <row r="12855">
          <cell r="A12855" t="str">
            <v>T58059.28</v>
          </cell>
        </row>
        <row r="12856">
          <cell r="A12856" t="str">
            <v>T58059.31</v>
          </cell>
        </row>
        <row r="12857">
          <cell r="A12857" t="str">
            <v>T58059.32</v>
          </cell>
        </row>
        <row r="12858">
          <cell r="A12858" t="str">
            <v>T58059.33</v>
          </cell>
        </row>
        <row r="12859">
          <cell r="A12859" t="str">
            <v>T58059.34</v>
          </cell>
        </row>
        <row r="12860">
          <cell r="A12860" t="str">
            <v>T58059.35</v>
          </cell>
        </row>
        <row r="12861">
          <cell r="A12861" t="str">
            <v>T58059.36</v>
          </cell>
        </row>
        <row r="12862">
          <cell r="A12862" t="str">
            <v>T58059.37</v>
          </cell>
        </row>
        <row r="12863">
          <cell r="A12863" t="str">
            <v>T58059.38</v>
          </cell>
        </row>
        <row r="12864">
          <cell r="A12864" t="str">
            <v>T58059.41</v>
          </cell>
        </row>
        <row r="12865">
          <cell r="A12865" t="str">
            <v>T58059.42</v>
          </cell>
        </row>
        <row r="12866">
          <cell r="A12866" t="str">
            <v>T58059.43</v>
          </cell>
        </row>
        <row r="12867">
          <cell r="A12867" t="str">
            <v>T58059.45</v>
          </cell>
        </row>
        <row r="12868">
          <cell r="A12868" t="str">
            <v>T58059.46</v>
          </cell>
        </row>
        <row r="12869">
          <cell r="A12869" t="str">
            <v>T58059.47</v>
          </cell>
        </row>
        <row r="12870">
          <cell r="A12870" t="str">
            <v>T58061.01</v>
          </cell>
        </row>
        <row r="12871">
          <cell r="A12871" t="str">
            <v>T58061.02</v>
          </cell>
        </row>
        <row r="12872">
          <cell r="A12872" t="str">
            <v>T58061.03</v>
          </cell>
        </row>
        <row r="12873">
          <cell r="A12873" t="str">
            <v>T58061.05</v>
          </cell>
        </row>
        <row r="12874">
          <cell r="A12874" t="str">
            <v>T58061.06</v>
          </cell>
        </row>
        <row r="12875">
          <cell r="A12875" t="str">
            <v>T58061.07</v>
          </cell>
        </row>
        <row r="12876">
          <cell r="A12876" t="str">
            <v>T58061.21</v>
          </cell>
        </row>
        <row r="12877">
          <cell r="A12877" t="str">
            <v>T58061.22</v>
          </cell>
        </row>
        <row r="12878">
          <cell r="A12878" t="str">
            <v>T58061.23</v>
          </cell>
        </row>
        <row r="12879">
          <cell r="A12879" t="str">
            <v>T58061.25</v>
          </cell>
        </row>
        <row r="12880">
          <cell r="A12880" t="str">
            <v>T58061.26</v>
          </cell>
        </row>
        <row r="12881">
          <cell r="A12881" t="str">
            <v>T58061.27</v>
          </cell>
        </row>
        <row r="12882">
          <cell r="A12882" t="str">
            <v>T58061.31</v>
          </cell>
        </row>
        <row r="12883">
          <cell r="A12883" t="str">
            <v>T58061.32</v>
          </cell>
        </row>
        <row r="12884">
          <cell r="A12884" t="str">
            <v>T58061.33</v>
          </cell>
        </row>
        <row r="12885">
          <cell r="A12885" t="str">
            <v>T58061.35</v>
          </cell>
        </row>
        <row r="12886">
          <cell r="A12886" t="str">
            <v>T58061.36</v>
          </cell>
        </row>
        <row r="12887">
          <cell r="A12887" t="str">
            <v>T58061.37</v>
          </cell>
        </row>
        <row r="12888">
          <cell r="A12888" t="str">
            <v>T58059.51</v>
          </cell>
        </row>
        <row r="12889">
          <cell r="A12889" t="str">
            <v>T58059.53</v>
          </cell>
        </row>
        <row r="12890">
          <cell r="A12890" t="str">
            <v>T58059.55</v>
          </cell>
        </row>
        <row r="12891">
          <cell r="A12891" t="str">
            <v>T58059.57</v>
          </cell>
        </row>
        <row r="12892">
          <cell r="A12892" t="str">
            <v>R55069.01</v>
          </cell>
        </row>
        <row r="12893">
          <cell r="A12893" t="str">
            <v>R55069.02</v>
          </cell>
        </row>
        <row r="12894">
          <cell r="A12894" t="str">
            <v>R55069.03</v>
          </cell>
        </row>
        <row r="12895">
          <cell r="A12895" t="str">
            <v>R55069.04</v>
          </cell>
        </row>
        <row r="12896">
          <cell r="A12896" t="str">
            <v>R55069.05</v>
          </cell>
        </row>
        <row r="12897">
          <cell r="A12897" t="str">
            <v>R55069.06</v>
          </cell>
        </row>
        <row r="12898">
          <cell r="A12898" t="str">
            <v>R55069.07</v>
          </cell>
        </row>
        <row r="12899">
          <cell r="A12899" t="str">
            <v>R55069.08</v>
          </cell>
        </row>
        <row r="12900">
          <cell r="A12900" t="str">
            <v>R55067.01</v>
          </cell>
        </row>
        <row r="12901">
          <cell r="A12901" t="str">
            <v>R55067.02</v>
          </cell>
        </row>
        <row r="12902">
          <cell r="A12902" t="str">
            <v>R55067.03</v>
          </cell>
        </row>
        <row r="12903">
          <cell r="A12903" t="str">
            <v>R55067.05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S"/>
      <sheetName val="not used"/>
      <sheetName val="NE_SAP"/>
      <sheetName val="NE_SAP_Pos"/>
      <sheetName val="Factors"/>
      <sheetName val="CountryCodes"/>
      <sheetName val="Makro_Price_Format"/>
      <sheetName val="Makro_Insert"/>
      <sheetName val="Makro_Delete"/>
      <sheetName val="Help_Cells"/>
      <sheetName val="IF_Data"/>
      <sheetName val="Makro_Start"/>
      <sheetName val="Makro_Price"/>
      <sheetName val="Makro_End"/>
      <sheetName val="Tabelle"/>
      <sheetName val="Rekap-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">
          <cell r="B5" t="str">
            <v>Telkomsel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WEXT"/>
      <sheetName val="Factors"/>
      <sheetName val="BER CAL"/>
      <sheetName val="Calc. Overview"/>
      <sheetName val="Auflistung"/>
      <sheetName val="CONV_TAB"/>
      <sheetName val="Sheet1"/>
      <sheetName val="NMS Configuration"/>
      <sheetName val="Rekap-ME"/>
      <sheetName val="September 06"/>
      <sheetName val="June 06"/>
      <sheetName val="Drop Down"/>
      <sheetName val="COSY"/>
      <sheetName val="File references"/>
      <sheetName val="Internal Summary"/>
      <sheetName val="Field Organization"/>
      <sheetName val="General Inputs"/>
      <sheetName val="Services"/>
      <sheetName val="MNR6"/>
      <sheetName val="Calc"/>
      <sheetName val="Summary"/>
      <sheetName val="Choice"/>
      <sheetName val="Parameter"/>
      <sheetName val="TP_DATABASE"/>
      <sheetName val="Sheet2"/>
      <sheetName val="BS pricing"/>
      <sheetName val="PSPC_LE_Pnext_Current"/>
      <sheetName val="X-file"/>
      <sheetName val="Tax Rate"/>
      <sheetName val="Kontrak"/>
      <sheetName val="Rekap_All"/>
      <sheetName val="COEFF "/>
      <sheetName val="32"/>
      <sheetName val="Coeffs"/>
      <sheetName val="Project Summary"/>
      <sheetName val="Dapur"/>
      <sheetName val="US indoor vs macro outdoor"/>
      <sheetName val="Telkomsel"/>
      <sheetName val="Capacity"/>
      <sheetName val="Definitions"/>
      <sheetName val="Price_List"/>
      <sheetName val="Curr, Site Names, Flex conf"/>
      <sheetName val="Lampiran MTO"/>
      <sheetName val="Sales"/>
      <sheetName val="Salary"/>
      <sheetName val="GLP's and PSPC's"/>
      <sheetName val="Drop-down lists"/>
      <sheetName val="CME _ Implementation"/>
      <sheetName val="Power"/>
      <sheetName val="AM-MARGIN"/>
      <sheetName val="AMC-99"/>
      <sheetName val="Macro1"/>
      <sheetName val="VLR-HLR"/>
      <sheetName val="Database"/>
      <sheetName val="synthesis"/>
      <sheetName val="Financial Inputs"/>
      <sheetName val="SNaP Outputs"/>
      <sheetName val="MSC Product Characteristics"/>
      <sheetName val="Master Price List"/>
      <sheetName val="Capacities &amp; Min Max"/>
      <sheetName val="Customize"/>
      <sheetName val="AC20"/>
      <sheetName val="UNITPRICE"/>
      <sheetName val="potongan"/>
      <sheetName val="Translate"/>
      <sheetName val="Table"/>
      <sheetName val="install"/>
      <sheetName val="para"/>
      <sheetName val="Discount Tables"/>
      <sheetName val="Currency &amp; Site Names"/>
      <sheetName val="Verdi-Sce1"/>
      <sheetName val="Calc. Base"/>
      <sheetName val="SMA4"/>
      <sheetName val="General"/>
      <sheetName val="GLP-DISCOUNT"/>
      <sheetName val="SITAC-Model"/>
      <sheetName val="Guj_ Capex"/>
      <sheetName val="Equipment list of CNC SD"/>
      <sheetName val="Param"/>
      <sheetName val="PRICES"/>
      <sheetName val="INSTMATR"/>
      <sheetName val="NL180"/>
      <sheetName val="NL240"/>
      <sheetName val="Access Radio NL400"/>
      <sheetName val="SPARE"/>
      <sheetName val="List Price (Implementation)"/>
      <sheetName val="TypeSite.AXD155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rd EO (iii) Grand Summary"/>
      <sheetName val="MINI-LINK_PriceList"/>
      <sheetName val="Macro MDN"/>
      <sheetName val="MacroBatam"/>
      <sheetName val="MacroPekanbaru"/>
      <sheetName val="MacroPadang"/>
      <sheetName val="MacroAceh"/>
      <sheetName val="Micro outdoor"/>
      <sheetName val="Micro Indoor"/>
      <sheetName val="Optimalisation"/>
      <sheetName val="UpgradeMEdan"/>
      <sheetName val="UpgradeBatam"/>
      <sheetName val="UpgradePekanbaru"/>
      <sheetName val="UpgradePadang"/>
      <sheetName val="BS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FFEREXT"/>
      <sheetName val="NWEXT"/>
      <sheetName val="Micro outdoor"/>
      <sheetName val="Factors"/>
      <sheetName val="BER CAL"/>
      <sheetName val="Estimates"/>
      <sheetName val="Discounts"/>
      <sheetName val="Services"/>
      <sheetName val="TypeSite.AXD155-3"/>
      <sheetName val="Internal Summary"/>
      <sheetName val="#REF!"/>
      <sheetName val="GLP_s_changed_from_previous"/>
      <sheetName val="BS pricing"/>
      <sheetName val="Shopping_list_CME"/>
      <sheetName val="Power"/>
      <sheetName val="CND"/>
      <sheetName val="CONV_TAB"/>
      <sheetName val="AM-MARGIN"/>
      <sheetName val="NMS Configuration"/>
      <sheetName val="September 06"/>
      <sheetName val="June 06"/>
      <sheetName val="Telkomsel"/>
      <sheetName val="Sheet1"/>
      <sheetName val="Param"/>
      <sheetName val="Currency &amp; Site Names"/>
      <sheetName val="SALES ITEMS"/>
      <sheetName val="List Price (Implementation)"/>
      <sheetName val="Automated Menu"/>
      <sheetName val="Key Results"/>
      <sheetName val="Automatic Control"/>
      <sheetName val="Manual Menu"/>
      <sheetName val="Database"/>
      <sheetName val="margin"/>
      <sheetName val="Choice"/>
      <sheetName val="ASS-UNIT"/>
      <sheetName val="UNITPRICE"/>
      <sheetName val="BS01"/>
      <sheetName val="COSTSALES"/>
      <sheetName val="PL"/>
      <sheetName val="MCOST1"/>
      <sheetName val="Material Mounting"/>
      <sheetName val="High Occ"/>
      <sheetName val="X-file"/>
      <sheetName val="Basic Data1"/>
      <sheetName val="Basic Dat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"/>
      <sheetName val="000000"/>
      <sheetName val="0000"/>
      <sheetName val="100000"/>
      <sheetName val="200000"/>
      <sheetName val="REKAP GI"/>
      <sheetName val="RESUME RAB GI"/>
      <sheetName val="RAB GI"/>
      <sheetName val="REKAP TR"/>
      <sheetName val="RESUME RAB TOWER"/>
      <sheetName val="RAB TR"/>
      <sheetName val="RESUME ANALISA"/>
      <sheetName val="ANALISA"/>
      <sheetName val="Pondasi-Aa"/>
      <sheetName val="Pondasi-Bb"/>
      <sheetName val="Pondasi-Cc"/>
      <sheetName val="Pondasi-Dd(Drd)"/>
      <sheetName val="ANA- PENG TWR"/>
      <sheetName val="ANA ERCT"/>
      <sheetName val="ANA-STRG"/>
      <sheetName val="BERAT TWR"/>
      <sheetName val="DAFTAR BAHAN"/>
      <sheetName val="Bahan &amp; Tenaga Alat"/>
      <sheetName val="S-AL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 LSITU"/>
      <sheetName val="REKAP TOWER LSITU"/>
      <sheetName val="A. DATA  2CCTLSITU"/>
      <sheetName val="BQ TL 2cctLSITU"/>
      <sheetName val=" RAB 2cctZEBRA LSITU  "/>
      <sheetName val=" SHORTRAB 2cctZEBRA LSITU "/>
      <sheetName val="LONGFORM boq 2cctZEBRA LSITU "/>
      <sheetName val="SHORTformBOQ2cctZEBRA "/>
      <sheetName val="longformBQ TL 2cctCBD"/>
      <sheetName val=" RAB 2cct TACSR 520 final"/>
      <sheetName val="SHORT RAB 2cct TACSR 520 final "/>
      <sheetName val="SHORT FORM BOQ 2cct TACSR 520 "/>
      <sheetName val="FORM BQ TL PRATU 4cct"/>
      <sheetName val=" RAB 4cct DETAIL"/>
      <sheetName val="SHORTRAB 4cct "/>
      <sheetName val="SHORTformBOQ 4cct  "/>
      <sheetName val="REKAP TOWER"/>
      <sheetName val="RKAP PONDASI"/>
      <sheetName val="A. DATA  2cct "/>
      <sheetName val="TDS"/>
      <sheetName val="A. DATA  4cct"/>
      <sheetName val="RESUME TOTAL"/>
      <sheetName val="RESUME (2)"/>
      <sheetName val="INPUT HARGA"/>
      <sheetName val="HARGA MATERIAL"/>
      <sheetName val="Kabel C&amp;S"/>
      <sheetName val="MS scc"/>
      <sheetName val="RAB G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i ETSI"/>
      <sheetName val="BSC2i ANSI"/>
      <sheetName val="BSC3i (0 PCU)"/>
      <sheetName val="BSC3i (1 PCU)"/>
      <sheetName val="BSC3i (2 PCU)"/>
      <sheetName val="TCSM2"/>
      <sheetName val="OPTIONAL FEATURES, ETSI"/>
      <sheetName val="OPTIONAL FEATURES, ANSI"/>
      <sheetName val="BSS RELEASE FEE"/>
      <sheetName val="DOC"/>
      <sheetName val="BSC_UPGRADES"/>
      <sheetName val="DIMENSION (BSC2i)"/>
      <sheetName val="DIMENSION (BSC3i)"/>
      <sheetName val="SPARE"/>
      <sheetName val="GLP-DISCOUNT"/>
      <sheetName val="CURRENCY"/>
      <sheetName val="REVISION"/>
      <sheetName val="GLP 2003"/>
      <sheetName val="Macro1"/>
      <sheetName val="Macro2"/>
      <sheetName val="Macro3"/>
      <sheetName val="GLP_DISCOU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 in keyfile"/>
      <sheetName val="PRC EPL"/>
      <sheetName val="PRC HK"/>
      <sheetName val="Example Quote"/>
      <sheetName val="Profile"/>
      <sheetName val="PriceListAP"/>
      <sheetName val="SWSUB_percentages"/>
      <sheetName val="New Markup"/>
      <sheetName val="KeynSWDesc"/>
      <sheetName val="Sheet3"/>
      <sheetName val="SALES ITEMS"/>
      <sheetName val="Currency _ Site Names"/>
      <sheetName val="PRICES"/>
      <sheetName val="NMS Configuration"/>
      <sheetName val="inter-99"/>
      <sheetName val="PRICE LIST DETAIL_2"/>
      <sheetName val="L3-Phases-Normal-H"/>
      <sheetName val="Factors"/>
      <sheetName val="MSC-L5"/>
      <sheetName val="Parameter"/>
      <sheetName val="DATA"/>
      <sheetName val="XXX"/>
      <sheetName val="PSPC_LE_Pnext_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7KK1200-1BM11</v>
          </cell>
          <cell r="B2" t="str">
            <v/>
          </cell>
          <cell r="C2">
            <v>3500</v>
          </cell>
          <cell r="D2">
            <v>22705</v>
          </cell>
          <cell r="E2">
            <v>5</v>
          </cell>
          <cell r="F2" t="str">
            <v>K12xx HW Unit &amp; System SW ; Protocoltester K1205 Plus with basic SW for MON appl. (7KK1205-6AB); benchtop unit (7 slots), unlimited license for mon links, Celeron CPU, TFT color, 115/230V, 1.44MB FD, SCSI-HD, WIN-NT</v>
          </cell>
          <cell r="H2">
            <v>28382</v>
          </cell>
          <cell r="I2">
            <v>219677</v>
          </cell>
        </row>
        <row r="3">
          <cell r="A3" t="str">
            <v>7KK1200-1BM41</v>
          </cell>
          <cell r="B3" t="str">
            <v/>
          </cell>
          <cell r="C3">
            <v>3500</v>
          </cell>
          <cell r="D3">
            <v>12255</v>
          </cell>
          <cell r="E3">
            <v>5</v>
          </cell>
          <cell r="F3" t="str">
            <v>K12xx HW Unit &amp; System SW Upgrade; Protocoltester K12xx to K1205 benchtop (7 slots) case exchange: Celeron CPU, TFT, 115/230V, 1.44MB FD, SCSI-HD, WIN-NT; without any basic and application SW</v>
          </cell>
          <cell r="G3" t="str">
            <v>QO</v>
          </cell>
          <cell r="H3">
            <v>15319</v>
          </cell>
          <cell r="I3">
            <v>118570</v>
          </cell>
        </row>
        <row r="4">
          <cell r="A4" t="str">
            <v>7KK1200-1BT11</v>
          </cell>
          <cell r="B4" t="str">
            <v/>
          </cell>
          <cell r="C4">
            <v>3500</v>
          </cell>
          <cell r="D4">
            <v>31255</v>
          </cell>
          <cell r="E4">
            <v>5</v>
          </cell>
          <cell r="F4" t="str">
            <v>K12xx HW Unit &amp; System SW ; Protocoltester K1297-G20 with basic SW for SIM &amp; MON appl. (7KK1220-0SC); benchtop unit (7 slots), AP4, license for 1 log sim link, Celeron CPU, TFT, 115/230V, 1.44MB FD, SCSI-HD, WIN-NT</v>
          </cell>
          <cell r="H4">
            <v>39069</v>
          </cell>
          <cell r="I4">
            <v>302395</v>
          </cell>
        </row>
        <row r="5">
          <cell r="A5" t="str">
            <v>7KK1200-1BT41</v>
          </cell>
          <cell r="B5" t="str">
            <v/>
          </cell>
          <cell r="C5">
            <v>3500</v>
          </cell>
          <cell r="D5">
            <v>12255</v>
          </cell>
          <cell r="E5">
            <v>5</v>
          </cell>
          <cell r="F5" t="str">
            <v>K12xx HW Unit &amp; System SW Upgrade; Protocoltester K12xx to K1297 benchtop (7 slots) case exchange: Celeron CPU, TFT, 115/230V, 1.44MB FD, SCSI-HD, WIN-NT; without any basic and application SW</v>
          </cell>
          <cell r="G5" t="str">
            <v>QO</v>
          </cell>
          <cell r="H5">
            <v>15319</v>
          </cell>
          <cell r="I5">
            <v>118570</v>
          </cell>
        </row>
        <row r="6">
          <cell r="A6" t="str">
            <v>7KK1200-1BU11</v>
          </cell>
          <cell r="B6" t="str">
            <v/>
          </cell>
          <cell r="C6">
            <v>3500</v>
          </cell>
          <cell r="D6">
            <v>25555</v>
          </cell>
          <cell r="E6">
            <v>5</v>
          </cell>
          <cell r="F6" t="str">
            <v>K12xx HW Unit &amp; System SW ; Protocoltester K1297-G20 with basic SW for SIM &amp; MON appl. (7KK1220-0SC); benchtop unit (7 slots), w/o AP, license for 1 log sim link, Celeron CPU, TFT, 115/230V, 1.44MB FD, SCSI-HD, WIN-NT</v>
          </cell>
          <cell r="H6">
            <v>31944</v>
          </cell>
          <cell r="I6">
            <v>247247</v>
          </cell>
        </row>
        <row r="7">
          <cell r="A7" t="str">
            <v>7KK1200-1PM11</v>
          </cell>
          <cell r="B7" t="str">
            <v/>
          </cell>
          <cell r="C7">
            <v>3500</v>
          </cell>
          <cell r="D7">
            <v>17955</v>
          </cell>
          <cell r="E7">
            <v>5</v>
          </cell>
          <cell r="F7" t="str">
            <v>K12xx HW Unit &amp; System SW ; Protocoltester K1205 with basic SW for MON appl. (7KK1205-6AB); portable unit (4 slots), unlimited license for mon links, Celeron CPU, TFT color, 115/230V, 1.44MB FD, SCSI-HD, WIN-NT, transport box</v>
          </cell>
          <cell r="H7">
            <v>22444</v>
          </cell>
          <cell r="I7">
            <v>173717</v>
          </cell>
        </row>
        <row r="8">
          <cell r="A8" t="str">
            <v>7KK1200-1PM41</v>
          </cell>
          <cell r="B8" t="str">
            <v/>
          </cell>
          <cell r="C8">
            <v>3500</v>
          </cell>
          <cell r="D8">
            <v>9405</v>
          </cell>
          <cell r="E8" t="str">
            <v>TBA</v>
          </cell>
          <cell r="F8" t="str">
            <v>K12xx HW Unit &amp; Operating System SW Upgrade; Protocoltester K12xx to K1205 portable (4 slots) case exchange: Celeron CPU, TFT, 115/230V, 1.44MB FD, SCSI-HD, WIN-NT, transport box; without any basic and application SW</v>
          </cell>
          <cell r="G8" t="str">
            <v>QO</v>
          </cell>
          <cell r="H8">
            <v>11757</v>
          </cell>
          <cell r="I8">
            <v>91000</v>
          </cell>
        </row>
        <row r="9">
          <cell r="A9" t="str">
            <v>7KK1200-1PT11</v>
          </cell>
          <cell r="B9" t="str">
            <v/>
          </cell>
          <cell r="C9">
            <v>3500</v>
          </cell>
          <cell r="D9">
            <v>26505</v>
          </cell>
          <cell r="E9">
            <v>5</v>
          </cell>
          <cell r="F9" t="str">
            <v>K12xx HW Unit &amp; System SW ; Protocoltester K1297-G20 with basic SW for SIM &amp; MON appl. (7KK1220-0SC); portable unit (4 slots), AP4, license for 1 log sim link, Celeron CPU, TFT, 115/230V, 1.44MB FD, SCSI-HD, WIN-NT, transp.-box</v>
          </cell>
          <cell r="H9">
            <v>33132</v>
          </cell>
          <cell r="I9">
            <v>256442</v>
          </cell>
        </row>
        <row r="10">
          <cell r="A10" t="str">
            <v>7KK1200-1PT41</v>
          </cell>
          <cell r="B10" t="str">
            <v/>
          </cell>
          <cell r="C10">
            <v>3500</v>
          </cell>
          <cell r="D10">
            <v>9405</v>
          </cell>
          <cell r="E10">
            <v>5</v>
          </cell>
          <cell r="F10" t="str">
            <v>K12xx HW Unit &amp; Operating System SW Upgrade; Protocoltester K12xx to K1297 portable (4 slots) case exchange: Celeron CPU, TFT, 115/230V, 1.44MB FD, SCSI-HD, WIN-NT, transport box; without any basic and application SW</v>
          </cell>
          <cell r="G10" t="str">
            <v>QO</v>
          </cell>
          <cell r="H10">
            <v>11757</v>
          </cell>
          <cell r="I10">
            <v>91000</v>
          </cell>
        </row>
        <row r="11">
          <cell r="A11" t="str">
            <v>7KK1200-1PU11</v>
          </cell>
          <cell r="B11" t="str">
            <v/>
          </cell>
          <cell r="C11">
            <v>3500</v>
          </cell>
          <cell r="D11">
            <v>20805</v>
          </cell>
          <cell r="E11">
            <v>5</v>
          </cell>
          <cell r="F11" t="str">
            <v>K12xx HW Unit &amp; System SW ; Protocoltester K1297-G20 with basic SW for SIM &amp; MON appl. (7KK1220-0SC); portable unit (4 slots), w/o AP, license for 1 log sim link, Celeron CPU, TFT, 115/230V, 1.44MB FD, SCSI-HD, WIN-NT, transp.-box</v>
          </cell>
          <cell r="H11">
            <v>26007</v>
          </cell>
          <cell r="I11">
            <v>201295</v>
          </cell>
        </row>
        <row r="12">
          <cell r="A12" t="str">
            <v>7KK1200-2DD01</v>
          </cell>
          <cell r="B12" t="str">
            <v/>
          </cell>
          <cell r="C12">
            <v>3500</v>
          </cell>
          <cell r="D12">
            <v>9215</v>
          </cell>
          <cell r="E12">
            <v>5</v>
          </cell>
          <cell r="F12" t="str">
            <v>K12xx HW ; DS0 interface board, 8 inputs for 4 bidirectional links; Bantam connector; ready installed</v>
          </cell>
          <cell r="G12" t="str">
            <v>CPM</v>
          </cell>
          <cell r="H12">
            <v>11519</v>
          </cell>
          <cell r="I12">
            <v>89158</v>
          </cell>
        </row>
        <row r="13">
          <cell r="A13" t="str">
            <v>7KK1200-2DD11</v>
          </cell>
          <cell r="B13" t="str">
            <v/>
          </cell>
          <cell r="C13">
            <v>3500</v>
          </cell>
          <cell r="D13">
            <v>9215</v>
          </cell>
          <cell r="E13">
            <v>5</v>
          </cell>
          <cell r="F13" t="str">
            <v>K12xx HW ; DS0 interface board, 8 inputs for 4 bidirectional links; Bantam connector; separate delivery for later installation</v>
          </cell>
          <cell r="G13" t="str">
            <v>CPM</v>
          </cell>
          <cell r="H13">
            <v>11519</v>
          </cell>
          <cell r="I13">
            <v>89158</v>
          </cell>
        </row>
        <row r="14">
          <cell r="A14" t="str">
            <v>7KK1200-2EE01</v>
          </cell>
          <cell r="B14" t="str">
            <v/>
          </cell>
          <cell r="C14">
            <v>3500</v>
          </cell>
          <cell r="D14">
            <v>9481</v>
          </cell>
          <cell r="E14">
            <v>5</v>
          </cell>
          <cell r="F14" t="str">
            <v>K12xx HW ; Ethernet board with two 10/100 Mbit modules (each module contains two Ethernet interfaces); English documentation and cable; ready installed</v>
          </cell>
          <cell r="H14">
            <v>11852</v>
          </cell>
          <cell r="I14">
            <v>91735</v>
          </cell>
        </row>
        <row r="15">
          <cell r="A15" t="str">
            <v>7KK1200-2EE11</v>
          </cell>
          <cell r="B15" t="str">
            <v/>
          </cell>
          <cell r="C15">
            <v>3500</v>
          </cell>
          <cell r="D15">
            <v>9481</v>
          </cell>
          <cell r="E15">
            <v>5</v>
          </cell>
          <cell r="F15" t="str">
            <v>K12xx HW ; Ethernet board with two 10/100 Mbit modules (each module contains two Ethernet interfaces); English documentation, CD and cable; separate delivery for later installation</v>
          </cell>
          <cell r="H15">
            <v>11852</v>
          </cell>
          <cell r="I15">
            <v>91735</v>
          </cell>
        </row>
        <row r="16">
          <cell r="A16" t="str">
            <v>7KK1200-2MM01</v>
          </cell>
          <cell r="B16" t="str">
            <v/>
          </cell>
          <cell r="C16">
            <v>3500</v>
          </cell>
          <cell r="D16">
            <v>8721</v>
          </cell>
          <cell r="E16">
            <v>5</v>
          </cell>
          <cell r="F16" t="str">
            <v>K12xx HW ; PCM board "PRIMO" for E1 / DS1 interface (2.048 Mbit/s / 1.544 Mbit/s), 4x Monitoring; cable; ready installed; Prereq.: 7KK1200-4ADxx if more than 4 DS1/E1 boards are used</v>
          </cell>
          <cell r="H16">
            <v>10902</v>
          </cell>
          <cell r="I16">
            <v>84382</v>
          </cell>
        </row>
        <row r="17">
          <cell r="A17" t="str">
            <v>7KK1200-2MM11</v>
          </cell>
          <cell r="B17" t="str">
            <v/>
          </cell>
          <cell r="C17">
            <v>3500</v>
          </cell>
          <cell r="D17">
            <v>8721</v>
          </cell>
          <cell r="E17">
            <v>5</v>
          </cell>
          <cell r="F17" t="str">
            <v>K12xx HW ; PCM board "PRIMO" for E1 / DS1 interface (2.048 Mbit/s / 1.544 Mbit/s), 4x Monitoring; CD and cable; separate delivery for later installation; Prereq.: 7KK1200-4ADxx if more than 4 DS1/E1 boards are used</v>
          </cell>
          <cell r="H17">
            <v>10902</v>
          </cell>
          <cell r="I17">
            <v>84382</v>
          </cell>
        </row>
        <row r="18">
          <cell r="A18" t="str">
            <v>7KK1200-2PE01</v>
          </cell>
          <cell r="B18" t="str">
            <v/>
          </cell>
          <cell r="C18">
            <v>3500</v>
          </cell>
          <cell r="D18">
            <v>10089</v>
          </cell>
          <cell r="E18">
            <v>5</v>
          </cell>
          <cell r="F18" t="str">
            <v>K12xx HW ; PCM board "PRIME" for E1 interface (2.048 Mbit/s), 4x Simulation or 2x Monitoring; cable; ready installed</v>
          </cell>
          <cell r="H18">
            <v>12612</v>
          </cell>
          <cell r="I18">
            <v>97617</v>
          </cell>
        </row>
        <row r="19">
          <cell r="A19" t="str">
            <v>7KK1200-2PE11</v>
          </cell>
          <cell r="B19" t="str">
            <v/>
          </cell>
          <cell r="C19">
            <v>3500</v>
          </cell>
          <cell r="D19">
            <v>10089</v>
          </cell>
          <cell r="E19">
            <v>5</v>
          </cell>
          <cell r="F19" t="str">
            <v>K12xx HW ; PCM board "PRIME" for E1 interface (2.048 Mbit/s), 4x Simulation or 2x Monitoring; CD and cable; separate delivery for later installation</v>
          </cell>
          <cell r="H19">
            <v>12612</v>
          </cell>
          <cell r="I19">
            <v>97617</v>
          </cell>
        </row>
        <row r="20">
          <cell r="A20" t="str">
            <v>7KK1200-2PM01</v>
          </cell>
          <cell r="B20" t="str">
            <v/>
          </cell>
          <cell r="C20">
            <v>3500</v>
          </cell>
          <cell r="D20">
            <v>11875</v>
          </cell>
          <cell r="E20">
            <v>5</v>
          </cell>
          <cell r="F20" t="str">
            <v>K12xx HW ; PCM board "PRIME" for E1/DS1 interface (2.048 Mbit/s / 1.544 Mbit/s), (2+2)x Simulation or (1+1)x Monitoring; cable; ready installed</v>
          </cell>
          <cell r="H20">
            <v>14844</v>
          </cell>
          <cell r="I20">
            <v>114893</v>
          </cell>
        </row>
        <row r="21">
          <cell r="A21" t="str">
            <v>7KK1200-2PM11</v>
          </cell>
          <cell r="B21" t="str">
            <v/>
          </cell>
          <cell r="C21">
            <v>3500</v>
          </cell>
          <cell r="D21">
            <v>11875</v>
          </cell>
          <cell r="E21">
            <v>5</v>
          </cell>
          <cell r="F21" t="str">
            <v>K12xx HW ; PCM board "PRIME" for E1/DS1 interface (2.048 Mbit/s / 1.544 Mbit/s), (2+2)x Simulation or (1+1)x Monitoring; CD and cable; separate delivery for later installation</v>
          </cell>
          <cell r="H21">
            <v>14844</v>
          </cell>
          <cell r="I21">
            <v>114893</v>
          </cell>
        </row>
        <row r="22">
          <cell r="A22" t="str">
            <v>7KK1200-2PT01</v>
          </cell>
          <cell r="B22" t="str">
            <v/>
          </cell>
          <cell r="C22">
            <v>3500</v>
          </cell>
          <cell r="D22">
            <v>10089</v>
          </cell>
          <cell r="E22">
            <v>5</v>
          </cell>
          <cell r="F22" t="str">
            <v>K12xx HW ; PCM board "PRIME" for DS1 interface (1.544 Mbit/s), 4x Simulation or 2x Monitoring; cable; ready installed</v>
          </cell>
          <cell r="H22">
            <v>12612</v>
          </cell>
          <cell r="I22">
            <v>97617</v>
          </cell>
        </row>
        <row r="23">
          <cell r="A23" t="str">
            <v>7KK1200-2PT11</v>
          </cell>
          <cell r="B23" t="str">
            <v/>
          </cell>
          <cell r="C23">
            <v>3500</v>
          </cell>
          <cell r="D23">
            <v>10089</v>
          </cell>
          <cell r="E23">
            <v>5</v>
          </cell>
          <cell r="F23" t="str">
            <v>K12xx HW ; PCM board "PRIME" for DS1 interface (1.544 Mbit/s), 4x Simulation or 2x Monitoring; CD and cable; separate delivery for later installation</v>
          </cell>
          <cell r="H23">
            <v>12612</v>
          </cell>
          <cell r="I23">
            <v>97617</v>
          </cell>
        </row>
        <row r="24">
          <cell r="A24" t="str">
            <v>7KK1200-2QQ01</v>
          </cell>
          <cell r="B24" t="str">
            <v/>
          </cell>
          <cell r="C24">
            <v>3500</v>
          </cell>
          <cell r="D24">
            <v>10089</v>
          </cell>
          <cell r="E24">
            <v>5</v>
          </cell>
          <cell r="F24" t="str">
            <v>K12xx HW ; ISDN BRI board with two U(2B1Q) modules combined with power module for line feeding; two slots are necessary; adapter; ready installed</v>
          </cell>
          <cell r="H24">
            <v>12612</v>
          </cell>
          <cell r="I24">
            <v>97617</v>
          </cell>
        </row>
        <row r="25">
          <cell r="A25" t="str">
            <v>7KK1200-2QQ11</v>
          </cell>
          <cell r="B25" t="str">
            <v/>
          </cell>
          <cell r="C25">
            <v>3500</v>
          </cell>
          <cell r="D25">
            <v>10089</v>
          </cell>
          <cell r="E25">
            <v>4</v>
          </cell>
          <cell r="F25" t="str">
            <v>K12xx HW ; ISDN BRI board with two U(2B1Q) modules combined with power module for line feeding; two slots are necessary; CD and adapter; separate delivery for later installation</v>
          </cell>
          <cell r="H25">
            <v>12612</v>
          </cell>
          <cell r="I25">
            <v>97617</v>
          </cell>
        </row>
        <row r="26">
          <cell r="A26" t="str">
            <v>7KK1200-2SQ01</v>
          </cell>
          <cell r="B26" t="str">
            <v/>
          </cell>
          <cell r="C26">
            <v>3500</v>
          </cell>
          <cell r="D26">
            <v>10089</v>
          </cell>
          <cell r="E26">
            <v>5</v>
          </cell>
          <cell r="F26" t="str">
            <v>K12xx HW ; ISDN BRI board with one U(2B1Q) and one S0 module combined with power module for line feeding; two slots are necessary; cable and adapter (for U-interface); ready installed</v>
          </cell>
          <cell r="H26">
            <v>12612</v>
          </cell>
          <cell r="I26">
            <v>97617</v>
          </cell>
        </row>
        <row r="27">
          <cell r="A27" t="str">
            <v>7KK1200-2SQ11</v>
          </cell>
          <cell r="B27" t="str">
            <v/>
          </cell>
          <cell r="C27">
            <v>3500</v>
          </cell>
          <cell r="D27">
            <v>10089</v>
          </cell>
          <cell r="E27">
            <v>4</v>
          </cell>
          <cell r="F27" t="str">
            <v>K12xx HW ; ISDN BRI board with one U(2B1Q) and one S0 module combined with power module for line feeding; two slots are necessary; CD, cable and adapter (for U-interface); separate delivery for later installation</v>
          </cell>
          <cell r="H27">
            <v>12612</v>
          </cell>
          <cell r="I27">
            <v>97617</v>
          </cell>
        </row>
        <row r="28">
          <cell r="A28" t="str">
            <v>7KK1200-2SS01</v>
          </cell>
          <cell r="B28" t="str">
            <v/>
          </cell>
          <cell r="C28">
            <v>3500</v>
          </cell>
          <cell r="D28">
            <v>10089</v>
          </cell>
          <cell r="E28">
            <v>5</v>
          </cell>
          <cell r="F28" t="str">
            <v>K12xx HW ; ISDN BRI board with two S0 modules combined with power module for line feeding; two slots are necessary; cable; ready installed</v>
          </cell>
          <cell r="H28">
            <v>12612</v>
          </cell>
          <cell r="I28">
            <v>97617</v>
          </cell>
        </row>
        <row r="29">
          <cell r="A29" t="str">
            <v>7KK1200-2SS11</v>
          </cell>
          <cell r="B29" t="str">
            <v/>
          </cell>
          <cell r="C29">
            <v>3500</v>
          </cell>
          <cell r="D29">
            <v>10089</v>
          </cell>
          <cell r="E29">
            <v>4</v>
          </cell>
          <cell r="F29" t="str">
            <v>K12xx HW ; ISDN BRI board with two S0 modules combined with power module for line feeding; two slots are necessary; CD and cable; separate delivery for later installation</v>
          </cell>
          <cell r="H29">
            <v>12612</v>
          </cell>
          <cell r="I29">
            <v>97617</v>
          </cell>
        </row>
        <row r="30">
          <cell r="A30" t="str">
            <v>7KK1200-2VV01</v>
          </cell>
          <cell r="B30" t="str">
            <v/>
          </cell>
          <cell r="C30">
            <v>3500</v>
          </cell>
          <cell r="D30">
            <v>10089</v>
          </cell>
          <cell r="E30">
            <v>5</v>
          </cell>
          <cell r="F30" t="str">
            <v>K12xx HW ; interface board with two V./X. modules; jack types: V.24, X.21, V.35; cable; ready installed</v>
          </cell>
          <cell r="H30">
            <v>12612</v>
          </cell>
          <cell r="I30">
            <v>97617</v>
          </cell>
        </row>
        <row r="31">
          <cell r="A31" t="str">
            <v>7KK1200-2VV11</v>
          </cell>
          <cell r="B31" t="str">
            <v/>
          </cell>
          <cell r="C31">
            <v>3500</v>
          </cell>
          <cell r="D31">
            <v>10089</v>
          </cell>
          <cell r="E31">
            <v>4</v>
          </cell>
          <cell r="F31" t="str">
            <v>K12xx HW ; interface board with two V./X. modules; jack types: V.24, X.21, V.35; CD and cable; separate delivery for later installation</v>
          </cell>
          <cell r="H31">
            <v>12612</v>
          </cell>
          <cell r="I31">
            <v>97617</v>
          </cell>
        </row>
        <row r="32">
          <cell r="A32" t="str">
            <v>7KK1200-3CA01</v>
          </cell>
          <cell r="B32" t="str">
            <v/>
          </cell>
          <cell r="C32">
            <v>3500</v>
          </cell>
          <cell r="D32">
            <v>34200</v>
          </cell>
          <cell r="E32">
            <v>5</v>
          </cell>
          <cell r="F32" t="str">
            <v>K12xx HW  ATM AAL2/5; Packet &amp; Cell Processor Board (PCE I) supporting AAL2 &amp; AAL5, OAM (FM), TM4.x (VBR, CBR, UBR); up to two Interf. Moduls are supported; ready installed in K12xx; Prereq.: 7KK1200-4AD or 4AF</v>
          </cell>
          <cell r="H32">
            <v>42750</v>
          </cell>
          <cell r="I32">
            <v>330885</v>
          </cell>
        </row>
        <row r="33">
          <cell r="A33" t="str">
            <v>7KK1200-3CA11</v>
          </cell>
          <cell r="B33" t="str">
            <v/>
          </cell>
          <cell r="C33">
            <v>3500</v>
          </cell>
          <cell r="D33">
            <v>34200</v>
          </cell>
          <cell r="E33">
            <v>5</v>
          </cell>
          <cell r="F33" t="str">
            <v>K12xx HW  ATM AAL2/5; Packet &amp; Cell Processor Board (PCE I) supporting AAL2 &amp; AAL5, OAM (FM), TM4.x (VBR, CBR, UBR); up to two Interf. Moduls are supported; for later inst. in K12xx; Prereq.: current systemvers. (7KK1220-0SCxx) &amp; AP4 board</v>
          </cell>
          <cell r="H33">
            <v>42750</v>
          </cell>
          <cell r="I33">
            <v>330885</v>
          </cell>
        </row>
        <row r="34">
          <cell r="A34" t="str">
            <v>7KK1200-3CB01</v>
          </cell>
          <cell r="B34" t="str">
            <v/>
          </cell>
          <cell r="C34">
            <v>3500</v>
          </cell>
          <cell r="D34">
            <v>7600</v>
          </cell>
          <cell r="E34">
            <v>5</v>
          </cell>
          <cell r="F34" t="str">
            <v>K12xx HW  ATM Line Interface; STM1/OC3 optical, 2x Rx/Tx; incl. fiber cables and connectors; ready installed in K12xx; Prereq.: 7KK1200-3CA01</v>
          </cell>
          <cell r="H34">
            <v>9500</v>
          </cell>
          <cell r="I34">
            <v>73530</v>
          </cell>
        </row>
        <row r="35">
          <cell r="A35" t="str">
            <v>7KK1200-3CB11</v>
          </cell>
          <cell r="B35" t="str">
            <v/>
          </cell>
          <cell r="C35">
            <v>3500</v>
          </cell>
          <cell r="D35">
            <v>7600</v>
          </cell>
          <cell r="E35">
            <v>5</v>
          </cell>
          <cell r="F35" t="str">
            <v>K12xx HW ATM Line Interface; STM1/OC3 optical, 2x Rx/Tx; incl. fiber cables and connectors; separate delivery for later installation; Prereq.: 7KK1200-3CAxx</v>
          </cell>
          <cell r="H35">
            <v>9500</v>
          </cell>
          <cell r="I35">
            <v>73530</v>
          </cell>
        </row>
        <row r="36">
          <cell r="A36" t="str">
            <v>7KK1200-3CC01</v>
          </cell>
          <cell r="B36" t="str">
            <v/>
          </cell>
          <cell r="C36">
            <v>3500</v>
          </cell>
          <cell r="D36">
            <v>7600</v>
          </cell>
          <cell r="E36">
            <v>5</v>
          </cell>
          <cell r="F36" t="str">
            <v>K12xx HW ATM Line Interface; PCE E1/T1, 4x Rx/Tx; ready installed in 7KK1200-3CAxx; w/o cable; Prereq.: 7KK1200-3CAxx &amp; systemversion &gt;=2.01 (7KK1220-0SCxx)</v>
          </cell>
          <cell r="H36">
            <v>9500</v>
          </cell>
          <cell r="I36">
            <v>73530</v>
          </cell>
        </row>
        <row r="37">
          <cell r="A37" t="str">
            <v>7KK1200-3CC11</v>
          </cell>
          <cell r="B37" t="str">
            <v/>
          </cell>
          <cell r="C37">
            <v>3500</v>
          </cell>
          <cell r="D37">
            <v>7600</v>
          </cell>
          <cell r="E37">
            <v>5</v>
          </cell>
          <cell r="F37" t="str">
            <v>K12xx HW ATM Line Interface; PCE E1/T1, 4x Rx/Tx; separate delivery for later installation; w/o cable; Prereq.: 7KK1200-3CAxx &amp; systemversion &gt;=2.01 (7KK1220-0SCxx)</v>
          </cell>
          <cell r="H37">
            <v>9500</v>
          </cell>
          <cell r="I37">
            <v>73530</v>
          </cell>
        </row>
        <row r="38">
          <cell r="A38" t="str">
            <v>7KK1200-3CD01</v>
          </cell>
          <cell r="B38" t="str">
            <v/>
          </cell>
          <cell r="C38">
            <v>3500</v>
          </cell>
          <cell r="D38">
            <v>8790</v>
          </cell>
          <cell r="E38">
            <v>5</v>
          </cell>
          <cell r="F38" t="str">
            <v>K12xx HW ATM Mon Line Interface; PCE E1/T1, 4x Rx/Rx; ready installed in 7KK1200-3CA01; w/o cable; Prereq.: 7KK1200-3CA01; systemversion (7KK1220-0SCxx) &gt;=2.40</v>
          </cell>
          <cell r="H38">
            <v>10988</v>
          </cell>
          <cell r="I38">
            <v>85048</v>
          </cell>
        </row>
        <row r="39">
          <cell r="A39" t="str">
            <v>7KK1200-3CD11</v>
          </cell>
          <cell r="B39" t="str">
            <v/>
          </cell>
          <cell r="C39">
            <v>3500</v>
          </cell>
          <cell r="D39">
            <v>8790</v>
          </cell>
          <cell r="E39">
            <v>5</v>
          </cell>
          <cell r="F39" t="str">
            <v>K12xx HW ATM Mon Line Interface; PCE E1/DS1, 4x Rx/Rx; separate delivery for later installation; w/o cable; Prereq.: 7KK1200-3CAxx, systemversion (7KK1220-0SCxx) &gt;=2.40</v>
          </cell>
          <cell r="H39">
            <v>10988</v>
          </cell>
          <cell r="I39">
            <v>85048</v>
          </cell>
        </row>
        <row r="40">
          <cell r="A40" t="str">
            <v>7KK1200-3CE01</v>
          </cell>
          <cell r="B40" t="str">
            <v/>
          </cell>
          <cell r="C40">
            <v>3500</v>
          </cell>
          <cell r="D40">
            <v>9455</v>
          </cell>
          <cell r="E40">
            <v>5</v>
          </cell>
          <cell r="F40" t="str">
            <v>K12xx HW ATM Line Interface; PCE STM1/OC3 optical, 2x Rx/Rx; incl. fiber cables and connectors; ready installed in K12xx; Prereq.: 7KK1200-3CA01, systemversion (7KK1220-0SCxx) &gt;=2.40</v>
          </cell>
          <cell r="H40">
            <v>11819</v>
          </cell>
          <cell r="I40">
            <v>91480</v>
          </cell>
        </row>
        <row r="41">
          <cell r="A41" t="str">
            <v>7KK1200-3CE11</v>
          </cell>
          <cell r="B41" t="str">
            <v/>
          </cell>
          <cell r="C41">
            <v>3500</v>
          </cell>
          <cell r="D41">
            <v>9455</v>
          </cell>
          <cell r="E41">
            <v>5</v>
          </cell>
          <cell r="F41" t="str">
            <v>K12xx HW ATM Line Interface; PCE STM1/OC3 optical, 2x Rx/Rx; incl. fiber cables and connectors; separate delivery for later installation; Prereq.: 7KK1200-3CAxx; systemversion (7KK1220-0SCxx) &gt;=2.40</v>
          </cell>
          <cell r="H41">
            <v>11819</v>
          </cell>
          <cell r="I41">
            <v>91480</v>
          </cell>
        </row>
        <row r="42">
          <cell r="A42" t="str">
            <v>7KK1200-4AD01</v>
          </cell>
          <cell r="B42" t="str">
            <v/>
          </cell>
          <cell r="C42">
            <v>3500</v>
          </cell>
          <cell r="D42">
            <v>6365</v>
          </cell>
          <cell r="E42">
            <v>5</v>
          </cell>
          <cell r="F42" t="str">
            <v>K12xx HW Appl. Processor Board AP-4 with 64 MB RAM; ready installed</v>
          </cell>
          <cell r="H42">
            <v>7957</v>
          </cell>
          <cell r="I42">
            <v>61588</v>
          </cell>
        </row>
        <row r="43">
          <cell r="A43" t="str">
            <v>7KK1200-4AD11</v>
          </cell>
          <cell r="B43" t="str">
            <v/>
          </cell>
          <cell r="C43">
            <v>3500</v>
          </cell>
          <cell r="D43">
            <v>6365</v>
          </cell>
          <cell r="E43">
            <v>4</v>
          </cell>
          <cell r="F43" t="str">
            <v>K12xx HW Appl. Processor Board; AP-4 with 64 MB RAM; separate delivery for later installation</v>
          </cell>
          <cell r="H43">
            <v>7957</v>
          </cell>
          <cell r="I43">
            <v>61588</v>
          </cell>
        </row>
        <row r="44">
          <cell r="A44" t="str">
            <v>7KK1200-4AF01</v>
          </cell>
          <cell r="B44" t="str">
            <v/>
          </cell>
          <cell r="C44">
            <v>3500</v>
          </cell>
          <cell r="D44">
            <v>10165</v>
          </cell>
          <cell r="E44">
            <v>5</v>
          </cell>
          <cell r="F44" t="str">
            <v>K12xx HW Appl. Processor Board AP-4/256 with 256 MB RAM; ready installed</v>
          </cell>
          <cell r="H44">
            <v>12707</v>
          </cell>
          <cell r="I44">
            <v>98353</v>
          </cell>
        </row>
        <row r="45">
          <cell r="A45" t="str">
            <v>7KK1200-4AF11</v>
          </cell>
          <cell r="B45" t="str">
            <v/>
          </cell>
          <cell r="C45">
            <v>3500</v>
          </cell>
          <cell r="D45">
            <v>10165</v>
          </cell>
          <cell r="E45">
            <v>5</v>
          </cell>
          <cell r="F45" t="str">
            <v>K12xx HW Appl. Processor Board ; AP-4/256 with 256 MB RAM; separate delivery for later installation</v>
          </cell>
          <cell r="H45">
            <v>12707</v>
          </cell>
          <cell r="I45">
            <v>98353</v>
          </cell>
        </row>
        <row r="46">
          <cell r="A46" t="str">
            <v>7KK1200-5BG11</v>
          </cell>
          <cell r="B46" t="str">
            <v/>
          </cell>
          <cell r="C46">
            <v>3500</v>
          </cell>
          <cell r="D46">
            <v>237.5</v>
          </cell>
          <cell r="E46">
            <v>5</v>
          </cell>
          <cell r="F46" t="str">
            <v>K12xx HW Acces.; carrying bag for 4-slot Unit ( K1297 and K1205 )</v>
          </cell>
          <cell r="H46">
            <v>297</v>
          </cell>
          <cell r="I46">
            <v>2299</v>
          </cell>
        </row>
        <row r="47">
          <cell r="A47" t="str">
            <v>7KK1200-5BH11</v>
          </cell>
          <cell r="B47" t="str">
            <v/>
          </cell>
          <cell r="C47">
            <v>3500</v>
          </cell>
          <cell r="D47">
            <v>237.5</v>
          </cell>
          <cell r="E47">
            <v>5</v>
          </cell>
          <cell r="F47" t="str">
            <v>K12xx HW Acces.; carrying bag for 7-slot Benchtop-Unit ( K1297 and K1205 )</v>
          </cell>
          <cell r="H47">
            <v>297</v>
          </cell>
          <cell r="I47">
            <v>2299</v>
          </cell>
        </row>
        <row r="48">
          <cell r="A48" t="str">
            <v>7KK1200-5BR11</v>
          </cell>
          <cell r="B48" t="str">
            <v/>
          </cell>
          <cell r="C48">
            <v>3500</v>
          </cell>
          <cell r="D48">
            <v>570</v>
          </cell>
          <cell r="E48" t="str">
            <v>TBA</v>
          </cell>
          <cell r="F48" t="str">
            <v>K12xx HW Acces.; Transport case for 4-slot Unit (K1297 and K1205)</v>
          </cell>
          <cell r="H48">
            <v>713</v>
          </cell>
          <cell r="I48">
            <v>5519</v>
          </cell>
        </row>
        <row r="49">
          <cell r="A49" t="str">
            <v>7KK1200-5BS11</v>
          </cell>
          <cell r="B49" t="str">
            <v/>
          </cell>
          <cell r="C49">
            <v>3500</v>
          </cell>
          <cell r="D49">
            <v>570</v>
          </cell>
          <cell r="E49" t="str">
            <v>TBA</v>
          </cell>
          <cell r="F49" t="str">
            <v>K12xx HW Acces.; Transport case for 7-slot-Unit (K1297 and K1205)</v>
          </cell>
          <cell r="H49">
            <v>713</v>
          </cell>
          <cell r="I49">
            <v>5519</v>
          </cell>
        </row>
        <row r="50">
          <cell r="A50" t="str">
            <v>7KK1200-5CA11</v>
          </cell>
          <cell r="B50" t="str">
            <v/>
          </cell>
          <cell r="C50">
            <v>3500</v>
          </cell>
          <cell r="D50">
            <v>66.5</v>
          </cell>
          <cell r="E50">
            <v>5</v>
          </cell>
          <cell r="F50" t="str">
            <v>K12xx HW Acces.; Adapter coax. BNC to DIN 1.6/5.6 (75 Ohm) for K1205 and K1297; interface: PRI; cable COAX (W73072-U3601-U1)</v>
          </cell>
          <cell r="H50">
            <v>84</v>
          </cell>
          <cell r="I50">
            <v>651</v>
          </cell>
        </row>
        <row r="51">
          <cell r="A51" t="str">
            <v>7KK1200-5CB11</v>
          </cell>
          <cell r="B51" t="str">
            <v/>
          </cell>
          <cell r="C51">
            <v>3500</v>
          </cell>
          <cell r="D51">
            <v>142.5</v>
          </cell>
          <cell r="E51">
            <v>5</v>
          </cell>
          <cell r="F51" t="str">
            <v>K12xx HW Acces.; cable BANTAM (120 Ohm) for K1205 and K1297; length: 3.0 m, shielded; interface: PRI</v>
          </cell>
          <cell r="H51">
            <v>179</v>
          </cell>
          <cell r="I51">
            <v>1386</v>
          </cell>
        </row>
        <row r="52">
          <cell r="A52" t="str">
            <v>7KK1200-5CC11</v>
          </cell>
          <cell r="B52" t="str">
            <v/>
          </cell>
          <cell r="C52">
            <v>3500</v>
          </cell>
          <cell r="D52">
            <v>142.5</v>
          </cell>
          <cell r="E52">
            <v>5</v>
          </cell>
          <cell r="F52" t="str">
            <v>K12xx HW Acces.; cable COAX (75 Ohm) for K1205 and K1297; length: 1.5 m, floating; interface: PRI</v>
          </cell>
          <cell r="H52">
            <v>179</v>
          </cell>
          <cell r="I52">
            <v>1386</v>
          </cell>
        </row>
        <row r="53">
          <cell r="A53" t="str">
            <v>7KK1200-5CD11</v>
          </cell>
          <cell r="B53" t="str">
            <v/>
          </cell>
          <cell r="C53">
            <v>3500</v>
          </cell>
          <cell r="D53">
            <v>190</v>
          </cell>
          <cell r="E53">
            <v>5</v>
          </cell>
          <cell r="F53" t="str">
            <v>K12xx HW Acces.; cable three poles (120 Ohm) for K1205 and K1297; length: 3.0 m, shielded; interface: PRI</v>
          </cell>
          <cell r="H53">
            <v>238</v>
          </cell>
          <cell r="I53">
            <v>1843</v>
          </cell>
        </row>
        <row r="54">
          <cell r="A54" t="str">
            <v>7KK1200-5CE11</v>
          </cell>
          <cell r="B54" t="str">
            <v/>
          </cell>
          <cell r="C54">
            <v>3500</v>
          </cell>
          <cell r="D54">
            <v>95</v>
          </cell>
          <cell r="E54">
            <v>5</v>
          </cell>
          <cell r="F54" t="str">
            <v>K12xx HW Acces.; cable open ends (120 Ohm) for K1205 and K1297; length: 3.0 m, shielded; interface: PRI</v>
          </cell>
          <cell r="H54">
            <v>119</v>
          </cell>
          <cell r="I54">
            <v>922</v>
          </cell>
        </row>
        <row r="55">
          <cell r="A55" t="str">
            <v>7KK1200-5CF11</v>
          </cell>
          <cell r="B55" t="str">
            <v/>
          </cell>
          <cell r="C55">
            <v>3500</v>
          </cell>
          <cell r="D55">
            <v>95</v>
          </cell>
          <cell r="E55">
            <v>5</v>
          </cell>
          <cell r="F55" t="str">
            <v>K12xx HW Acces.; loop back cable for K1297; length: 0.3 m, shielded; interface: PRI</v>
          </cell>
          <cell r="H55">
            <v>119</v>
          </cell>
          <cell r="I55">
            <v>922</v>
          </cell>
        </row>
        <row r="56">
          <cell r="A56" t="str">
            <v>7KK1200-5CG11</v>
          </cell>
          <cell r="B56" t="str">
            <v/>
          </cell>
          <cell r="C56">
            <v>3500</v>
          </cell>
          <cell r="D56">
            <v>114</v>
          </cell>
          <cell r="E56" t="str">
            <v>TBA</v>
          </cell>
          <cell r="F56" t="str">
            <v>K12xx HW Acces.; cable open ends; shielded (120 Ohms); length: 40ft; specified as requested by customer</v>
          </cell>
          <cell r="G56" t="str">
            <v>NPL</v>
          </cell>
          <cell r="H56">
            <v>143</v>
          </cell>
          <cell r="I56">
            <v>1107</v>
          </cell>
        </row>
        <row r="57">
          <cell r="A57" t="str">
            <v>7KK1200-5CJ11</v>
          </cell>
          <cell r="B57" t="str">
            <v/>
          </cell>
          <cell r="C57">
            <v>3500</v>
          </cell>
          <cell r="D57">
            <v>142.5</v>
          </cell>
          <cell r="E57">
            <v>5</v>
          </cell>
          <cell r="F57" t="str">
            <v>K12xx HW Acces.; cable drop &amp; insert for K1297; length: 0.3 m, shielded; interface: PRI</v>
          </cell>
          <cell r="H57">
            <v>179</v>
          </cell>
          <cell r="I57">
            <v>1386</v>
          </cell>
        </row>
        <row r="58">
          <cell r="A58" t="str">
            <v>7KK1200-5CK11</v>
          </cell>
          <cell r="B58" t="str">
            <v/>
          </cell>
          <cell r="C58">
            <v>3500</v>
          </cell>
          <cell r="D58">
            <v>142.5</v>
          </cell>
          <cell r="E58">
            <v>5</v>
          </cell>
          <cell r="F58" t="str">
            <v>K12xx HW Acces.; Adapter CHAMP 0.8 to DB15-EXT. B-channel; shielded; for K1205 / K1297; Interface: BAI; length: 0.2m (C73249-A97-B30)</v>
          </cell>
          <cell r="H58">
            <v>179</v>
          </cell>
          <cell r="I58">
            <v>1386</v>
          </cell>
        </row>
        <row r="59">
          <cell r="A59" t="str">
            <v>7KK1200-5CL11</v>
          </cell>
          <cell r="B59" t="str">
            <v/>
          </cell>
          <cell r="C59">
            <v>3500</v>
          </cell>
          <cell r="D59">
            <v>66.5</v>
          </cell>
          <cell r="E59">
            <v>5</v>
          </cell>
          <cell r="F59" t="str">
            <v>K12xx HW Acces.; RJ45-RJ45 cable; shielded; for K1205, K1297,  K14xx; Interface: BAI; length: 1.5m; (C73249-A41-B50)</v>
          </cell>
          <cell r="H59">
            <v>84</v>
          </cell>
          <cell r="I59">
            <v>651</v>
          </cell>
        </row>
        <row r="60">
          <cell r="A60" t="str">
            <v>7KK1200-5CM11</v>
          </cell>
          <cell r="B60" t="str">
            <v/>
          </cell>
          <cell r="C60">
            <v>3500</v>
          </cell>
          <cell r="D60">
            <v>66.5</v>
          </cell>
          <cell r="E60">
            <v>5</v>
          </cell>
          <cell r="F60" t="str">
            <v>K12xx HW Acces.; RJ45-RJ45 cable; shielded; for K1205, K1297, K14xx; interface: BAI; length: 3.0m (C73249-A41-B51)</v>
          </cell>
          <cell r="H60">
            <v>84</v>
          </cell>
          <cell r="I60">
            <v>651</v>
          </cell>
        </row>
        <row r="61">
          <cell r="A61" t="str">
            <v>7KK1200-5CN11</v>
          </cell>
          <cell r="B61" t="str">
            <v/>
          </cell>
          <cell r="C61">
            <v>3500</v>
          </cell>
          <cell r="D61">
            <v>66.5</v>
          </cell>
          <cell r="E61">
            <v>5</v>
          </cell>
          <cell r="F61" t="str">
            <v>K12xx HW Acces.; TAE8-RJ45 cable;shielded; for K1205, K1297, K14xx; Interface: BAI; length: 1.5m (C73249-A41-B52)</v>
          </cell>
          <cell r="H61">
            <v>84</v>
          </cell>
          <cell r="I61">
            <v>651</v>
          </cell>
        </row>
        <row r="62">
          <cell r="A62" t="str">
            <v>7KK1200-5CP11</v>
          </cell>
          <cell r="B62" t="str">
            <v/>
          </cell>
          <cell r="C62">
            <v>3500</v>
          </cell>
          <cell r="D62">
            <v>66.5</v>
          </cell>
          <cell r="E62">
            <v>5</v>
          </cell>
          <cell r="F62" t="str">
            <v>RJ45-two banana plugs cable; for K1404; length: 1.5m (C73249-A41-B46)</v>
          </cell>
          <cell r="H62">
            <v>84</v>
          </cell>
          <cell r="I62">
            <v>651</v>
          </cell>
        </row>
        <row r="63">
          <cell r="A63" t="str">
            <v>7KK1200-5CQ11</v>
          </cell>
          <cell r="B63" t="str">
            <v/>
          </cell>
          <cell r="C63">
            <v>3500</v>
          </cell>
          <cell r="D63">
            <v>66.5</v>
          </cell>
          <cell r="E63">
            <v>5</v>
          </cell>
          <cell r="F63" t="str">
            <v>K12xx HW Acces.; Adapter CHAMP 0.8 to RJ45-BAI U(2B1Q); for K1205/K1297; interface: BAI U(2B1Q); length: 0.2m (C73249-A97-B47)</v>
          </cell>
          <cell r="H63">
            <v>84</v>
          </cell>
          <cell r="I63">
            <v>651</v>
          </cell>
        </row>
        <row r="64">
          <cell r="A64" t="str">
            <v>7KK1200-5CR11</v>
          </cell>
          <cell r="B64" t="str">
            <v/>
          </cell>
          <cell r="C64">
            <v>3500</v>
          </cell>
          <cell r="D64">
            <v>66.5</v>
          </cell>
          <cell r="E64">
            <v>5</v>
          </cell>
          <cell r="F64" t="str">
            <v>TAE8 cable (TAE8 to TAE8); for K14xx; interface: BAI-S0; length: 3m (W3079-R2006-A4)</v>
          </cell>
          <cell r="H64">
            <v>84</v>
          </cell>
          <cell r="I64">
            <v>651</v>
          </cell>
        </row>
        <row r="65">
          <cell r="A65" t="str">
            <v>7KK1200-5CS11</v>
          </cell>
          <cell r="B65" t="str">
            <v/>
          </cell>
          <cell r="C65">
            <v>3500</v>
          </cell>
          <cell r="D65">
            <v>190</v>
          </cell>
          <cell r="E65">
            <v>5</v>
          </cell>
          <cell r="F65" t="str">
            <v>K12xx HW Acces.; NT-monitor cable with Siemens disconnect plug; for K1205 and K1297, interface: PRI; length: 2.95m (C73249-A98-B61)</v>
          </cell>
          <cell r="H65">
            <v>238</v>
          </cell>
          <cell r="I65">
            <v>1843</v>
          </cell>
        </row>
        <row r="66">
          <cell r="A66" t="str">
            <v>7KK1200-5CT11</v>
          </cell>
          <cell r="B66" t="str">
            <v/>
          </cell>
          <cell r="C66">
            <v>3500</v>
          </cell>
          <cell r="D66">
            <v>190</v>
          </cell>
          <cell r="E66">
            <v>5</v>
          </cell>
          <cell r="F66" t="str">
            <v>K12xx HW Acces.; Adapter Simulation V.35; CHAMP 0.8 to V.35; shielded; for K1205, K1297; interface: V./X.; length: 0.5m (C73249-A97-B74)</v>
          </cell>
          <cell r="H66">
            <v>238</v>
          </cell>
          <cell r="I66">
            <v>1843</v>
          </cell>
        </row>
        <row r="67">
          <cell r="A67" t="str">
            <v>7KK1200-5CU11</v>
          </cell>
          <cell r="B67" t="str">
            <v/>
          </cell>
          <cell r="C67">
            <v>3500</v>
          </cell>
          <cell r="D67">
            <v>285</v>
          </cell>
          <cell r="E67">
            <v>5</v>
          </cell>
          <cell r="F67" t="str">
            <v>K12xx HW Acces.; Adapter Monitoring V.35; CHAMP 0.8 to V.35; shielded; for K1205, K1297; interface: V./X.; length: 0.5m (C73249-A97-B75)</v>
          </cell>
          <cell r="H67">
            <v>357</v>
          </cell>
          <cell r="I67">
            <v>2764</v>
          </cell>
        </row>
        <row r="68">
          <cell r="A68" t="str">
            <v>7KK1200-5CV11</v>
          </cell>
          <cell r="B68" t="str">
            <v/>
          </cell>
          <cell r="C68">
            <v>3500</v>
          </cell>
          <cell r="D68">
            <v>142.5</v>
          </cell>
          <cell r="E68">
            <v>5</v>
          </cell>
          <cell r="F68" t="str">
            <v>K12xx HW Acces.; Adapter Simulation V.24; CHAMP 0.8 to V.24;  shielded; for K1205, K1297; interface: V./X.; length: 0.5m (C73249-A97-B70)</v>
          </cell>
          <cell r="H68">
            <v>179</v>
          </cell>
          <cell r="I68">
            <v>1386</v>
          </cell>
        </row>
        <row r="69">
          <cell r="A69" t="str">
            <v>7KK1200-5CW11</v>
          </cell>
          <cell r="B69" t="str">
            <v/>
          </cell>
          <cell r="C69">
            <v>3500</v>
          </cell>
          <cell r="D69">
            <v>237.5</v>
          </cell>
          <cell r="E69">
            <v>5</v>
          </cell>
          <cell r="F69" t="str">
            <v>K12xx HW Acces.; Adapter Monitoring V.24; CHAMP 0.8 to V.24; shielded; for K1205, K1297; interface: V./X.; length: 0.5m (C73249-A97-B71)</v>
          </cell>
          <cell r="H69">
            <v>297</v>
          </cell>
          <cell r="I69">
            <v>2299</v>
          </cell>
        </row>
        <row r="70">
          <cell r="A70" t="str">
            <v>7KK1200-5CX11</v>
          </cell>
          <cell r="B70" t="str">
            <v/>
          </cell>
          <cell r="C70">
            <v>3500</v>
          </cell>
          <cell r="D70">
            <v>142.5</v>
          </cell>
          <cell r="E70">
            <v>5</v>
          </cell>
          <cell r="F70" t="str">
            <v>K12xx HW Acces.; Adapter Simulation X.21; CHAMP 0.8 to X.21; shielded; for K1205, K1297; interface: V./X.; length: 0.5m (C73249-A97-B72)</v>
          </cell>
          <cell r="H70">
            <v>179</v>
          </cell>
          <cell r="I70">
            <v>1386</v>
          </cell>
        </row>
        <row r="71">
          <cell r="A71" t="str">
            <v>7KK1200-5CY11</v>
          </cell>
          <cell r="B71" t="str">
            <v/>
          </cell>
          <cell r="C71">
            <v>3500</v>
          </cell>
          <cell r="D71">
            <v>237.5</v>
          </cell>
          <cell r="E71">
            <v>5</v>
          </cell>
          <cell r="F71" t="str">
            <v>K12xx HW Acces.; Adapter Monitoring X.21; CHAMP 0.8 to X.21; shielded; for K1205, K1297; interface: V./X.; length: 0.5m (C73249-A97-B73)</v>
          </cell>
          <cell r="H71">
            <v>297</v>
          </cell>
          <cell r="I71">
            <v>2299</v>
          </cell>
        </row>
        <row r="72">
          <cell r="A72" t="str">
            <v>7KK1200-5CZ11</v>
          </cell>
          <cell r="B72" t="str">
            <v/>
          </cell>
          <cell r="C72">
            <v>3500</v>
          </cell>
          <cell r="D72">
            <v>142.5</v>
          </cell>
          <cell r="E72">
            <v>5</v>
          </cell>
          <cell r="F72" t="str">
            <v>K12xx HW Acces.; Adapter RJ45 to DSUB9; shielded; for K1103, K1205, K1297; interface: PRI.; length: 2m (C73249-A97-B48)</v>
          </cell>
          <cell r="H72">
            <v>179</v>
          </cell>
          <cell r="I72">
            <v>1386</v>
          </cell>
        </row>
        <row r="73">
          <cell r="A73" t="str">
            <v>7KK1200-5HB11</v>
          </cell>
          <cell r="B73" t="str">
            <v/>
          </cell>
          <cell r="C73">
            <v>3500</v>
          </cell>
          <cell r="D73">
            <v>712.5</v>
          </cell>
          <cell r="E73">
            <v>5</v>
          </cell>
          <cell r="F73" t="str">
            <v>K12xx HW Acces.; external SCSI CD-R/W drive for K1205 and K1297; read and write capabilities</v>
          </cell>
          <cell r="H73">
            <v>891</v>
          </cell>
          <cell r="I73">
            <v>6897</v>
          </cell>
        </row>
        <row r="74">
          <cell r="A74" t="str">
            <v>7KK1200-5HM11</v>
          </cell>
          <cell r="B74" t="str">
            <v/>
          </cell>
          <cell r="C74">
            <v>3500</v>
          </cell>
          <cell r="D74">
            <v>959.5</v>
          </cell>
          <cell r="E74">
            <v>6</v>
          </cell>
          <cell r="F74" t="str">
            <v>K12xx HW Acces.; Memory exchange module 32 MB for AP-1 Board  (W73089-B10-A2)</v>
          </cell>
          <cell r="H74">
            <v>1200</v>
          </cell>
          <cell r="I74">
            <v>9288</v>
          </cell>
        </row>
        <row r="75">
          <cell r="A75" t="str">
            <v>7KK1200-5HM21</v>
          </cell>
          <cell r="B75" t="str">
            <v/>
          </cell>
          <cell r="C75">
            <v>3500</v>
          </cell>
          <cell r="D75">
            <v>418</v>
          </cell>
          <cell r="E75">
            <v>6</v>
          </cell>
          <cell r="F75" t="str">
            <v>K12xx HW Acces.; Memory exchange module 32 MB for PRIME and BAI Board  (W73089-B10-A2)</v>
          </cell>
          <cell r="H75">
            <v>523</v>
          </cell>
          <cell r="I75">
            <v>4049</v>
          </cell>
        </row>
        <row r="76">
          <cell r="A76" t="str">
            <v>7KK1200-5HP11</v>
          </cell>
          <cell r="B76" t="str">
            <v/>
          </cell>
          <cell r="C76">
            <v>3500</v>
          </cell>
          <cell r="D76">
            <v>475</v>
          </cell>
          <cell r="E76">
            <v>5</v>
          </cell>
          <cell r="F76" t="str">
            <v>K12xx HW Acces.; Analog PCMCIA/PC-Card Modem 56K</v>
          </cell>
          <cell r="H76">
            <v>594</v>
          </cell>
          <cell r="I76">
            <v>4598</v>
          </cell>
        </row>
        <row r="77">
          <cell r="A77" t="str">
            <v>7KK1200-5HR11</v>
          </cell>
          <cell r="B77" t="str">
            <v/>
          </cell>
          <cell r="C77">
            <v>3500</v>
          </cell>
          <cell r="D77">
            <v>332.5</v>
          </cell>
          <cell r="E77">
            <v>5</v>
          </cell>
          <cell r="F77" t="str">
            <v>K12xx HW Acces.; External ISDN-Modem; TAE adapter; Euro power cord</v>
          </cell>
          <cell r="H77">
            <v>416</v>
          </cell>
          <cell r="I77">
            <v>3220</v>
          </cell>
        </row>
        <row r="78">
          <cell r="A78" t="str">
            <v>7KK1200-5HS11</v>
          </cell>
          <cell r="B78" t="str">
            <v/>
          </cell>
          <cell r="C78">
            <v>3500</v>
          </cell>
          <cell r="D78">
            <v>133</v>
          </cell>
          <cell r="E78">
            <v>5</v>
          </cell>
          <cell r="F78" t="str">
            <v>K12xx HW Acces.; Telephone handset for K1297; interface: PRI, BAI</v>
          </cell>
          <cell r="H78">
            <v>167</v>
          </cell>
          <cell r="I78">
            <v>1293</v>
          </cell>
        </row>
        <row r="79">
          <cell r="A79" t="str">
            <v>7KK1200-5KA11</v>
          </cell>
          <cell r="B79" t="str">
            <v/>
          </cell>
          <cell r="C79">
            <v>3500</v>
          </cell>
          <cell r="D79">
            <v>285</v>
          </cell>
          <cell r="E79">
            <v>5</v>
          </cell>
          <cell r="F79" t="str">
            <v>K12xx HW Acces.; Y-cable V.35; shielded; for K1205, K1297; interface: V./X.; length: 0.5m; contents following connectors: V.35 male (via V/X monitor cable to unit) and V35 male + V.35 female (to be connected to separate V.35 line)</v>
          </cell>
          <cell r="H79">
            <v>357</v>
          </cell>
          <cell r="I79">
            <v>2764</v>
          </cell>
        </row>
        <row r="80">
          <cell r="A80" t="str">
            <v>7KK1200-5KB11</v>
          </cell>
          <cell r="B80" t="str">
            <v/>
          </cell>
          <cell r="C80">
            <v>3500</v>
          </cell>
          <cell r="D80">
            <v>47.5</v>
          </cell>
          <cell r="E80">
            <v>5</v>
          </cell>
          <cell r="F80" t="str">
            <v>K12xx HW Acces.; Ethernet STP patch cable; RJ45 plug; CAT5 100 MHz; shielded; length: 2m</v>
          </cell>
          <cell r="H80">
            <v>60</v>
          </cell>
          <cell r="I80">
            <v>465</v>
          </cell>
        </row>
        <row r="81">
          <cell r="A81" t="str">
            <v>7KK1200-5KC11</v>
          </cell>
          <cell r="B81" t="str">
            <v/>
          </cell>
          <cell r="C81">
            <v>3500</v>
          </cell>
          <cell r="D81">
            <v>47.5</v>
          </cell>
          <cell r="E81">
            <v>5</v>
          </cell>
          <cell r="F81" t="str">
            <v>K12xx HW Acces.; Ethernet STP crossover patch cable; RJ45 plug; CAT5 100 MHz; shielded; length: 2m</v>
          </cell>
          <cell r="H81">
            <v>60</v>
          </cell>
          <cell r="I81">
            <v>465</v>
          </cell>
        </row>
        <row r="82">
          <cell r="A82" t="str">
            <v>7KK1200-5KD11</v>
          </cell>
          <cell r="B82" t="str">
            <v/>
          </cell>
          <cell r="C82">
            <v>3500</v>
          </cell>
          <cell r="D82">
            <v>100</v>
          </cell>
          <cell r="E82" t="str">
            <v>TBA</v>
          </cell>
          <cell r="F82" t="str">
            <v>K12xx HW Acces.; connection cable for DS0 Board</v>
          </cell>
          <cell r="H82">
            <v>125</v>
          </cell>
          <cell r="I82">
            <v>968</v>
          </cell>
        </row>
        <row r="83">
          <cell r="A83" t="str">
            <v>7KK1200-5KG11</v>
          </cell>
          <cell r="B83" t="str">
            <v/>
          </cell>
          <cell r="C83">
            <v>3500</v>
          </cell>
          <cell r="D83">
            <v>332.5</v>
          </cell>
          <cell r="E83">
            <v>5</v>
          </cell>
          <cell r="F83" t="str">
            <v>K12xx HW Acces.; SC Connector, Singlemode fiber; contains 4 fiber cables LC-SC, SM and 4 adapters SC-SC</v>
          </cell>
          <cell r="H83">
            <v>416</v>
          </cell>
          <cell r="I83">
            <v>3220</v>
          </cell>
        </row>
        <row r="84">
          <cell r="A84" t="str">
            <v>7KK1200-5KH11</v>
          </cell>
          <cell r="B84" t="str">
            <v/>
          </cell>
          <cell r="C84">
            <v>3500</v>
          </cell>
          <cell r="D84">
            <v>522.5</v>
          </cell>
          <cell r="E84">
            <v>5</v>
          </cell>
          <cell r="F84" t="str">
            <v>K12xx HW Acces.; SC Connector, Multimode fiber; contains 2 fiber SM, LC-SC and 2 fiber MM, LC-SC</v>
          </cell>
          <cell r="H84">
            <v>654</v>
          </cell>
          <cell r="I84">
            <v>5062</v>
          </cell>
        </row>
        <row r="85">
          <cell r="A85" t="str">
            <v>7KK1200-5KJ11</v>
          </cell>
          <cell r="B85" t="str">
            <v/>
          </cell>
          <cell r="C85">
            <v>3500</v>
          </cell>
          <cell r="D85">
            <v>95</v>
          </cell>
          <cell r="E85">
            <v>5</v>
          </cell>
          <cell r="F85" t="str">
            <v>K12xx HW Acces.; ST Connector; contains 4 adapters SC-ST</v>
          </cell>
          <cell r="H85">
            <v>119</v>
          </cell>
          <cell r="I85">
            <v>922</v>
          </cell>
        </row>
        <row r="86">
          <cell r="A86" t="str">
            <v>7KK1200-5KK11</v>
          </cell>
          <cell r="B86" t="str">
            <v/>
          </cell>
          <cell r="C86">
            <v>3500</v>
          </cell>
          <cell r="D86">
            <v>95</v>
          </cell>
          <cell r="E86">
            <v>5</v>
          </cell>
          <cell r="F86" t="str">
            <v>K12xx HW Acces.; FC/PC Connector; contains 4 adapters SC-FC/PC</v>
          </cell>
          <cell r="H86">
            <v>119</v>
          </cell>
          <cell r="I86">
            <v>922</v>
          </cell>
        </row>
        <row r="87">
          <cell r="A87" t="str">
            <v>7KK1200-5KL11</v>
          </cell>
          <cell r="B87" t="str">
            <v/>
          </cell>
          <cell r="C87">
            <v>3500</v>
          </cell>
          <cell r="D87">
            <v>218.5</v>
          </cell>
          <cell r="E87">
            <v>5</v>
          </cell>
          <cell r="F87" t="str">
            <v>K12xx HW Acces.; adapter cable; balanced; 120 Ohm; SUB-D25 male to 4x SUB-D9 female; length 0.3m; shielded (012-1647-xx)</v>
          </cell>
          <cell r="H87">
            <v>274</v>
          </cell>
          <cell r="I87">
            <v>2121</v>
          </cell>
        </row>
        <row r="88">
          <cell r="A88" t="str">
            <v>7KK1200-5KM11</v>
          </cell>
          <cell r="B88" t="str">
            <v/>
          </cell>
          <cell r="C88">
            <v>3500</v>
          </cell>
          <cell r="D88">
            <v>351.5</v>
          </cell>
          <cell r="E88" t="str">
            <v>TBA</v>
          </cell>
          <cell r="F88" t="str">
            <v>K12xx HW Acces.; connecting cable BANTAM; balanced; 120 Ohm; SUB-D25 male to 4x BANTAM; length 3m; shielded (012-1652-xx)</v>
          </cell>
          <cell r="H88">
            <v>440</v>
          </cell>
          <cell r="I88">
            <v>3406</v>
          </cell>
        </row>
        <row r="89">
          <cell r="A89" t="str">
            <v>7KK1200-5KN11</v>
          </cell>
          <cell r="B89" t="str">
            <v/>
          </cell>
          <cell r="C89">
            <v>3500</v>
          </cell>
          <cell r="D89">
            <v>218.5</v>
          </cell>
          <cell r="E89">
            <v>5</v>
          </cell>
          <cell r="F89" t="str">
            <v>K12xx HW Acces.; connecting cable open ends; balanced; 120 Ohm; SUB-D25 male to 4x open ends; length: 3m; shielded (012-1653-xx)</v>
          </cell>
          <cell r="H89">
            <v>274</v>
          </cell>
          <cell r="I89">
            <v>2121</v>
          </cell>
        </row>
        <row r="90">
          <cell r="A90" t="str">
            <v>7KK1200-5KP11</v>
          </cell>
          <cell r="B90" t="str">
            <v/>
          </cell>
          <cell r="C90">
            <v>3500</v>
          </cell>
          <cell r="D90">
            <v>351.5</v>
          </cell>
          <cell r="E90" t="str">
            <v>TBA</v>
          </cell>
          <cell r="F90" t="str">
            <v>K12xx HW Acces.; connecting cable coax; 75 Ohm; SUB-D25 male to 4x coax. 1.6/5.6; length: 3m (012-1654-xx)</v>
          </cell>
          <cell r="H90">
            <v>440</v>
          </cell>
          <cell r="I90">
            <v>3406</v>
          </cell>
        </row>
        <row r="91">
          <cell r="A91" t="str">
            <v>7KK1200-5KQ11</v>
          </cell>
          <cell r="B91" t="str">
            <v/>
          </cell>
          <cell r="C91">
            <v>3500</v>
          </cell>
          <cell r="D91">
            <v>72</v>
          </cell>
          <cell r="E91" t="str">
            <v>TBA</v>
          </cell>
          <cell r="F91" t="str">
            <v>K12xx HW Acces.; SC Connector; contains 4 adapters SC-SC</v>
          </cell>
          <cell r="H91">
            <v>90</v>
          </cell>
          <cell r="I91">
            <v>697</v>
          </cell>
        </row>
        <row r="92">
          <cell r="A92" t="str">
            <v>7KK1200-5KR11</v>
          </cell>
          <cell r="B92" t="str">
            <v/>
          </cell>
          <cell r="C92">
            <v>3500</v>
          </cell>
          <cell r="D92">
            <v>138</v>
          </cell>
          <cell r="E92" t="str">
            <v>TBA</v>
          </cell>
          <cell r="F92" t="str">
            <v>K12xx HW Acces.; E2000 (PC, "blue") Connector; contains 4 adapters SC-E2000</v>
          </cell>
          <cell r="H92">
            <v>173</v>
          </cell>
          <cell r="I92">
            <v>1340</v>
          </cell>
        </row>
        <row r="93">
          <cell r="A93" t="str">
            <v>7KK1200-5KS11</v>
          </cell>
          <cell r="B93" t="str">
            <v/>
          </cell>
          <cell r="C93">
            <v>3500</v>
          </cell>
          <cell r="D93">
            <v>342</v>
          </cell>
          <cell r="E93" t="str">
            <v>TBA</v>
          </cell>
          <cell r="F93" t="str">
            <v>K12xx HW Acces.; Optical Coupler for Single Mode fiber (50/50, loss 4.1 dB/4.1 dB, SC/SC/SC); wavelength: 1310+-50nm/1550+50nm-100nm; includes: 1 fiber, 1 SC/SC connector, 1 optical terminator (7KK1200-5KY11)</v>
          </cell>
          <cell r="H93">
            <v>428</v>
          </cell>
          <cell r="I93">
            <v>3313</v>
          </cell>
        </row>
        <row r="94">
          <cell r="A94" t="str">
            <v>7KK1200-5KT11</v>
          </cell>
          <cell r="B94" t="str">
            <v/>
          </cell>
          <cell r="C94">
            <v>3500</v>
          </cell>
          <cell r="D94">
            <v>342</v>
          </cell>
          <cell r="E94" t="str">
            <v>TBA</v>
          </cell>
          <cell r="F94" t="str">
            <v>K12xx HW Acces.; Optical Coupler for Single Mode fiber (90/10, loss 1.1 dB/12.9 dB, SC/SC/SC); wavelength: 1310+-50nm/1550+50nm-100nm; includes: 1 fiber, 1 SC/SC connector, 1 optical terminator (7KK1200-5KY11)</v>
          </cell>
          <cell r="H94">
            <v>428</v>
          </cell>
          <cell r="I94">
            <v>3313</v>
          </cell>
        </row>
        <row r="95">
          <cell r="A95" t="str">
            <v>7KK1200-5KU11</v>
          </cell>
          <cell r="B95" t="str">
            <v/>
          </cell>
          <cell r="C95">
            <v>3500</v>
          </cell>
          <cell r="D95">
            <v>376</v>
          </cell>
          <cell r="E95" t="str">
            <v>TBA</v>
          </cell>
          <cell r="F95" t="str">
            <v>K12xx HW Acces.; Optical Coupler for Multimode fiber (50/50, loss 4.1 dB/4.1 dB, SC/SC/SC); wavelength: 1300+-40nm; includes: 1 fiber, 1 SC/SC connector, 1 optical terminator</v>
          </cell>
          <cell r="H95">
            <v>470</v>
          </cell>
          <cell r="I95">
            <v>3638</v>
          </cell>
        </row>
        <row r="96">
          <cell r="A96" t="str">
            <v>7KK1200-5KV11</v>
          </cell>
          <cell r="B96" t="str">
            <v/>
          </cell>
          <cell r="C96">
            <v>3500</v>
          </cell>
          <cell r="D96">
            <v>376</v>
          </cell>
          <cell r="E96" t="str">
            <v>TBA</v>
          </cell>
          <cell r="F96" t="str">
            <v>K12xx HW Acces.; Optical Coupler for Multimode fiber (90/10, loss 1.1 dB/12.9 dB, SC/SC/SC); wavelength: 1300+-40nm; includes: 1 fiber, 1 SC/SC connector, 1 optical terminator</v>
          </cell>
          <cell r="H96">
            <v>470</v>
          </cell>
          <cell r="I96">
            <v>3638</v>
          </cell>
        </row>
        <row r="97">
          <cell r="A97" t="str">
            <v>7KK1200-5KW11</v>
          </cell>
          <cell r="B97" t="str">
            <v/>
          </cell>
          <cell r="C97">
            <v>3500</v>
          </cell>
          <cell r="D97">
            <v>105</v>
          </cell>
          <cell r="E97" t="str">
            <v>TBA</v>
          </cell>
          <cell r="F97" t="str">
            <v>K12xx HW Acces.; adapter cable; balanced; 120 Ohm; SUB-D25 male to 2x SUB-D9 female; length 0.3m; shielded (for Monitoring with 7KK1200-3CCxx)</v>
          </cell>
          <cell r="H97">
            <v>132</v>
          </cell>
          <cell r="I97">
            <v>1022</v>
          </cell>
        </row>
        <row r="98">
          <cell r="A98" t="str">
            <v>7KK1200-5KY11</v>
          </cell>
          <cell r="B98" t="str">
            <v/>
          </cell>
          <cell r="C98">
            <v>3500</v>
          </cell>
          <cell r="D98">
            <v>48</v>
          </cell>
          <cell r="E98" t="str">
            <v>TBA</v>
          </cell>
          <cell r="F98" t="str">
            <v>K12xx HW Acces.; Optical Terminator Single Mode (SC) for use with optical couplers (7KK1200-5KS, -5KT); contains 1 piece</v>
          </cell>
          <cell r="H98">
            <v>60</v>
          </cell>
          <cell r="I98">
            <v>465</v>
          </cell>
        </row>
        <row r="99">
          <cell r="A99" t="str">
            <v>7KK1200-5KZ11</v>
          </cell>
          <cell r="B99" t="str">
            <v/>
          </cell>
          <cell r="C99">
            <v>3500</v>
          </cell>
          <cell r="D99">
            <v>34</v>
          </cell>
          <cell r="E99" t="str">
            <v>TBA</v>
          </cell>
          <cell r="F99" t="str">
            <v>K12xx HW Acces.; Optical Terminator Multi Mode (SC) for use with optical couplers (7KK1200-5KU, -5KV); contains 1 piece</v>
          </cell>
          <cell r="H99">
            <v>43</v>
          </cell>
          <cell r="I99">
            <v>333</v>
          </cell>
        </row>
        <row r="100">
          <cell r="A100" t="str">
            <v>7KK1200-5LA11</v>
          </cell>
          <cell r="B100" t="str">
            <v/>
          </cell>
          <cell r="C100">
            <v>3500</v>
          </cell>
          <cell r="D100">
            <v>100</v>
          </cell>
          <cell r="E100" t="str">
            <v>TBA</v>
          </cell>
          <cell r="F100" t="str">
            <v>K12xx HW Acces.; Monitoring Adapter Cable balanced; 120 Ohm; 1 x SUB-D15 male (board) to 2 x Sub-D9 female (IUT); 1 piece, length: 0.2m (012-1612-xx)</v>
          </cell>
          <cell r="H100">
            <v>125</v>
          </cell>
          <cell r="I100">
            <v>968</v>
          </cell>
        </row>
        <row r="101">
          <cell r="A101" t="str">
            <v>7KK1200-5LB11</v>
          </cell>
          <cell r="B101" t="str">
            <v/>
          </cell>
          <cell r="C101">
            <v>3500</v>
          </cell>
          <cell r="D101">
            <v>143</v>
          </cell>
          <cell r="E101" t="str">
            <v>TBA</v>
          </cell>
          <cell r="F101" t="str">
            <v>K12xx HW Acces.; Monitoring Cable SUB-D15 to 4 x Bantam connector; balanced; 120 Ohm; 1 piece; length: 3m (012-1629-xx)</v>
          </cell>
          <cell r="H101">
            <v>179</v>
          </cell>
          <cell r="I101">
            <v>1386</v>
          </cell>
        </row>
        <row r="102">
          <cell r="A102" t="str">
            <v>7KK1200-5LC11</v>
          </cell>
          <cell r="B102" t="str">
            <v/>
          </cell>
          <cell r="C102">
            <v>3500</v>
          </cell>
          <cell r="D102">
            <v>152</v>
          </cell>
          <cell r="E102" t="str">
            <v>TBA</v>
          </cell>
          <cell r="F102" t="str">
            <v>K12xx HW Acces.; Monitoring Cable SUB-D15 to 4 x coax 1.6/5.6; 75 Ohm; length: 3m; 1 piece (012-1634-xx)</v>
          </cell>
          <cell r="H102">
            <v>190</v>
          </cell>
          <cell r="I102">
            <v>1471</v>
          </cell>
        </row>
        <row r="103">
          <cell r="A103" t="str">
            <v>7KK1200-5LD11</v>
          </cell>
          <cell r="B103" t="str">
            <v/>
          </cell>
          <cell r="C103">
            <v>3500</v>
          </cell>
          <cell r="D103">
            <v>238</v>
          </cell>
          <cell r="E103" t="str">
            <v>TBA</v>
          </cell>
          <cell r="F103" t="str">
            <v>K12xx HW Acces.; Monitoring Cable SUB-D15 to 4 x Siemens connector; balanced; 120 Ohm; 1 piece; length: 3m (012-1631-xx)</v>
          </cell>
          <cell r="H103">
            <v>298</v>
          </cell>
          <cell r="I103">
            <v>2307</v>
          </cell>
        </row>
        <row r="104">
          <cell r="A104" t="str">
            <v>7KK1200-5LE11</v>
          </cell>
          <cell r="B104" t="str">
            <v/>
          </cell>
          <cell r="C104">
            <v>3500</v>
          </cell>
          <cell r="D104">
            <v>95</v>
          </cell>
          <cell r="E104" t="str">
            <v>TBA</v>
          </cell>
          <cell r="F104" t="str">
            <v>K12xx HW Acces.; Monitoring Cable SUB-D15 to 4x open ends; balanced; 120 Ohm; 1 piece; length: 3m (012-1627-xx)</v>
          </cell>
          <cell r="H104">
            <v>119</v>
          </cell>
          <cell r="I104">
            <v>922</v>
          </cell>
        </row>
        <row r="105">
          <cell r="A105" t="str">
            <v>7KK1200-5LF11</v>
          </cell>
          <cell r="B105" t="str">
            <v/>
          </cell>
          <cell r="C105">
            <v>3500</v>
          </cell>
          <cell r="D105">
            <v>162</v>
          </cell>
          <cell r="E105" t="str">
            <v>TBA</v>
          </cell>
          <cell r="F105" t="str">
            <v>K12xx HW Acces.; Monitoring Cable SUB-D15 to 2 x RJ45 connector; balanced; 120 Ohm; 1 piece; length: 3m (012-1635-xx)</v>
          </cell>
          <cell r="H105">
            <v>203</v>
          </cell>
          <cell r="I105">
            <v>1572</v>
          </cell>
        </row>
        <row r="106">
          <cell r="A106" t="str">
            <v>7KK1200-5LG11</v>
          </cell>
          <cell r="B106" t="str">
            <v/>
          </cell>
          <cell r="C106">
            <v>3500</v>
          </cell>
          <cell r="D106">
            <v>238</v>
          </cell>
          <cell r="E106" t="str">
            <v>TBA</v>
          </cell>
          <cell r="F106" t="str">
            <v>K12xx HW Acces.; LC-SC Multimode fiber; contains 4 fibers MM; length: 2m (174-4669-xx) and 4 adapters SC-SC</v>
          </cell>
          <cell r="H106">
            <v>298</v>
          </cell>
          <cell r="I106">
            <v>2307</v>
          </cell>
        </row>
        <row r="107">
          <cell r="A107" t="str">
            <v>7KK1200-5MM11</v>
          </cell>
          <cell r="B107" t="str">
            <v/>
          </cell>
          <cell r="C107">
            <v>3500</v>
          </cell>
          <cell r="D107">
            <v>285</v>
          </cell>
          <cell r="E107">
            <v>6</v>
          </cell>
          <cell r="F107" t="str">
            <v>K12xx HW Acces.; mounting set including consoles for installation of 8 slot chassis into 19'' racks ; Prereq.: 8 HU (high unit) space</v>
          </cell>
          <cell r="H107">
            <v>357</v>
          </cell>
          <cell r="I107">
            <v>2764</v>
          </cell>
        </row>
        <row r="108">
          <cell r="A108" t="str">
            <v>7KK1200-5MS11</v>
          </cell>
          <cell r="B108" t="str">
            <v/>
          </cell>
          <cell r="C108">
            <v>3500</v>
          </cell>
          <cell r="D108">
            <v>190</v>
          </cell>
          <cell r="E108">
            <v>5</v>
          </cell>
          <cell r="F108" t="str">
            <v>K12xx HW Acces.; universal shelf for 19'' rack; depth 480 mm, incl. screws</v>
          </cell>
          <cell r="H108">
            <v>238</v>
          </cell>
          <cell r="I108">
            <v>1843</v>
          </cell>
        </row>
        <row r="109">
          <cell r="A109" t="str">
            <v>7KK1200-5SC11</v>
          </cell>
          <cell r="B109" t="str">
            <v/>
          </cell>
          <cell r="C109">
            <v>3500</v>
          </cell>
          <cell r="D109">
            <v>285</v>
          </cell>
          <cell r="E109">
            <v>5</v>
          </cell>
          <cell r="F109" t="str">
            <v>Current K1205 SW on CD-ROM</v>
          </cell>
          <cell r="H109">
            <v>357</v>
          </cell>
          <cell r="I109">
            <v>2764</v>
          </cell>
        </row>
        <row r="110">
          <cell r="A110" t="str">
            <v>7KK1200-5SD11</v>
          </cell>
          <cell r="B110" t="str">
            <v/>
          </cell>
          <cell r="C110">
            <v>3500</v>
          </cell>
          <cell r="D110">
            <v>285</v>
          </cell>
          <cell r="E110">
            <v>5</v>
          </cell>
          <cell r="F110" t="str">
            <v>Current K1297-G20 SW on CD-ROM</v>
          </cell>
          <cell r="H110">
            <v>357</v>
          </cell>
          <cell r="I110">
            <v>2764</v>
          </cell>
        </row>
        <row r="111">
          <cell r="A111" t="str">
            <v>7KK1200-5SW11</v>
          </cell>
          <cell r="B111" t="str">
            <v/>
          </cell>
          <cell r="C111">
            <v>3500</v>
          </cell>
          <cell r="D111">
            <v>47.5</v>
          </cell>
          <cell r="E111">
            <v>5</v>
          </cell>
          <cell r="F111" t="str">
            <v>K12xx HW Acces.; set of data media (CD's / disks)</v>
          </cell>
          <cell r="H111">
            <v>60</v>
          </cell>
          <cell r="I111">
            <v>465</v>
          </cell>
        </row>
        <row r="112">
          <cell r="A112" t="str">
            <v>7KK1200-5UR11</v>
          </cell>
          <cell r="B112" t="str">
            <v/>
          </cell>
          <cell r="C112">
            <v>3500</v>
          </cell>
          <cell r="D112">
            <v>9490.5</v>
          </cell>
          <cell r="E112" t="str">
            <v>TBA</v>
          </cell>
          <cell r="F112" t="str">
            <v>K12xx HW Acces.; 20 slot chassis including HD, 115V/ 230V power supply, English manual</v>
          </cell>
          <cell r="G112" t="str">
            <v>CPM</v>
          </cell>
          <cell r="H112">
            <v>11864</v>
          </cell>
          <cell r="I112">
            <v>91828</v>
          </cell>
        </row>
        <row r="113">
          <cell r="A113" t="str">
            <v>7KK1200-6BC11</v>
          </cell>
          <cell r="B113" t="str">
            <v/>
          </cell>
          <cell r="C113">
            <v>3500</v>
          </cell>
          <cell r="D113">
            <v>6887.5</v>
          </cell>
          <cell r="E113">
            <v>6</v>
          </cell>
          <cell r="F113" t="str">
            <v>K12xx HW Upgr. Kit for Benchtop Unit; Celeron upgrade; including PC-4 board (E138), CD's, floppy disks and installation materials ; Prereq.: 12'' Display &amp; PC-3 Pentium board</v>
          </cell>
          <cell r="G113" t="str">
            <v>QO</v>
          </cell>
          <cell r="H113">
            <v>8610</v>
          </cell>
          <cell r="I113">
            <v>66642</v>
          </cell>
        </row>
        <row r="114">
          <cell r="A114" t="str">
            <v>7KK1200-6PC11</v>
          </cell>
          <cell r="B114" t="str">
            <v/>
          </cell>
          <cell r="C114">
            <v>3500</v>
          </cell>
          <cell r="D114">
            <v>6887.5</v>
          </cell>
          <cell r="E114">
            <v>6</v>
          </cell>
          <cell r="F114" t="str">
            <v>K12xx HW Upgr. Kit for Portable Unit; Celeron upgrade; including PC-4 board (E138), CD's, floppy disks and installation materials ; Prereq.: 12'' Display &amp; PC-3 Pentium board</v>
          </cell>
          <cell r="G114" t="str">
            <v>QO</v>
          </cell>
          <cell r="H114">
            <v>8610</v>
          </cell>
          <cell r="I114">
            <v>66642</v>
          </cell>
        </row>
        <row r="115">
          <cell r="A115" t="str">
            <v>7KK1205-6AB41</v>
          </cell>
          <cell r="B115" t="str">
            <v/>
          </cell>
          <cell r="C115">
            <v>3500</v>
          </cell>
          <cell r="D115">
            <v>2137.5</v>
          </cell>
          <cell r="E115">
            <v>4</v>
          </cell>
          <cell r="F115" t="str">
            <v>K1205 SW Mon (basic SW) Upgrade to V2.40; including protocol stack editor, trigger, filter</v>
          </cell>
          <cell r="H115">
            <v>2672</v>
          </cell>
          <cell r="I115">
            <v>20682</v>
          </cell>
        </row>
        <row r="116">
          <cell r="A116" t="str">
            <v>7KK1205-6EA11</v>
          </cell>
          <cell r="B116" t="str">
            <v/>
          </cell>
          <cell r="C116">
            <v>3500</v>
          </cell>
          <cell r="D116">
            <v>2565</v>
          </cell>
          <cell r="E116">
            <v>5</v>
          </cell>
          <cell r="F116" t="str">
            <v>K1205 SW Mon GSM Abis ; MOTOROLA specific protocols incl. Abis O&amp;M for Europe and USA ; Prereq.: current systemversion (7KK1205-6ABxx) &amp; 7PK1205-6TN11</v>
          </cell>
          <cell r="H116">
            <v>3207</v>
          </cell>
          <cell r="I116">
            <v>24823</v>
          </cell>
        </row>
        <row r="117">
          <cell r="A117" t="str">
            <v>7KK1205-6EA41</v>
          </cell>
          <cell r="B117" t="str">
            <v/>
          </cell>
          <cell r="C117">
            <v>3500</v>
          </cell>
          <cell r="D117">
            <v>769.5</v>
          </cell>
          <cell r="E117">
            <v>5</v>
          </cell>
          <cell r="F117" t="str">
            <v>K1205 SW Mon GSM Abis Upgrade; MOTOROLA specific protocols incl. Abis O&amp;M for Europe and USA ; Prereq.: current systemversion (7KK1205-6ABxx) &amp; 7KK1205-6EA11</v>
          </cell>
          <cell r="H117">
            <v>962</v>
          </cell>
          <cell r="I117">
            <v>7446</v>
          </cell>
        </row>
        <row r="118">
          <cell r="A118" t="str">
            <v>7KK1205-6EB11</v>
          </cell>
          <cell r="B118" t="str">
            <v/>
          </cell>
          <cell r="C118">
            <v>3500</v>
          </cell>
          <cell r="D118">
            <v>2565</v>
          </cell>
          <cell r="E118">
            <v>5</v>
          </cell>
          <cell r="F118" t="str">
            <v>K1205 SW Mon GSM Abis ; NOKIA specific protocols incl. Abis O&amp;M ; Prereq.: current systemversion (7KK1205-6ABxx) &amp; 7PK1205-6TN11</v>
          </cell>
          <cell r="H118">
            <v>3207</v>
          </cell>
          <cell r="I118">
            <v>24823</v>
          </cell>
        </row>
        <row r="119">
          <cell r="A119" t="str">
            <v>7KK1205-6EB41</v>
          </cell>
          <cell r="B119" t="str">
            <v/>
          </cell>
          <cell r="C119">
            <v>3500</v>
          </cell>
          <cell r="D119">
            <v>769.5</v>
          </cell>
          <cell r="E119">
            <v>5</v>
          </cell>
          <cell r="F119" t="str">
            <v>K1205 SW Mon GSM Abis Upgrade; NOKIA specific protocols incl. Abis O&amp;M ; Prereq.: current systemversion (7KK1205-6ABxx) &amp; 7KK1205-6EB11</v>
          </cell>
          <cell r="H119">
            <v>962</v>
          </cell>
          <cell r="I119">
            <v>7446</v>
          </cell>
        </row>
        <row r="120">
          <cell r="A120" t="str">
            <v>7KK1205-6EC11</v>
          </cell>
          <cell r="B120" t="str">
            <v/>
          </cell>
          <cell r="C120">
            <v>3500</v>
          </cell>
          <cell r="D120">
            <v>2565</v>
          </cell>
          <cell r="E120">
            <v>5</v>
          </cell>
          <cell r="F120" t="str">
            <v>K1205 SW Mon GSM Abis ; LUCENT specific Protocols incl. Abis O&amp;M ; Prereq.: current systemversion (7KK1205-6ABxx) &amp; 7PK1205-6TN11</v>
          </cell>
          <cell r="H120">
            <v>3207</v>
          </cell>
          <cell r="I120">
            <v>24823</v>
          </cell>
        </row>
        <row r="121">
          <cell r="A121" t="str">
            <v>7KK1205-6EC41</v>
          </cell>
          <cell r="B121" t="str">
            <v/>
          </cell>
          <cell r="C121">
            <v>3500</v>
          </cell>
          <cell r="D121">
            <v>769.5</v>
          </cell>
          <cell r="E121">
            <v>5</v>
          </cell>
          <cell r="F121" t="str">
            <v>K1205 SW Mon GSM Abis Upgrade; LUCENT specific Protocols incl. Abis O&amp;M ; Prereq.: current systemversion (7KK1205-6ABxx) &amp; 7KK1205-6EC11</v>
          </cell>
          <cell r="H121">
            <v>962</v>
          </cell>
          <cell r="I121">
            <v>7446</v>
          </cell>
        </row>
        <row r="122">
          <cell r="A122" t="str">
            <v>7KK1205-6ED11</v>
          </cell>
          <cell r="B122" t="str">
            <v/>
          </cell>
          <cell r="C122">
            <v>3500</v>
          </cell>
          <cell r="D122">
            <v>2565</v>
          </cell>
          <cell r="E122">
            <v>5</v>
          </cell>
          <cell r="F122" t="str">
            <v>K1205 SW Mon GSM Abis ; ALCATEL specific protocols incl. Abis O&amp;M ; Prereq.: current systemversion (7KK1205-6ABxx) &amp; 7PK1205-6TN11</v>
          </cell>
          <cell r="H122">
            <v>3207</v>
          </cell>
          <cell r="I122">
            <v>24823</v>
          </cell>
        </row>
        <row r="123">
          <cell r="A123" t="str">
            <v>7KK1205-6ED41</v>
          </cell>
          <cell r="B123" t="str">
            <v/>
          </cell>
          <cell r="C123">
            <v>3500</v>
          </cell>
          <cell r="D123">
            <v>769.5</v>
          </cell>
          <cell r="E123">
            <v>5</v>
          </cell>
          <cell r="F123" t="str">
            <v>K1205 SW Mon GSM Abis Upgrade; ALCATEL specific protocols incl. Abis O&amp;M ; Prereq.: current systemversion (7KK1205-6ABxx) &amp; 7KK1205-6ED11</v>
          </cell>
          <cell r="H123">
            <v>962</v>
          </cell>
          <cell r="I123">
            <v>7446</v>
          </cell>
        </row>
        <row r="124">
          <cell r="A124" t="str">
            <v>7KK1205-6EE11</v>
          </cell>
          <cell r="B124" t="str">
            <v/>
          </cell>
          <cell r="C124">
            <v>3500</v>
          </cell>
          <cell r="D124">
            <v>2565</v>
          </cell>
          <cell r="E124">
            <v>5</v>
          </cell>
          <cell r="F124" t="str">
            <v>K1205 SW Mon GSM Abis ; ERICSSON specific Protocols incl. Abis O&amp;M ; Prereq.: current systemversion (7KK1205-6ABxx) &amp; 7PK1205-6TN11</v>
          </cell>
          <cell r="H124">
            <v>3207</v>
          </cell>
          <cell r="I124">
            <v>24823</v>
          </cell>
        </row>
        <row r="125">
          <cell r="A125" t="str">
            <v>7KK1205-6EE41</v>
          </cell>
          <cell r="B125" t="str">
            <v/>
          </cell>
          <cell r="C125">
            <v>3500</v>
          </cell>
          <cell r="D125">
            <v>769.5</v>
          </cell>
          <cell r="E125">
            <v>5</v>
          </cell>
          <cell r="F125" t="str">
            <v>K1205 SW Mon GSM Abis Upgrade; ERICSSON specific Protocols incl. Abis O&amp;M ; Prereq.: current systemversion (7KK1205-6ABxx) &amp; 7KK1205-6EE11</v>
          </cell>
          <cell r="H125">
            <v>962</v>
          </cell>
          <cell r="I125">
            <v>7446</v>
          </cell>
        </row>
        <row r="126">
          <cell r="A126" t="str">
            <v>7KK1205-6EF11</v>
          </cell>
          <cell r="B126" t="str">
            <v/>
          </cell>
          <cell r="C126">
            <v>3500</v>
          </cell>
          <cell r="D126">
            <v>2565</v>
          </cell>
          <cell r="E126">
            <v>5</v>
          </cell>
          <cell r="F126" t="str">
            <v>K1205 SW Mon GSM Abis ; MCI specific Protocols incl. ISUP ; Prereq.: current systemversion (7KK1205-6ABxx) &amp; 7PK1205-6TN11</v>
          </cell>
          <cell r="H126">
            <v>3207</v>
          </cell>
          <cell r="I126">
            <v>24823</v>
          </cell>
        </row>
        <row r="127">
          <cell r="A127" t="str">
            <v>7KK1205-6EF41</v>
          </cell>
          <cell r="B127" t="str">
            <v/>
          </cell>
          <cell r="C127">
            <v>3500</v>
          </cell>
          <cell r="D127">
            <v>769.5</v>
          </cell>
          <cell r="E127">
            <v>5</v>
          </cell>
          <cell r="F127" t="str">
            <v>K1205 SW Mon GSM Abis Upgrade; MCI specific Protocols incl. ISUP ; Prereq.: current systemversion (7KK1205-6ABxx) &amp; 7KK1205-6EF11</v>
          </cell>
          <cell r="H127">
            <v>962</v>
          </cell>
          <cell r="I127">
            <v>7446</v>
          </cell>
        </row>
        <row r="128">
          <cell r="A128" t="str">
            <v>7KK1205-6EG11</v>
          </cell>
          <cell r="B128" t="str">
            <v/>
          </cell>
          <cell r="C128">
            <v>3500</v>
          </cell>
          <cell r="D128">
            <v>2565</v>
          </cell>
          <cell r="E128">
            <v>5</v>
          </cell>
          <cell r="F128" t="str">
            <v>K1205 SW Mon GSM Abis ; SIEMENS specific protocols incl. Abis O&amp;M , RSL, ASUB ; Prereq.: current systemversion (7KK1205-6ABxx) &amp; 7PK1205-6TN11</v>
          </cell>
          <cell r="H128">
            <v>3207</v>
          </cell>
          <cell r="I128">
            <v>24823</v>
          </cell>
        </row>
        <row r="129">
          <cell r="A129" t="str">
            <v>7KK1205-6EG41</v>
          </cell>
          <cell r="B129" t="str">
            <v/>
          </cell>
          <cell r="C129">
            <v>3500</v>
          </cell>
          <cell r="D129">
            <v>769.5</v>
          </cell>
          <cell r="E129">
            <v>5</v>
          </cell>
          <cell r="F129" t="str">
            <v>K1205 SW Mon GSM Abis Upgrade; SIEMENS specific protocols incl. Abis O&amp;M , RSL, ASUB ; Prereq.: current systemversion (7KK1205-6ABxx) &amp; 7KK1205-6EG11</v>
          </cell>
          <cell r="H129">
            <v>962</v>
          </cell>
          <cell r="I129">
            <v>7446</v>
          </cell>
        </row>
        <row r="130">
          <cell r="A130" t="str">
            <v>7KK1205-6EH11</v>
          </cell>
          <cell r="B130" t="str">
            <v/>
          </cell>
          <cell r="C130">
            <v>3500</v>
          </cell>
          <cell r="D130">
            <v>2565</v>
          </cell>
          <cell r="E130">
            <v>5</v>
          </cell>
          <cell r="F130" t="str">
            <v>K1205 SW Mon GSM Abis ; NORTEL specific Protocols incl. Abis O&amp;M ; Prereq.: current systemversion (7KK1205-6ABxx) &amp; 7PK1205-6TN11</v>
          </cell>
          <cell r="H130">
            <v>3207</v>
          </cell>
          <cell r="I130">
            <v>24823</v>
          </cell>
        </row>
        <row r="131">
          <cell r="A131" t="str">
            <v>7KK1205-6PA11</v>
          </cell>
          <cell r="B131" t="str">
            <v/>
          </cell>
          <cell r="C131">
            <v>3500</v>
          </cell>
          <cell r="D131">
            <v>5994.5</v>
          </cell>
          <cell r="E131">
            <v>5</v>
          </cell>
          <cell r="F131" t="str">
            <v>K1205 SW Mon GPRS/EDGE Abis ; ALCATEL specific GPRS/EDGE Abis layer incl. RLC/MAC ; Prereq.: current systemversion (7KK1205-6ABxx)</v>
          </cell>
          <cell r="H131">
            <v>7494</v>
          </cell>
          <cell r="I131">
            <v>58004</v>
          </cell>
        </row>
        <row r="132">
          <cell r="A132" t="str">
            <v>7KK1205-6PA41</v>
          </cell>
          <cell r="B132" t="str">
            <v/>
          </cell>
          <cell r="C132">
            <v>3500</v>
          </cell>
          <cell r="D132">
            <v>1805</v>
          </cell>
          <cell r="E132">
            <v>5</v>
          </cell>
          <cell r="F132" t="str">
            <v>K1205 SW Mon GPRS/EDGE Abis Upgrade; ALCATEL specific GPRS/EDGE Abis layer incl. RLC/MAC ; Prereq.: current systemversion (7KK1205-6ABxx) &amp; 7KK1205-6PA11</v>
          </cell>
          <cell r="H132">
            <v>2257</v>
          </cell>
          <cell r="I132">
            <v>17470</v>
          </cell>
        </row>
        <row r="133">
          <cell r="A133" t="str">
            <v>7KK1205-6PE11</v>
          </cell>
          <cell r="B133" t="str">
            <v/>
          </cell>
          <cell r="C133">
            <v>3500</v>
          </cell>
          <cell r="D133">
            <v>5994.5</v>
          </cell>
          <cell r="E133">
            <v>5</v>
          </cell>
          <cell r="F133" t="str">
            <v>K1205 SW Mon GPRS Abis ; ERICSSON specific GPRS Abis layer incl. RLC/MAC ; Prereq.: current systemversion (7KK1205-6ABxx)</v>
          </cell>
          <cell r="H133">
            <v>7494</v>
          </cell>
          <cell r="I133">
            <v>58004</v>
          </cell>
        </row>
        <row r="134">
          <cell r="A134" t="str">
            <v>7KK1205-6PE41</v>
          </cell>
          <cell r="B134" t="str">
            <v/>
          </cell>
          <cell r="C134">
            <v>3500</v>
          </cell>
          <cell r="D134">
            <v>1805</v>
          </cell>
          <cell r="E134">
            <v>5</v>
          </cell>
          <cell r="F134" t="str">
            <v>K1205 SW Mon GPRS Abis Upgrade; ERICSSON specific GPRS Abis layer incl. RLC/MAC ; Prereq.: current systemversion (7KK1205-6ABxx) &amp; 7KK1205-6PE11</v>
          </cell>
          <cell r="H134">
            <v>2257</v>
          </cell>
          <cell r="I134">
            <v>17470</v>
          </cell>
        </row>
        <row r="135">
          <cell r="A135" t="str">
            <v>7KK1205-6PE71</v>
          </cell>
          <cell r="B135" t="str">
            <v/>
          </cell>
          <cell r="C135">
            <v>3500</v>
          </cell>
          <cell r="D135">
            <v>828</v>
          </cell>
          <cell r="E135" t="str">
            <v>TBA</v>
          </cell>
          <cell r="F135" t="str">
            <v>K1205 SW Mon GPRS Abis PC offline upgr.; ERICSSON specific GPRS Abis layer incl. RLC/MAC ; Prereq.: current systemversion (7KK1229-4PPxx) &amp; 7KK1205-6PE81</v>
          </cell>
          <cell r="G135" t="str">
            <v>QO</v>
          </cell>
          <cell r="H135">
            <v>1035</v>
          </cell>
          <cell r="I135">
            <v>8011</v>
          </cell>
        </row>
        <row r="136">
          <cell r="A136" t="str">
            <v>7KK1205-6PL11</v>
          </cell>
          <cell r="B136" t="str">
            <v/>
          </cell>
          <cell r="C136">
            <v>3500</v>
          </cell>
          <cell r="D136">
            <v>5994.5</v>
          </cell>
          <cell r="E136">
            <v>5</v>
          </cell>
          <cell r="F136" t="str">
            <v>K1205 SW Mon GPRS Abis ; LUCENT specific GPRS Abis layer incl. RLC/MAC ; Prereq.: current systemversion (7KK1205-6ABxx)</v>
          </cell>
          <cell r="H136">
            <v>7494</v>
          </cell>
          <cell r="I136">
            <v>58004</v>
          </cell>
        </row>
        <row r="137">
          <cell r="A137" t="str">
            <v>7KK1205-6PL41</v>
          </cell>
          <cell r="B137" t="str">
            <v/>
          </cell>
          <cell r="C137">
            <v>3500</v>
          </cell>
          <cell r="D137">
            <v>1805</v>
          </cell>
          <cell r="E137">
            <v>5</v>
          </cell>
          <cell r="F137" t="str">
            <v>K1205 SW Mon GPRS Abis Upgrade; LUCENT specific GPRS Abis layer incl. RLC/MAC ; Prereq.: current systemversion (7KK1205-6ABxx) &amp; 7KK1205-6PL11</v>
          </cell>
          <cell r="H137">
            <v>2257</v>
          </cell>
          <cell r="I137">
            <v>17470</v>
          </cell>
        </row>
        <row r="138">
          <cell r="A138" t="str">
            <v>7KK1205-6PM11</v>
          </cell>
          <cell r="B138" t="str">
            <v/>
          </cell>
          <cell r="C138">
            <v>3500</v>
          </cell>
          <cell r="D138">
            <v>5994.5</v>
          </cell>
          <cell r="E138">
            <v>5</v>
          </cell>
          <cell r="F138" t="str">
            <v>K1205 SW Mon GPRS Abis ; MOTOROLA specific GPRS Abis layer incl. RLC/MAC ; Prereq.: current systemversion (7KK1205-6ABxx)</v>
          </cell>
          <cell r="H138">
            <v>7494</v>
          </cell>
          <cell r="I138">
            <v>58004</v>
          </cell>
        </row>
        <row r="139">
          <cell r="A139" t="str">
            <v>7KK1205-6PM41</v>
          </cell>
          <cell r="B139" t="str">
            <v/>
          </cell>
          <cell r="C139">
            <v>3500</v>
          </cell>
          <cell r="D139">
            <v>1805</v>
          </cell>
          <cell r="E139">
            <v>5</v>
          </cell>
          <cell r="F139" t="str">
            <v>K1205 SW Mon GPRS Abis Upgrade; MOTOROLA specific GPRS Abis layer incl. RLC/MAC ; Prereq.: current systemversion (7KK1205-6ABxx) &amp; 7KK1205-6PM11</v>
          </cell>
          <cell r="H139">
            <v>2257</v>
          </cell>
          <cell r="I139">
            <v>17470</v>
          </cell>
        </row>
        <row r="140">
          <cell r="A140" t="str">
            <v>7KK1205-6PN11</v>
          </cell>
          <cell r="B140" t="str">
            <v/>
          </cell>
          <cell r="C140">
            <v>3500</v>
          </cell>
          <cell r="D140">
            <v>5994.5</v>
          </cell>
          <cell r="E140">
            <v>5</v>
          </cell>
          <cell r="F140" t="str">
            <v>K1205 SW Mon GPRS Abis ; NOKIA specific GPRS Abis layer incl. RLC/MAC ; Prereq.: current systemversion (7KK1205-6ABxx)</v>
          </cell>
          <cell r="H140">
            <v>7494</v>
          </cell>
          <cell r="I140">
            <v>58004</v>
          </cell>
        </row>
        <row r="141">
          <cell r="A141" t="str">
            <v>7KK1205-6PN41</v>
          </cell>
          <cell r="B141" t="str">
            <v/>
          </cell>
          <cell r="C141">
            <v>3500</v>
          </cell>
          <cell r="D141">
            <v>1805</v>
          </cell>
          <cell r="E141">
            <v>5</v>
          </cell>
          <cell r="F141" t="str">
            <v>K1205 SW Mon GPRS Abis Upgrade; NOKIA specific GPRS Abis layer incl. RLC/MAC ; Prereq.: current systemversion (7KK1205-6ABxx) &amp; 7KK1205-6PN11</v>
          </cell>
          <cell r="H141">
            <v>2257</v>
          </cell>
          <cell r="I141">
            <v>17470</v>
          </cell>
        </row>
        <row r="142">
          <cell r="A142" t="str">
            <v>7KK1205-6PS11</v>
          </cell>
          <cell r="B142" t="str">
            <v/>
          </cell>
          <cell r="C142">
            <v>3500</v>
          </cell>
          <cell r="D142">
            <v>5994.5</v>
          </cell>
          <cell r="E142">
            <v>5</v>
          </cell>
          <cell r="F142" t="str">
            <v>K1205 SW Mon GPRS Abis ; SIEMENS specific GPRS Abis layer incl. RLC/MAC ; Prereq.: current systemversion (7KK1205-6ABxx)</v>
          </cell>
          <cell r="H142">
            <v>7494</v>
          </cell>
          <cell r="I142">
            <v>58004</v>
          </cell>
        </row>
        <row r="143">
          <cell r="A143" t="str">
            <v>7KK1205-6PS41</v>
          </cell>
          <cell r="B143" t="str">
            <v/>
          </cell>
          <cell r="C143">
            <v>3500</v>
          </cell>
          <cell r="D143">
            <v>1805</v>
          </cell>
          <cell r="E143">
            <v>5</v>
          </cell>
          <cell r="F143" t="str">
            <v>K1205 SW Mon GPRS Abis Upgrade; SIEMENS specific GPRS Abis layer incl. RLC/MAC ; Prereq.: current systemversion (7KK1205-6ABxx) &amp; 7KK1205-6PS11</v>
          </cell>
          <cell r="H143">
            <v>2257</v>
          </cell>
          <cell r="I143">
            <v>17470</v>
          </cell>
        </row>
        <row r="144">
          <cell r="A144" t="str">
            <v>7KK1205-6PT11</v>
          </cell>
          <cell r="B144" t="str">
            <v/>
          </cell>
          <cell r="C144">
            <v>3500</v>
          </cell>
          <cell r="D144">
            <v>5994.5</v>
          </cell>
          <cell r="E144">
            <v>5</v>
          </cell>
          <cell r="F144" t="str">
            <v>K1205 SW Mon GPRS Abis ; NORTEL specific GPRS Abis layer incl. RLC/MAC ; Prereq.: current systemversion (7KK1205-6ABxx)</v>
          </cell>
          <cell r="H144">
            <v>7494</v>
          </cell>
          <cell r="I144">
            <v>58004</v>
          </cell>
        </row>
        <row r="145">
          <cell r="A145" t="str">
            <v>7KK1205-6PT41</v>
          </cell>
          <cell r="B145" t="str">
            <v/>
          </cell>
          <cell r="C145">
            <v>3500</v>
          </cell>
          <cell r="D145">
            <v>1805</v>
          </cell>
          <cell r="E145">
            <v>5</v>
          </cell>
          <cell r="F145" t="str">
            <v>K1205 SW Mon GPRS Abis Upgrade; NORTEL specific GPRS Abis layer incl. RLC/MAC ; Prereq.: current systemversion (7KK1205-6ABxx) &amp; 7KK1205-6PT11</v>
          </cell>
          <cell r="H145">
            <v>2257</v>
          </cell>
          <cell r="I145">
            <v>17470</v>
          </cell>
        </row>
        <row r="146">
          <cell r="A146" t="str">
            <v>7KK1205-6RA11</v>
          </cell>
          <cell r="B146" t="str">
            <v/>
          </cell>
          <cell r="C146">
            <v>3500</v>
          </cell>
          <cell r="D146">
            <v>10450</v>
          </cell>
          <cell r="E146" t="str">
            <v>TBA</v>
          </cell>
          <cell r="F146" t="str">
            <v>K1205 SW MON; GSM+ BUNDLE CONTAINING: GSM BUNDLE PLUS ALL VENDOR SPECIFIC GSM ABIS SW; PREREQ.: RECON UNIT WITH CURRENT SYSTEMVERSION (7KK1205-6ABXX) AND PRIMO BOARD</v>
          </cell>
          <cell r="H146">
            <v>13063</v>
          </cell>
          <cell r="I146">
            <v>101108</v>
          </cell>
        </row>
        <row r="147">
          <cell r="A147" t="str">
            <v>7KK1205-6SA11</v>
          </cell>
          <cell r="B147" t="str">
            <v/>
          </cell>
          <cell r="C147">
            <v>3500</v>
          </cell>
          <cell r="D147">
            <v>4968.5</v>
          </cell>
          <cell r="E147">
            <v>5</v>
          </cell>
          <cell r="F147" t="str">
            <v>K1205 SW Mon Access Bundle; containing: transport, ISDN + V5.x; Prereq.: current systemversion (7KK1205-6ABxx)</v>
          </cell>
          <cell r="H147">
            <v>6211</v>
          </cell>
          <cell r="I147">
            <v>48074</v>
          </cell>
        </row>
        <row r="148">
          <cell r="A148" t="str">
            <v>7KK1205-6SA41</v>
          </cell>
          <cell r="B148" t="str">
            <v/>
          </cell>
          <cell r="C148">
            <v>3500</v>
          </cell>
          <cell r="D148">
            <v>1491.5</v>
          </cell>
          <cell r="E148">
            <v>5</v>
          </cell>
          <cell r="F148" t="str">
            <v>K1205 SW Mon Access Bundle Upgrade; containing: transport, ISDN + V5.x; Prereq.: current systemversion (7KK1205-6ABxx) &amp; 7KK1205-6SA11</v>
          </cell>
          <cell r="H148">
            <v>1865</v>
          </cell>
          <cell r="I148">
            <v>14436</v>
          </cell>
        </row>
        <row r="149">
          <cell r="A149" t="str">
            <v>7KK1205-6SC11</v>
          </cell>
          <cell r="B149" t="str">
            <v/>
          </cell>
          <cell r="C149">
            <v>3500</v>
          </cell>
          <cell r="D149">
            <v>3980.5</v>
          </cell>
          <cell r="E149">
            <v>5</v>
          </cell>
          <cell r="F149" t="str">
            <v>K1205 SW Mon Core &amp; IN Bundle; containing: SS#7, SCCP, TCAP, ISUP, IN; Prereq.: current systemversion (7KK1205-6ABxx)</v>
          </cell>
          <cell r="H149">
            <v>4976</v>
          </cell>
          <cell r="I149">
            <v>38515</v>
          </cell>
        </row>
        <row r="150">
          <cell r="A150" t="str">
            <v>7KK1205-6SC41</v>
          </cell>
          <cell r="B150" t="str">
            <v/>
          </cell>
          <cell r="C150">
            <v>3500</v>
          </cell>
          <cell r="D150">
            <v>1197</v>
          </cell>
          <cell r="E150">
            <v>5</v>
          </cell>
          <cell r="F150" t="str">
            <v>K1205 SW Mon Core &amp; IN Bundle Upgrade; containing: SS#7, SCCP, TCAP, ISUP, IN; Prereq.: current systemversion (7KK1205-6ABxx) &amp; 7KK1205-6SC11</v>
          </cell>
          <cell r="H150">
            <v>1497</v>
          </cell>
          <cell r="I150">
            <v>11587</v>
          </cell>
        </row>
        <row r="151">
          <cell r="A151" t="str">
            <v>7KK1205-6SE11</v>
          </cell>
          <cell r="B151" t="str">
            <v/>
          </cell>
          <cell r="C151">
            <v>3500</v>
          </cell>
          <cell r="D151">
            <v>8550</v>
          </cell>
          <cell r="E151">
            <v>5</v>
          </cell>
          <cell r="F151" t="str">
            <v>K1205 SW Mon GSM Bundle; containing: transport, ISUP, BSSMAP, CAP, DTAP/DMTAP, MAP, SMS, SUPS, LCS; Prereq.: current systemversion (7KK1205-6ABxx)</v>
          </cell>
          <cell r="H151">
            <v>10688</v>
          </cell>
          <cell r="I151">
            <v>82726</v>
          </cell>
        </row>
        <row r="152">
          <cell r="A152" t="str">
            <v>7KK1205-6SE41</v>
          </cell>
          <cell r="B152" t="str">
            <v/>
          </cell>
          <cell r="C152">
            <v>3500</v>
          </cell>
          <cell r="D152">
            <v>2565</v>
          </cell>
          <cell r="E152">
            <v>5</v>
          </cell>
          <cell r="F152" t="str">
            <v>K1205 SW Mon GSM Bundle Upgrade; containing: transport, ISUP, BSSMAP, CAP, DTAP/DMTAP, MAP, SMS, SUPS, LCS; Prereq.: current systemversion (7KK1205-6ABxx) &amp; 7KK1205-6SE11 or 7KK1205-6SM11</v>
          </cell>
          <cell r="H152">
            <v>3207</v>
          </cell>
          <cell r="I152">
            <v>24823</v>
          </cell>
        </row>
        <row r="153">
          <cell r="A153" t="str">
            <v>7KK1205-6SF11</v>
          </cell>
          <cell r="B153" t="str">
            <v/>
          </cell>
          <cell r="C153">
            <v>3500</v>
          </cell>
          <cell r="D153">
            <v>5130</v>
          </cell>
          <cell r="E153">
            <v>5</v>
          </cell>
          <cell r="F153" t="str">
            <v>K1205 SW Mon CDMA Bundle; containing: transport, ISUP, TCAP, BSSMAP, DTAP, SMS; Prereq.: current systemversion (7KK1205-6ABxx)</v>
          </cell>
          <cell r="H153">
            <v>6413</v>
          </cell>
          <cell r="I153">
            <v>49637</v>
          </cell>
        </row>
        <row r="154">
          <cell r="A154" t="str">
            <v>7KK1205-6SF41</v>
          </cell>
          <cell r="B154" t="str">
            <v/>
          </cell>
          <cell r="C154">
            <v>3500</v>
          </cell>
          <cell r="D154">
            <v>1539</v>
          </cell>
          <cell r="E154">
            <v>5</v>
          </cell>
          <cell r="F154" t="str">
            <v>K1205 SW Mon CDMA Bundle Upgrade; containing: transport, ISUP, TCAP, BSSMAP, DTAP, SMS; Prereq.: current systemversion (7KK1205-6ABxx) &amp; 7KK1205-6SF11 or -6SM11</v>
          </cell>
          <cell r="H154">
            <v>1924</v>
          </cell>
          <cell r="I154">
            <v>14892</v>
          </cell>
        </row>
        <row r="155">
          <cell r="A155" t="str">
            <v>7KK1205-6SG11</v>
          </cell>
          <cell r="B155" t="str">
            <v/>
          </cell>
          <cell r="C155">
            <v>3500</v>
          </cell>
          <cell r="D155">
            <v>13775</v>
          </cell>
          <cell r="E155">
            <v>5</v>
          </cell>
          <cell r="F155" t="str">
            <v>K1205 GSM/GPRS GERAN Mon SW bundle, contains: A- and Gb-interface SW, IP application SW; Prereq.: current systemversion (7KK1205-6ABxx)</v>
          </cell>
          <cell r="H155">
            <v>17219</v>
          </cell>
          <cell r="I155">
            <v>133276</v>
          </cell>
        </row>
        <row r="156">
          <cell r="A156" t="str">
            <v>7KK1205-6SP11</v>
          </cell>
          <cell r="B156" t="str">
            <v/>
          </cell>
          <cell r="C156">
            <v>3500</v>
          </cell>
          <cell r="D156">
            <v>13775</v>
          </cell>
          <cell r="E156">
            <v>5</v>
          </cell>
          <cell r="F156" t="str">
            <v>K1205 SW Mon GPRS Bundle; containing: transport, Gb, Gi, Gn, Gs, Gc, Gd, Gf, Gr, Ga, MAP, SMS, IP, WAP; Prereq.: current systemversion (7KK1205-6ABxx)</v>
          </cell>
          <cell r="H156">
            <v>17219</v>
          </cell>
          <cell r="I156">
            <v>133276</v>
          </cell>
        </row>
        <row r="157">
          <cell r="A157" t="str">
            <v>7KK1205-6SP41</v>
          </cell>
          <cell r="B157" t="str">
            <v/>
          </cell>
          <cell r="C157">
            <v>3500</v>
          </cell>
          <cell r="D157">
            <v>4132.5</v>
          </cell>
          <cell r="E157">
            <v>5</v>
          </cell>
          <cell r="F157" t="str">
            <v>K1205 SW Mon GPRS Bundle Upgrade; containing: transport, Gb, Gi, Gn, Gs, Gc, Gd, Gf, Gr, Ga, MAP, SMS, IP, WAP; Prereq.: current systemversion (7KK1205-6ABxx) &amp; 7KK1205-6SP11</v>
          </cell>
          <cell r="H157">
            <v>5166</v>
          </cell>
          <cell r="I157">
            <v>39985</v>
          </cell>
        </row>
        <row r="158">
          <cell r="A158" t="str">
            <v>7KK1205-6SQ11</v>
          </cell>
          <cell r="B158" t="str">
            <v/>
          </cell>
          <cell r="C158">
            <v>3500</v>
          </cell>
          <cell r="D158">
            <v>19950</v>
          </cell>
          <cell r="E158">
            <v>5</v>
          </cell>
          <cell r="F158" t="str">
            <v>K1205 SW Mon GSM &amp; GPRS; Containing: 7PK1205-6TC &amp; -6TN &amp; -6TP &amp; -6CS &amp; -6MB &amp; -6MG &amp; -6ML &amp; -6MM &amp; -6MP &amp; -6MS &amp; -6GB &amp; -6GN &amp; -6GS &amp; -6JJ &amp; -6PP; Prereq.: current systemversion (7KK1205-6ABxx)</v>
          </cell>
          <cell r="H158">
            <v>24938</v>
          </cell>
          <cell r="I158">
            <v>193021</v>
          </cell>
        </row>
        <row r="159">
          <cell r="A159" t="str">
            <v>7KK1205-6SQ41</v>
          </cell>
          <cell r="B159" t="str">
            <v/>
          </cell>
          <cell r="C159">
            <v>3500</v>
          </cell>
          <cell r="D159">
            <v>5985</v>
          </cell>
          <cell r="E159">
            <v>5</v>
          </cell>
          <cell r="F159" t="str">
            <v>K1205 SW Mon GSM &amp; GPRS Upgrade; Containing: 7PK1205-6TC &amp; -6TN &amp; -6TP &amp; -6CS &amp; -6MB &amp; -6MG &amp; -6ML &amp; -6MM &amp; -6MP &amp; -6MS &amp; -6GB &amp; -6GN &amp; -6GS &amp; -6JJ &amp; -6PP; Prereq.: 7KK1205-6SQ11 or -6SP11 &amp; (7KK1205-6SM11 or 7PK1205-6MG11)</v>
          </cell>
          <cell r="H159">
            <v>7482</v>
          </cell>
          <cell r="I159">
            <v>57911</v>
          </cell>
        </row>
        <row r="160">
          <cell r="A160" t="str">
            <v>7KK1210-4CS11</v>
          </cell>
          <cell r="B160" t="str">
            <v/>
          </cell>
          <cell r="C160">
            <v>3500</v>
          </cell>
          <cell r="D160">
            <v>1</v>
          </cell>
          <cell r="E160" t="str">
            <v>TBA</v>
          </cell>
          <cell r="F160" t="str">
            <v>Professional Services; all Customer Specific Consultancies/Trainings which do not fit into the technology or handling category; price is defined by unit</v>
          </cell>
          <cell r="G160" t="str">
            <v>QO</v>
          </cell>
          <cell r="H160">
            <v>1</v>
          </cell>
          <cell r="I160">
            <v>1</v>
          </cell>
        </row>
        <row r="161">
          <cell r="A161" t="str">
            <v>7KK1210-4HC11</v>
          </cell>
          <cell r="B161" t="str">
            <v/>
          </cell>
          <cell r="C161">
            <v>3500</v>
          </cell>
          <cell r="D161">
            <v>1</v>
          </cell>
          <cell r="E161" t="str">
            <v>TBA</v>
          </cell>
          <cell r="F161" t="str">
            <v>Professional Services; handling of the K1297-Classic on practical examples; price is defined by unit</v>
          </cell>
          <cell r="G161" t="str">
            <v>QO</v>
          </cell>
          <cell r="H161">
            <v>1</v>
          </cell>
          <cell r="I161">
            <v>1</v>
          </cell>
        </row>
        <row r="162">
          <cell r="A162" t="str">
            <v>7KK1210-4HG11</v>
          </cell>
          <cell r="B162" t="str">
            <v/>
          </cell>
          <cell r="C162">
            <v>3500</v>
          </cell>
          <cell r="D162">
            <v>1</v>
          </cell>
          <cell r="E162" t="str">
            <v>TBA</v>
          </cell>
          <cell r="F162" t="str">
            <v>Professional Services; handling of the K1297-G20 on practical examples; price is defined by unit</v>
          </cell>
          <cell r="G162" t="str">
            <v>QO</v>
          </cell>
          <cell r="H162">
            <v>1</v>
          </cell>
          <cell r="I162">
            <v>1</v>
          </cell>
        </row>
        <row r="163">
          <cell r="A163" t="str">
            <v>7KK1210-4HM11</v>
          </cell>
          <cell r="B163" t="str">
            <v/>
          </cell>
          <cell r="C163">
            <v>3500</v>
          </cell>
          <cell r="D163">
            <v>1</v>
          </cell>
          <cell r="E163" t="str">
            <v>TBA</v>
          </cell>
          <cell r="F163" t="str">
            <v>Professional Services; on-site handling of the K1205 on practical examples (introduction); price is defined by unit</v>
          </cell>
          <cell r="G163" t="str">
            <v>QO</v>
          </cell>
          <cell r="H163">
            <v>1</v>
          </cell>
          <cell r="I163">
            <v>1</v>
          </cell>
        </row>
        <row r="164">
          <cell r="A164" t="str">
            <v>7KK1210-4HM41</v>
          </cell>
          <cell r="B164" t="str">
            <v/>
          </cell>
          <cell r="C164">
            <v>3500</v>
          </cell>
          <cell r="D164">
            <v>1</v>
          </cell>
          <cell r="E164" t="str">
            <v>TBA</v>
          </cell>
          <cell r="F164" t="str">
            <v>Professional Services; on-site handling of the K1205 on practical (sophisticated) examples; price is defined by unit</v>
          </cell>
          <cell r="G164" t="str">
            <v>QO</v>
          </cell>
          <cell r="H164">
            <v>1</v>
          </cell>
          <cell r="I164">
            <v>1</v>
          </cell>
        </row>
        <row r="165">
          <cell r="A165" t="str">
            <v>7KK1210-4JG11</v>
          </cell>
          <cell r="B165" t="str">
            <v/>
          </cell>
          <cell r="C165">
            <v>3500</v>
          </cell>
          <cell r="D165">
            <v>1520</v>
          </cell>
          <cell r="E165" t="str">
            <v>TBA</v>
          </cell>
          <cell r="F165" t="str">
            <v>Professional Services; Training Course "GPRS A-Z" performed by INACON; duration: 2 days, max. number of participants: 12; the general Tektronix Training Conditions shall apply</v>
          </cell>
          <cell r="G165" t="str">
            <v>QO</v>
          </cell>
          <cell r="H165">
            <v>1900</v>
          </cell>
          <cell r="I165">
            <v>14706</v>
          </cell>
        </row>
        <row r="166">
          <cell r="A166" t="str">
            <v>7KK1210-4JM11</v>
          </cell>
          <cell r="B166" t="str">
            <v/>
          </cell>
          <cell r="C166">
            <v>3500</v>
          </cell>
          <cell r="D166">
            <v>1140</v>
          </cell>
          <cell r="E166" t="str">
            <v>TBA</v>
          </cell>
          <cell r="F166" t="str">
            <v>Professional Services ; Training Course "Signaling and Protocol Analysis in GSM" performed by INACON; duration: 2 days, max. number of participants: 12; the general Tektronix Training Conditions shall apply</v>
          </cell>
          <cell r="G166" t="str">
            <v>QO</v>
          </cell>
          <cell r="H166">
            <v>1425</v>
          </cell>
          <cell r="I166">
            <v>11030</v>
          </cell>
        </row>
        <row r="167">
          <cell r="A167" t="str">
            <v>7KK1210-4PG11</v>
          </cell>
          <cell r="B167" t="str">
            <v/>
          </cell>
          <cell r="C167">
            <v>3500</v>
          </cell>
          <cell r="D167">
            <v>1</v>
          </cell>
          <cell r="E167" t="str">
            <v>TBA</v>
          </cell>
          <cell r="F167" t="str">
            <v>Professional Services; GPRS Protocol Training Course; for detailed description of contents see Tektronix MPT Training Course brochure; price is defined by unit</v>
          </cell>
          <cell r="G167" t="str">
            <v>QO</v>
          </cell>
          <cell r="H167">
            <v>1</v>
          </cell>
          <cell r="I167">
            <v>1</v>
          </cell>
        </row>
        <row r="168">
          <cell r="A168" t="str">
            <v>7KK1210-4PM11</v>
          </cell>
          <cell r="B168" t="str">
            <v/>
          </cell>
          <cell r="C168">
            <v>3500</v>
          </cell>
          <cell r="D168">
            <v>1</v>
          </cell>
          <cell r="E168" t="str">
            <v>TBA</v>
          </cell>
          <cell r="F168" t="str">
            <v>Professional Services; GSM Protocol Training Course; for detailed description of contents see Tektronix MPT Training Course brochure; price is defined by unit</v>
          </cell>
          <cell r="G168" t="str">
            <v>QO</v>
          </cell>
          <cell r="H168">
            <v>1</v>
          </cell>
          <cell r="I168">
            <v>1</v>
          </cell>
        </row>
        <row r="169">
          <cell r="A169" t="str">
            <v>7KK1210-4PP11</v>
          </cell>
          <cell r="B169" t="str">
            <v/>
          </cell>
          <cell r="C169">
            <v>3500</v>
          </cell>
          <cell r="D169">
            <v>1</v>
          </cell>
          <cell r="E169" t="str">
            <v>TBA</v>
          </cell>
          <cell r="F169" t="str">
            <v>Professional Services; Voice over Packet Switched Protocols (e.g. IP/SS7, VoIP) Training Course; for detailed description of contents see Tektronix MPT Training Course brochure; price is defined by unit</v>
          </cell>
          <cell r="G169" t="str">
            <v>QO</v>
          </cell>
          <cell r="H169">
            <v>1</v>
          </cell>
          <cell r="I169">
            <v>1</v>
          </cell>
        </row>
        <row r="170">
          <cell r="A170" t="str">
            <v>7KK1210-4PS11</v>
          </cell>
          <cell r="B170" t="str">
            <v/>
          </cell>
          <cell r="C170">
            <v>3500</v>
          </cell>
          <cell r="D170">
            <v>1</v>
          </cell>
          <cell r="E170" t="str">
            <v>TBA</v>
          </cell>
          <cell r="F170" t="str">
            <v>Professional Services; CCS#7 Protocol Training Course; for detailed description of contents see Tektronix MPT Training Course brochure; price is defined by unit</v>
          </cell>
          <cell r="G170" t="str">
            <v>QO</v>
          </cell>
          <cell r="H170">
            <v>1</v>
          </cell>
          <cell r="I170">
            <v>1</v>
          </cell>
        </row>
        <row r="171">
          <cell r="A171" t="str">
            <v>7KK1210-4PS41</v>
          </cell>
          <cell r="B171" t="str">
            <v/>
          </cell>
          <cell r="C171">
            <v>3500</v>
          </cell>
          <cell r="D171">
            <v>1</v>
          </cell>
          <cell r="E171" t="str">
            <v>TBA</v>
          </cell>
          <cell r="F171" t="str">
            <v>Professional Services; INAP Training Course in addition to the CCS#7 training; for detailed description of contents see Tektronix MPT Training Course brochure; price is defined by unit</v>
          </cell>
          <cell r="G171" t="str">
            <v>QO</v>
          </cell>
          <cell r="H171">
            <v>1</v>
          </cell>
          <cell r="I171">
            <v>1</v>
          </cell>
        </row>
        <row r="172">
          <cell r="A172" t="str">
            <v>7KK1210-4PU11</v>
          </cell>
          <cell r="B172" t="str">
            <v/>
          </cell>
          <cell r="C172">
            <v>3500</v>
          </cell>
          <cell r="D172">
            <v>1</v>
          </cell>
          <cell r="E172" t="str">
            <v>TBA</v>
          </cell>
          <cell r="F172" t="str">
            <v>Professional Services; UMTS Protocol Training Course; for detailed description of contents see Tektronix MPT Training Course brochure; price is defined by unit</v>
          </cell>
          <cell r="G172" t="str">
            <v>QO</v>
          </cell>
          <cell r="H172">
            <v>1</v>
          </cell>
          <cell r="I172">
            <v>1</v>
          </cell>
        </row>
        <row r="173">
          <cell r="A173" t="str">
            <v>7KK1210-5EA11</v>
          </cell>
          <cell r="B173" t="str">
            <v/>
          </cell>
          <cell r="C173">
            <v>3500</v>
          </cell>
          <cell r="D173">
            <v>1377.5</v>
          </cell>
          <cell r="E173" t="str">
            <v>TBA</v>
          </cell>
          <cell r="F173" t="str">
            <v>1 Day Customer Support: Development and Technical Assistance</v>
          </cell>
          <cell r="G173" t="str">
            <v>CPM</v>
          </cell>
          <cell r="H173">
            <v>1722</v>
          </cell>
          <cell r="I173">
            <v>13329</v>
          </cell>
        </row>
        <row r="174">
          <cell r="A174" t="str">
            <v>7KK1210-SWSUB</v>
          </cell>
          <cell r="B174" t="str">
            <v/>
          </cell>
          <cell r="C174">
            <v>3500</v>
          </cell>
          <cell r="D174">
            <v>1</v>
          </cell>
          <cell r="E174" t="str">
            <v>TBA</v>
          </cell>
          <cell r="F174" t="str">
            <v>SW-Subscription for K12XX series SW; Delivery of all updates &amp; upgrades that become available for SW under this subscription during 1 year after initial order</v>
          </cell>
          <cell r="G174" t="str">
            <v>QO</v>
          </cell>
          <cell r="H174">
            <v>1</v>
          </cell>
          <cell r="I174">
            <v>1</v>
          </cell>
        </row>
        <row r="175">
          <cell r="A175" t="str">
            <v>7KK1220-0LB11</v>
          </cell>
          <cell r="B175" t="str">
            <v/>
          </cell>
          <cell r="C175">
            <v>3500</v>
          </cell>
          <cell r="D175">
            <v>1007</v>
          </cell>
          <cell r="E175">
            <v>5</v>
          </cell>
          <cell r="F175" t="str">
            <v>K1297-G20 SW System Link Licence for 2 logical SIM links ; Prereq.: 7KK1220-0SCxx with no licence extension</v>
          </cell>
          <cell r="H175">
            <v>1259</v>
          </cell>
          <cell r="I175">
            <v>9745</v>
          </cell>
        </row>
        <row r="176">
          <cell r="A176" t="str">
            <v>7KK1220-0LB41</v>
          </cell>
          <cell r="B176" t="str">
            <v/>
          </cell>
          <cell r="C176">
            <v>3500</v>
          </cell>
          <cell r="D176">
            <v>1007</v>
          </cell>
          <cell r="E176">
            <v>5</v>
          </cell>
          <cell r="F176" t="str">
            <v>K1297-G20 SW System Upgrade; from 1 link license to 2 logical SIM links; Prereq.: current systemversion (7KK1220-0SCxx)</v>
          </cell>
          <cell r="H176">
            <v>1259</v>
          </cell>
          <cell r="I176">
            <v>9745</v>
          </cell>
        </row>
        <row r="177">
          <cell r="A177" t="str">
            <v>7KK1220-0LD11</v>
          </cell>
          <cell r="B177" t="str">
            <v/>
          </cell>
          <cell r="C177">
            <v>3500</v>
          </cell>
          <cell r="D177">
            <v>2004.5</v>
          </cell>
          <cell r="E177">
            <v>5</v>
          </cell>
          <cell r="F177" t="str">
            <v>K1297-G20 SW System Link Licences for 4 logical SIM links ; Prereq.: 7KK1220-0SCxx with no licence extension</v>
          </cell>
          <cell r="H177">
            <v>2506</v>
          </cell>
          <cell r="I177">
            <v>19397</v>
          </cell>
        </row>
        <row r="178">
          <cell r="A178" t="str">
            <v>7KK1220-0LD41</v>
          </cell>
          <cell r="B178" t="str">
            <v/>
          </cell>
          <cell r="C178">
            <v>3500</v>
          </cell>
          <cell r="D178">
            <v>1007</v>
          </cell>
          <cell r="E178">
            <v>5</v>
          </cell>
          <cell r="F178" t="str">
            <v>K1297-G20 SW System Upgrade: from 2 Link Licences to 4 logical SIM links ; Prereq.: 7KK1220-0SCxx and 7KK1220-0LB11</v>
          </cell>
          <cell r="H178">
            <v>1259</v>
          </cell>
          <cell r="I178">
            <v>9745</v>
          </cell>
        </row>
        <row r="179">
          <cell r="A179" t="str">
            <v>7KK1220-0LH11</v>
          </cell>
          <cell r="B179" t="str">
            <v/>
          </cell>
          <cell r="C179">
            <v>3500</v>
          </cell>
          <cell r="D179">
            <v>9984.5</v>
          </cell>
          <cell r="E179">
            <v>5</v>
          </cell>
          <cell r="F179" t="str">
            <v>K1297-G20 SW System: Link Licences for 8 logical SIM links ; Prereq.: 7KK1220-0SCxx with no licence extension</v>
          </cell>
          <cell r="H179">
            <v>12481</v>
          </cell>
          <cell r="I179">
            <v>96603</v>
          </cell>
        </row>
        <row r="180">
          <cell r="A180" t="str">
            <v>7KK1220-0LH41</v>
          </cell>
          <cell r="B180" t="str">
            <v/>
          </cell>
          <cell r="C180">
            <v>3500</v>
          </cell>
          <cell r="D180">
            <v>7989.5</v>
          </cell>
          <cell r="E180">
            <v>5</v>
          </cell>
          <cell r="F180" t="str">
            <v>K1297-G20 S/W System Upgrade from 4 Link Licences to 8 logical SIM links ; Prereq.: 7KK1220-0SCxx and 7KK1220-0LDx1</v>
          </cell>
          <cell r="H180">
            <v>9987</v>
          </cell>
          <cell r="I180">
            <v>77300</v>
          </cell>
        </row>
        <row r="181">
          <cell r="A181" t="str">
            <v>7KK1220-0LR11</v>
          </cell>
          <cell r="B181" t="str">
            <v/>
          </cell>
          <cell r="C181">
            <v>3500</v>
          </cell>
          <cell r="D181">
            <v>12977</v>
          </cell>
          <cell r="E181">
            <v>5</v>
          </cell>
          <cell r="F181" t="str">
            <v>K1297-G20 S/W System Link Licences for 16 logical SIM links (up to 8 ATM signalling links) ; Prereq.: 7KK1220-0SCxx with no licence extension</v>
          </cell>
          <cell r="H181">
            <v>16222</v>
          </cell>
          <cell r="I181">
            <v>125559</v>
          </cell>
        </row>
        <row r="182">
          <cell r="A182" t="str">
            <v>7KK1220-0LR41</v>
          </cell>
          <cell r="B182" t="str">
            <v/>
          </cell>
          <cell r="C182">
            <v>3500</v>
          </cell>
          <cell r="D182">
            <v>3002</v>
          </cell>
          <cell r="E182">
            <v>5</v>
          </cell>
          <cell r="F182" t="str">
            <v>K1297-G20 S/W System Upgrade from 8 Link Licences to 16 logical SIM links (up to. 8 ATM signalling links) ; Prereq.: 7KK1220-0SCxx and 7KK1220-0LHx1</v>
          </cell>
          <cell r="H182">
            <v>3753</v>
          </cell>
          <cell r="I182">
            <v>29049</v>
          </cell>
        </row>
        <row r="183">
          <cell r="A183" t="str">
            <v>7KK1220-0LX11</v>
          </cell>
          <cell r="B183" t="str">
            <v/>
          </cell>
          <cell r="C183">
            <v>3500</v>
          </cell>
          <cell r="D183">
            <v>21460.5</v>
          </cell>
          <cell r="E183">
            <v>5</v>
          </cell>
          <cell r="F183" t="str">
            <v>K1297-G20 S/W System: Link Licences for unlimited logical SIM links (up to 8 ATM signalling links) ; Prereq.: 7KK1220-0SCxx with no licence extension</v>
          </cell>
          <cell r="H183">
            <v>26826</v>
          </cell>
          <cell r="I183">
            <v>207634</v>
          </cell>
        </row>
        <row r="184">
          <cell r="A184" t="str">
            <v>7KK1220-0LX41</v>
          </cell>
          <cell r="B184" t="str">
            <v/>
          </cell>
          <cell r="C184">
            <v>3500</v>
          </cell>
          <cell r="D184">
            <v>8493</v>
          </cell>
          <cell r="E184">
            <v>5</v>
          </cell>
          <cell r="F184" t="str">
            <v>K1297-G20 SW System Upgrade: from 16 Link Licences to unlimited logical SIM links (up to 8 ATM signalling links) ; Prereq.: 7KK1220-0SCxx and 7KK1220-0LRx1</v>
          </cell>
          <cell r="H184">
            <v>10617</v>
          </cell>
          <cell r="I184">
            <v>82176</v>
          </cell>
        </row>
        <row r="185">
          <cell r="A185" t="str">
            <v>7KK1220-0SC41</v>
          </cell>
          <cell r="B185" t="str">
            <v/>
          </cell>
          <cell r="C185">
            <v>3500</v>
          </cell>
          <cell r="D185">
            <v>3524.5</v>
          </cell>
          <cell r="E185">
            <v>5</v>
          </cell>
          <cell r="F185" t="str">
            <v>K1297-G20 SW System Upgrade; MSC, MBS, ESE, PSE, unlim Mon link license, K1297-Classic compatibility; version V2.40; Prereq.: System SW (7KK1220-0SCxx)</v>
          </cell>
          <cell r="H185">
            <v>4406</v>
          </cell>
          <cell r="I185">
            <v>34103</v>
          </cell>
        </row>
        <row r="186">
          <cell r="A186" t="str">
            <v>7KK1220-0SC61</v>
          </cell>
          <cell r="B186" t="str">
            <v/>
          </cell>
          <cell r="C186">
            <v>3500</v>
          </cell>
          <cell r="D186">
            <v>4408</v>
          </cell>
          <cell r="E186" t="str">
            <v>TBA</v>
          </cell>
          <cell r="F186" t="str">
            <v>K1297-G20 SW System Upgr. from K1205; MSC, MBS, ESE, PSE, unlim Mon link license, K1297-Classic compatibility; version V2.40; Prereq.: 7KK1205-6ABxx appropr. version, suitable hardware</v>
          </cell>
          <cell r="H186">
            <v>5510</v>
          </cell>
          <cell r="I186">
            <v>42648</v>
          </cell>
        </row>
        <row r="187">
          <cell r="A187" t="str">
            <v>7KK1220-0SL11</v>
          </cell>
          <cell r="B187" t="str">
            <v/>
          </cell>
          <cell r="C187">
            <v>3500</v>
          </cell>
          <cell r="D187">
            <v>11742</v>
          </cell>
          <cell r="E187">
            <v>5</v>
          </cell>
          <cell r="F187" t="str">
            <v>K1297-G20 SW System ; Driver Package for Advanced AAL2/AAL5 Simulation ; Prereq.: PCE board (7KK1200-3Cxxx)</v>
          </cell>
          <cell r="H187">
            <v>14678</v>
          </cell>
          <cell r="I187">
            <v>113608</v>
          </cell>
        </row>
        <row r="188">
          <cell r="A188" t="str">
            <v>7KK1221-6RB11</v>
          </cell>
          <cell r="B188" t="str">
            <v/>
          </cell>
          <cell r="C188">
            <v>3500</v>
          </cell>
          <cell r="D188">
            <v>4275</v>
          </cell>
          <cell r="E188" t="str">
            <v>TBA</v>
          </cell>
          <cell r="F188" t="str">
            <v>K1297-G20 SW bundle Mon HSL; Containing: BB transport, SCCP transport, GSM/PCS, BISUP, INAP/TCAP, 2.5 MAP; Prereq.: Recon unit with current systemversion (7KK1220-0SCxx), Power AAL Board, E1/DS1 LIF</v>
          </cell>
          <cell r="H188">
            <v>5344</v>
          </cell>
          <cell r="I188">
            <v>41363</v>
          </cell>
        </row>
        <row r="189">
          <cell r="A189" t="str">
            <v>7KK1221-6SA11</v>
          </cell>
          <cell r="B189" t="str">
            <v/>
          </cell>
          <cell r="C189">
            <v>3500</v>
          </cell>
          <cell r="D189">
            <v>4968.5</v>
          </cell>
          <cell r="E189">
            <v>5</v>
          </cell>
          <cell r="F189" t="str">
            <v>K1297-G20 SW bundle Mon Access; containing: transport, ISDN + V5.x; Prereq.: current systemversion (7KK1220-0SCxx)</v>
          </cell>
          <cell r="H189">
            <v>6211</v>
          </cell>
          <cell r="I189">
            <v>48074</v>
          </cell>
        </row>
        <row r="190">
          <cell r="A190" t="str">
            <v>7KK1221-6SA41</v>
          </cell>
          <cell r="B190" t="str">
            <v/>
          </cell>
          <cell r="C190">
            <v>3500</v>
          </cell>
          <cell r="D190">
            <v>1491.5</v>
          </cell>
          <cell r="E190">
            <v>5</v>
          </cell>
          <cell r="F190" t="str">
            <v>K1297-G20 SW bundle Mon Access Upgrade; containing: transport, ISDN + V5.x; Prereq.: current systemversion (7KK1220-0SCxx) &amp; 7KK1221-6SA11</v>
          </cell>
          <cell r="H190">
            <v>1865</v>
          </cell>
          <cell r="I190">
            <v>14436</v>
          </cell>
        </row>
        <row r="191">
          <cell r="A191" t="str">
            <v>7KK1221-6SC11</v>
          </cell>
          <cell r="B191" t="str">
            <v/>
          </cell>
          <cell r="C191">
            <v>3500</v>
          </cell>
          <cell r="D191">
            <v>3980.5</v>
          </cell>
          <cell r="E191">
            <v>5</v>
          </cell>
          <cell r="F191" t="str">
            <v>K1297-G20 SW bundle Mon Core &amp; IN; containing: SS#7, SCCP, ISUP, IN incl. country variants; Prereq.: current systemversion (7KK1220-0SCxx)</v>
          </cell>
          <cell r="H191">
            <v>4976</v>
          </cell>
          <cell r="I191">
            <v>38515</v>
          </cell>
        </row>
        <row r="192">
          <cell r="A192" t="str">
            <v>7KK1221-6SC41</v>
          </cell>
          <cell r="B192" t="str">
            <v/>
          </cell>
          <cell r="C192">
            <v>3500</v>
          </cell>
          <cell r="D192">
            <v>1197</v>
          </cell>
          <cell r="E192">
            <v>5</v>
          </cell>
          <cell r="F192" t="str">
            <v>K1297-G20 SW bundle Mon Core &amp; IN Upgrade; containing: SS#7, SCCP, ISUP, IN incl. country variants; Prereq.: current systemversion (7Kk1220-0SCxx) &amp; 7KK1221-6SC11</v>
          </cell>
          <cell r="H192">
            <v>1497</v>
          </cell>
          <cell r="I192">
            <v>11587</v>
          </cell>
        </row>
        <row r="193">
          <cell r="A193" t="str">
            <v>7KK1221-6SE11</v>
          </cell>
          <cell r="B193" t="str">
            <v/>
          </cell>
          <cell r="C193">
            <v>3500</v>
          </cell>
          <cell r="D193">
            <v>8550</v>
          </cell>
          <cell r="E193">
            <v>5</v>
          </cell>
          <cell r="F193" t="str">
            <v>K1297-G20 SW bundle Mon GSM; containing: transport, ISUP, BSSMAP, CAP, DTAP/DMTAP, MAP, SMS, SUPS, LCS; Prereq.: current systemversion (7KK1220-0SCxx)</v>
          </cell>
          <cell r="H193">
            <v>10688</v>
          </cell>
          <cell r="I193">
            <v>82726</v>
          </cell>
        </row>
        <row r="194">
          <cell r="A194" t="str">
            <v>7KK1221-6SE41</v>
          </cell>
          <cell r="B194" t="str">
            <v/>
          </cell>
          <cell r="C194">
            <v>3500</v>
          </cell>
          <cell r="D194">
            <v>2565</v>
          </cell>
          <cell r="E194">
            <v>5</v>
          </cell>
          <cell r="F194" t="str">
            <v>K1297-G20 SW bundle Mon GSM Upgrade; containing: transport, ISUP, BSSMAP, CAP, DTAP/DMTAP, MAP, SMS, SUPS, LCS; Prereq.: 7KK1221-6SE11 or 7KK1221-6SM11</v>
          </cell>
          <cell r="H194">
            <v>3207</v>
          </cell>
          <cell r="I194">
            <v>24823</v>
          </cell>
        </row>
        <row r="195">
          <cell r="A195" t="str">
            <v>7KK1221-6SF11</v>
          </cell>
          <cell r="B195" t="str">
            <v/>
          </cell>
          <cell r="C195">
            <v>3500</v>
          </cell>
          <cell r="D195">
            <v>5130</v>
          </cell>
          <cell r="E195">
            <v>5</v>
          </cell>
          <cell r="F195" t="str">
            <v>K1297-G20 SW bundle Mon CDMA; containing: transport, ISUP, TCAP, BSSMAP, DTAP, SMS; Prereq.: current systemversion (7KK1220-0SCxx)</v>
          </cell>
          <cell r="H195">
            <v>6413</v>
          </cell>
          <cell r="I195">
            <v>49637</v>
          </cell>
        </row>
        <row r="196">
          <cell r="A196" t="str">
            <v>7KK1221-6SF41</v>
          </cell>
          <cell r="B196" t="str">
            <v/>
          </cell>
          <cell r="C196">
            <v>3500</v>
          </cell>
          <cell r="D196">
            <v>1539</v>
          </cell>
          <cell r="E196">
            <v>5</v>
          </cell>
          <cell r="F196" t="str">
            <v>K1297-G20 SW bundle Mon CDMA Upgrade; containing: transport, ISUP, TCAP, BSSMAP, DTAP, SMS; Prereq.: 7KK1221-6SF11 or 7KK1221-6SM11</v>
          </cell>
          <cell r="H196">
            <v>1924</v>
          </cell>
          <cell r="I196">
            <v>14892</v>
          </cell>
        </row>
        <row r="197">
          <cell r="A197" t="str">
            <v>7KK1221-6SG11</v>
          </cell>
          <cell r="B197" t="str">
            <v/>
          </cell>
          <cell r="C197">
            <v>3500</v>
          </cell>
          <cell r="D197">
            <v>13775</v>
          </cell>
          <cell r="E197">
            <v>5</v>
          </cell>
          <cell r="F197" t="str">
            <v>K1297-G20 SW bundle Mon GSM/GPRS GERAN; contains: A- and Gb-interface SW, IP application SW; Prereq.: current systemversion (7KK1220-0SCxx)</v>
          </cell>
          <cell r="H197">
            <v>17219</v>
          </cell>
          <cell r="I197">
            <v>133276</v>
          </cell>
        </row>
        <row r="198">
          <cell r="A198" t="str">
            <v>7KK1221-6SP11</v>
          </cell>
          <cell r="B198" t="str">
            <v/>
          </cell>
          <cell r="C198">
            <v>3500</v>
          </cell>
          <cell r="D198">
            <v>13775</v>
          </cell>
          <cell r="E198">
            <v>5</v>
          </cell>
          <cell r="F198" t="str">
            <v>K1297-G20 SW bundle Mon GPRS; containing: transport, Gb, Gi, Gn, Gs, Gc, Gd, Gf, Gr, Ga, MAP, SMS, IP, WAP; Prereq.: current systemversion (7KK1220-0SCxx)</v>
          </cell>
          <cell r="H198">
            <v>17219</v>
          </cell>
          <cell r="I198">
            <v>133276</v>
          </cell>
        </row>
        <row r="199">
          <cell r="A199" t="str">
            <v>7KK1221-6SP41</v>
          </cell>
          <cell r="B199" t="str">
            <v/>
          </cell>
          <cell r="C199">
            <v>3500</v>
          </cell>
          <cell r="D199">
            <v>4132.5</v>
          </cell>
          <cell r="E199">
            <v>5</v>
          </cell>
          <cell r="F199" t="str">
            <v>K1297-G20 SW bundle Mon GPRS Upgrade; containing: transport, Gb, Gi, Gn, Gs, Gc, Gd, Gf, Gr, Ga, MAP, SMS, IP, WAP; Prereq.: current systemversion (7KK1220-0SCxx) &amp; 7KK1221-6SP11</v>
          </cell>
          <cell r="H199">
            <v>5166</v>
          </cell>
          <cell r="I199">
            <v>39985</v>
          </cell>
        </row>
        <row r="200">
          <cell r="A200" t="str">
            <v>7KK1221-6SQ11</v>
          </cell>
          <cell r="B200" t="str">
            <v/>
          </cell>
          <cell r="C200">
            <v>3500</v>
          </cell>
          <cell r="D200">
            <v>19950</v>
          </cell>
          <cell r="E200">
            <v>5</v>
          </cell>
          <cell r="F200" t="str">
            <v>K1297-G20 SW bundle Mon GSM &amp; GPRS; containing: transport, ISUP, BSSMAP, MAP, CAP, DTAP/DMTAP, SMS, SUPS, LCS, Gb, Gi, Gn, Gs, Gc, Gd, Gf, Gr, Ga, WAP, IP; Prereq.: current systemversion (7KK1220-0SCxx)</v>
          </cell>
          <cell r="H200">
            <v>24938</v>
          </cell>
          <cell r="I200">
            <v>193021</v>
          </cell>
        </row>
        <row r="201">
          <cell r="A201" t="str">
            <v>7KK1221-6SQ41</v>
          </cell>
          <cell r="B201" t="str">
            <v/>
          </cell>
          <cell r="C201">
            <v>3500</v>
          </cell>
          <cell r="D201">
            <v>5985</v>
          </cell>
          <cell r="E201">
            <v>5</v>
          </cell>
          <cell r="F201" t="str">
            <v>K1297-G20 SW bundle Mon GSM &amp; GPRS Upgrade; containing: transport, ISUP, BSSMAP, MAP, CAP, DTAP/DMTAP, SMS, SUPS, LCS, Gb, Gi, Gn, Gs, Gc, Gd, Gf, Gr, Ga, WAP, IP; Prereq.: 7KK1221-6SQ11 or 7KK1221-6SP11 &amp; (7KK1221-6SM11 or 7PK1221-6MG11)</v>
          </cell>
          <cell r="H201">
            <v>7482</v>
          </cell>
          <cell r="I201">
            <v>57911</v>
          </cell>
        </row>
        <row r="202">
          <cell r="A202" t="str">
            <v>7KK1221-6SU11</v>
          </cell>
          <cell r="B202" t="str">
            <v/>
          </cell>
          <cell r="C202">
            <v>3500</v>
          </cell>
          <cell r="D202">
            <v>29070</v>
          </cell>
          <cell r="E202">
            <v>5</v>
          </cell>
          <cell r="F202" t="str">
            <v>K1297-G20 SW bundle Mon UMTS UTRAN; containing: Iu-CS, Iu-PS, Iub, Iur SW; Prereq.: current systemversion (7KK1220-0SCxx)</v>
          </cell>
          <cell r="H202">
            <v>36338</v>
          </cell>
          <cell r="I202">
            <v>281257</v>
          </cell>
        </row>
        <row r="203">
          <cell r="A203" t="str">
            <v>7KK1221-6SU41</v>
          </cell>
          <cell r="B203" t="str">
            <v/>
          </cell>
          <cell r="C203">
            <v>3500</v>
          </cell>
          <cell r="D203">
            <v>8721</v>
          </cell>
          <cell r="E203">
            <v>5</v>
          </cell>
          <cell r="F203" t="str">
            <v>K1297-G20 SW bundle Mon UMTS UTRAN Upgrade; containing: Iu-CS, Iu-PS, Iub, Iur SW; Prereq.: current systemvers. (7KK1220-0SCxx) &amp; 7KK1221-6SU11</v>
          </cell>
          <cell r="H203">
            <v>10902</v>
          </cell>
          <cell r="I203">
            <v>84382</v>
          </cell>
        </row>
        <row r="204">
          <cell r="A204" t="str">
            <v>7KK1221-6SV11</v>
          </cell>
          <cell r="B204" t="str">
            <v/>
          </cell>
          <cell r="C204">
            <v>3500</v>
          </cell>
          <cell r="D204">
            <v>43491</v>
          </cell>
          <cell r="E204">
            <v>5</v>
          </cell>
          <cell r="F204" t="str">
            <v>K1297-G20 SW bundle Mon GSM &amp; GPRS &amp; UMTS; incl.: transport, ISUP, BSSMAP, MAP, CAP, DTAP/DMTAP, SMS, SUPS, LCS, Gb, Gi, Gn, Gs, Gc, Gd, Gf, Gr, Ga, WAP, IP, Iu-CS, Iu-PS, Iub, Iur; Prereq.: current systemversion (7KK1220-0SCxx)</v>
          </cell>
          <cell r="H204">
            <v>54364</v>
          </cell>
          <cell r="I204">
            <v>420778</v>
          </cell>
        </row>
        <row r="205">
          <cell r="A205" t="str">
            <v>7KK1221-6SV41</v>
          </cell>
          <cell r="B205" t="str">
            <v/>
          </cell>
          <cell r="C205">
            <v>3500</v>
          </cell>
          <cell r="D205">
            <v>13053</v>
          </cell>
          <cell r="E205">
            <v>5</v>
          </cell>
          <cell r="F205" t="str">
            <v>K1297-G20 SW bundle Mon GSM &amp; GPRS &amp; UMTS Upgrade; transp., ISUP, BSSMAP, MAP, CAP, DTAP/DMTAP, SMS, SUPS, LCS, Gb, Gi, Gn, Gs, Gc, Gd, Gf, Gr, Ga, WAP, IP, Iu-CS, Iu-PS, Iub, Iur; Prereq.: current systemvers (7KK1220-0SCxx) &amp; 7KK1221-6SV11</v>
          </cell>
          <cell r="H205">
            <v>16317</v>
          </cell>
          <cell r="I205">
            <v>126294</v>
          </cell>
        </row>
        <row r="206">
          <cell r="A206" t="str">
            <v>7KK1221-7SA11</v>
          </cell>
          <cell r="B206" t="str">
            <v/>
          </cell>
          <cell r="C206">
            <v>3500</v>
          </cell>
          <cell r="D206">
            <v>19038</v>
          </cell>
          <cell r="E206" t="str">
            <v>TBA</v>
          </cell>
          <cell r="F206" t="str">
            <v>K1297-G20 SW bundle Mon/Sim/Emu Access; containing: transport, ISDN + V5.x; Prereq.: current systemversion (7KK1220-0SCxx)</v>
          </cell>
          <cell r="G206" t="str">
            <v>CPM</v>
          </cell>
          <cell r="H206">
            <v>23798</v>
          </cell>
          <cell r="I206">
            <v>184197</v>
          </cell>
        </row>
        <row r="207">
          <cell r="A207" t="str">
            <v>7KK1221-7SA41</v>
          </cell>
          <cell r="B207" t="str">
            <v/>
          </cell>
          <cell r="C207">
            <v>3500</v>
          </cell>
          <cell r="D207">
            <v>5719</v>
          </cell>
          <cell r="E207" t="str">
            <v>TBA</v>
          </cell>
          <cell r="F207" t="str">
            <v>K1297-G20 SW bundle Mon/Sim/Emu Access Upgrade; containing: transport, ISDN + V5.x; Prereq.: current systemversion (7KK1220-0SCxx) &amp; 7KK1221-7SA11</v>
          </cell>
          <cell r="G207" t="str">
            <v>CPM</v>
          </cell>
          <cell r="H207">
            <v>7149</v>
          </cell>
          <cell r="I207">
            <v>55334</v>
          </cell>
        </row>
        <row r="208">
          <cell r="A208" t="str">
            <v>7KK1221-7SC11</v>
          </cell>
          <cell r="B208" t="str">
            <v/>
          </cell>
          <cell r="C208">
            <v>3500</v>
          </cell>
          <cell r="D208">
            <v>21527</v>
          </cell>
          <cell r="E208">
            <v>5</v>
          </cell>
          <cell r="F208" t="str">
            <v>K1297-G20 SW bundle Mon/Sim/Emu Core &amp; IN; containing: SS#7, SCCP, ISUP, IN incl. country variants; Prereq.: current systemversion (7KK1220-0SCxx)</v>
          </cell>
          <cell r="H208">
            <v>26909</v>
          </cell>
          <cell r="I208">
            <v>208276</v>
          </cell>
        </row>
        <row r="209">
          <cell r="A209" t="str">
            <v>7KK1221-7SC41</v>
          </cell>
          <cell r="B209" t="str">
            <v/>
          </cell>
          <cell r="C209">
            <v>3500</v>
          </cell>
          <cell r="D209">
            <v>6460</v>
          </cell>
          <cell r="E209">
            <v>5</v>
          </cell>
          <cell r="F209" t="str">
            <v>K1297-G20 SW bundle Mon/Sim/Emu Core &amp; IN Upgrade; containing: SS#7, SCCP, ISUP, IN incl. country variants; Prereq.: current systemversion (7KK1220-0SCxx) &amp; 7KK1221-7SC11</v>
          </cell>
          <cell r="H209">
            <v>8075</v>
          </cell>
          <cell r="I209">
            <v>62501</v>
          </cell>
        </row>
        <row r="210">
          <cell r="A210" t="str">
            <v>7KK1221-7SJ11</v>
          </cell>
          <cell r="B210" t="str">
            <v/>
          </cell>
          <cell r="C210">
            <v>3500</v>
          </cell>
          <cell r="D210">
            <v>8388.5</v>
          </cell>
          <cell r="E210" t="str">
            <v>TBA</v>
          </cell>
          <cell r="F210" t="str">
            <v>K1297-G20 SW bundle Mon/Sim/Emu ISDN; containing: ISDN L2 + L3 emulations; Prereq.: current systemversion (7KK1220-0SCxx)</v>
          </cell>
          <cell r="G210" t="str">
            <v>CPM</v>
          </cell>
          <cell r="H210">
            <v>10486</v>
          </cell>
          <cell r="I210">
            <v>81162</v>
          </cell>
        </row>
        <row r="211">
          <cell r="A211" t="str">
            <v>7KK1221-7SP11</v>
          </cell>
          <cell r="B211" t="str">
            <v/>
          </cell>
          <cell r="C211">
            <v>3500</v>
          </cell>
          <cell r="D211">
            <v>79258.5</v>
          </cell>
          <cell r="E211">
            <v>5</v>
          </cell>
          <cell r="F211" t="str">
            <v>K1297-G20 SW bundle Mon/Sim/Emu GPRS; containing: transport, Gb, Gi, Gn, Gs, Gc, Gd, Gf, Gr, Ga, MAP, SMS &amp; HLR/VLR emu, SMS-MSC emu, AMR test tool; Prereq.: current systemversion (7KK1220-0SCxx) &amp; AP-4 (7KK1200-4ADxx)</v>
          </cell>
          <cell r="H211">
            <v>99074</v>
          </cell>
          <cell r="I211">
            <v>766833</v>
          </cell>
        </row>
        <row r="212">
          <cell r="A212" t="str">
            <v>7KK1221-7SP41</v>
          </cell>
          <cell r="B212" t="str">
            <v/>
          </cell>
          <cell r="C212">
            <v>3500</v>
          </cell>
          <cell r="D212">
            <v>23778.5</v>
          </cell>
          <cell r="E212" t="str">
            <v>TBA</v>
          </cell>
          <cell r="F212" t="str">
            <v>K1297-G20 SW bundle Mon/Sim/Emu GPRS Upgrade; containing: transport, Gb, Gi, Gn, Gs, Gc, Gd, Gf, Gr, Ga, MAP, SMS &amp; HLR/VLR emu, SMS-MSC emu, AMR test tool; Prereq.: current systemversion (7KK1220-0SCxx)</v>
          </cell>
          <cell r="H212">
            <v>29724</v>
          </cell>
          <cell r="I212">
            <v>230064</v>
          </cell>
        </row>
        <row r="213">
          <cell r="A213" t="str">
            <v>7KK1223-8GH11</v>
          </cell>
          <cell r="B213" t="str">
            <v/>
          </cell>
          <cell r="C213">
            <v>3500</v>
          </cell>
          <cell r="D213">
            <v>10763.5</v>
          </cell>
          <cell r="E213">
            <v>5</v>
          </cell>
          <cell r="F213" t="str">
            <v>K1297-G20 Emu entity Network Element Mobile; HLR/VLR (GSM+GPRS+CDMA); Prereq.: current systemversion (7KK1220-0SCxx) &amp; 7PK1221-7MC11 or -7MM11 or -7GS</v>
          </cell>
          <cell r="H213">
            <v>13455</v>
          </cell>
          <cell r="I213">
            <v>104142</v>
          </cell>
        </row>
        <row r="214">
          <cell r="A214" t="str">
            <v>7KK1223-8GH41</v>
          </cell>
          <cell r="B214" t="str">
            <v/>
          </cell>
          <cell r="C214">
            <v>3500</v>
          </cell>
          <cell r="D214">
            <v>3230</v>
          </cell>
          <cell r="E214">
            <v>5</v>
          </cell>
          <cell r="F214" t="str">
            <v>K1297-G20 Emu entity Network Element Mobile Upgrade; HLR/VLR (GSM+GPRS+CDMA); Prereq.: current systemversion (7KK1220-0SCxx) &amp; 7KK1223-8GH11</v>
          </cell>
          <cell r="H214">
            <v>4038</v>
          </cell>
          <cell r="I214">
            <v>31255</v>
          </cell>
        </row>
        <row r="215">
          <cell r="A215" t="str">
            <v>7KK1223-8JS11</v>
          </cell>
          <cell r="B215" t="str">
            <v/>
          </cell>
          <cell r="C215">
            <v>3500</v>
          </cell>
          <cell r="D215">
            <v>8806.5</v>
          </cell>
          <cell r="E215">
            <v>5</v>
          </cell>
          <cell r="F215" t="str">
            <v>K1297-G20 Emu entity Network Element Core&amp;Intelligent Network (SCP); for CAMEL Ph1 and ETSI Core INAP CS-1; Prereq.: current systemversion (7KK1220-0SCxx) &amp; 7PK1221-7CJ11 or -7UY11</v>
          </cell>
          <cell r="H215">
            <v>11009</v>
          </cell>
          <cell r="I215">
            <v>85210</v>
          </cell>
        </row>
        <row r="216">
          <cell r="A216" t="str">
            <v>7KK1223-8MC11</v>
          </cell>
          <cell r="B216" t="str">
            <v/>
          </cell>
          <cell r="C216">
            <v>3500</v>
          </cell>
          <cell r="D216">
            <v>7828</v>
          </cell>
          <cell r="E216">
            <v>5</v>
          </cell>
          <cell r="F216" t="str">
            <v>K1297-G20 Emu entity Network Element Mobile (CDMA) ; for MSC and BSS ; Prereq.: current systemversion (7KK1220-0SCxx) &amp; 7PK1221-7MC11</v>
          </cell>
          <cell r="H216">
            <v>9785</v>
          </cell>
          <cell r="I216">
            <v>75736</v>
          </cell>
        </row>
        <row r="217">
          <cell r="A217" t="str">
            <v>7KK1223-8MC41</v>
          </cell>
          <cell r="B217" t="str">
            <v/>
          </cell>
          <cell r="C217">
            <v>3500</v>
          </cell>
          <cell r="D217">
            <v>2356</v>
          </cell>
          <cell r="E217">
            <v>5</v>
          </cell>
          <cell r="F217" t="str">
            <v>K1297-G20 Emu entity Network Element Mobile (CDMA) Upgrade; for MSC and BSS ; Prereq.: current systemversion (7KK1220-0SCxx) &amp; 7KK1223-8MC11</v>
          </cell>
          <cell r="H217">
            <v>2945</v>
          </cell>
          <cell r="I217">
            <v>22795</v>
          </cell>
        </row>
        <row r="218">
          <cell r="A218" t="str">
            <v>7KK1223-8MG11</v>
          </cell>
          <cell r="B218" t="str">
            <v/>
          </cell>
          <cell r="C218">
            <v>3500</v>
          </cell>
          <cell r="D218">
            <v>7828</v>
          </cell>
          <cell r="E218">
            <v>5</v>
          </cell>
          <cell r="F218" t="str">
            <v>K1297-G20 Emu entity Network Element 2G Mobile; MSC/BSS (GPRS &amp; GSM &amp; CDMA); Prereq.: current systemversion (7KK1220-0SCxx) &amp; 7PK1221-7MG11</v>
          </cell>
          <cell r="H218">
            <v>9785</v>
          </cell>
          <cell r="I218">
            <v>75736</v>
          </cell>
        </row>
        <row r="219">
          <cell r="A219" t="str">
            <v>7KK1223-8MS11</v>
          </cell>
          <cell r="B219" t="str">
            <v/>
          </cell>
          <cell r="C219">
            <v>3500</v>
          </cell>
          <cell r="D219">
            <v>7828</v>
          </cell>
          <cell r="E219">
            <v>5</v>
          </cell>
          <cell r="F219" t="str">
            <v>K1297-G20 Emu entity Network Element Mobile; SMS Service Center; Prereq.: current systemversion (7KK1220-0SCxx) &amp; 7PK1221-7MS11 &amp; 7PK1221-7MM11</v>
          </cell>
          <cell r="H219">
            <v>9785</v>
          </cell>
          <cell r="I219">
            <v>75736</v>
          </cell>
        </row>
        <row r="220">
          <cell r="A220" t="str">
            <v>7KK1223-9UA11</v>
          </cell>
          <cell r="B220" t="str">
            <v/>
          </cell>
          <cell r="C220">
            <v>3500</v>
          </cell>
          <cell r="D220">
            <v>4892.5</v>
          </cell>
          <cell r="E220">
            <v>5</v>
          </cell>
          <cell r="F220" t="str">
            <v>K1297-G20 Emu entity Traffic Generator UMTS; AMR Simulator/Recorder; Prereq.: current systemversion (7KK1220-0SCxx) &amp; 7PK1221-7UX11</v>
          </cell>
          <cell r="H220">
            <v>6116</v>
          </cell>
          <cell r="I220">
            <v>47338</v>
          </cell>
        </row>
        <row r="221">
          <cell r="A221" t="str">
            <v>7KK1223-9UJ11</v>
          </cell>
          <cell r="B221" t="str">
            <v/>
          </cell>
          <cell r="C221">
            <v>3500</v>
          </cell>
          <cell r="D221">
            <v>3429.5</v>
          </cell>
          <cell r="E221">
            <v>5</v>
          </cell>
          <cell r="F221" t="str">
            <v>K1297-G20 Emu entity Traffic Generator UMTS; Iu CS/PS: Mobile originated Call for RNC and CN Simulation; Prereq.: current systemversion (7KK1220-0SCxx) &amp; 7PK1221-7UY11</v>
          </cell>
          <cell r="H221">
            <v>4287</v>
          </cell>
          <cell r="I221">
            <v>33182</v>
          </cell>
        </row>
        <row r="222">
          <cell r="A222" t="str">
            <v>7KK1223-9UJ41</v>
          </cell>
          <cell r="B222" t="str">
            <v/>
          </cell>
          <cell r="C222">
            <v>3500</v>
          </cell>
          <cell r="D222">
            <v>1035.5</v>
          </cell>
          <cell r="E222">
            <v>5</v>
          </cell>
          <cell r="F222" t="str">
            <v>K1297-G20 Emu entity Traffic Generator UMTS Upgrade; Iu CS/PS: Mobile originated Call for RNC and CN Simulation; Prereq.: current systemversion (7KK1220-0SCxx) &amp; 7KK1223-9UJ11</v>
          </cell>
          <cell r="H222">
            <v>1295</v>
          </cell>
          <cell r="I222">
            <v>10024</v>
          </cell>
        </row>
        <row r="223">
          <cell r="A223" t="str">
            <v>7KK1225-6CM11</v>
          </cell>
          <cell r="B223" t="str">
            <v/>
          </cell>
          <cell r="C223">
            <v>3500</v>
          </cell>
          <cell r="D223">
            <v>2565</v>
          </cell>
          <cell r="E223">
            <v>5</v>
          </cell>
          <cell r="F223" t="str">
            <v>K1297-G20 Manuf. spec. Prot. Mon GSM Abis ; MCI specific Protocols incl. ISUP ; Prereq.: current systemversion (7KK1220-0SCxx) &amp; 7PK1221-6/7TN11</v>
          </cell>
          <cell r="H223">
            <v>3207</v>
          </cell>
          <cell r="I223">
            <v>24823</v>
          </cell>
        </row>
        <row r="224">
          <cell r="A224" t="str">
            <v>7KK1225-6CM41</v>
          </cell>
          <cell r="B224" t="str">
            <v/>
          </cell>
          <cell r="C224">
            <v>3500</v>
          </cell>
          <cell r="D224">
            <v>769.5</v>
          </cell>
          <cell r="E224">
            <v>5</v>
          </cell>
          <cell r="F224" t="str">
            <v>K1297-G20 Manuf. spec. Prot. Mon GSM Abis Upgrade; MCI specific Protocols incl. ISUP ; Prereq.: current systemversion (7KK1220-0SCxx) &amp; 7KK1221-6CM11</v>
          </cell>
          <cell r="H224">
            <v>962</v>
          </cell>
          <cell r="I224">
            <v>7446</v>
          </cell>
        </row>
        <row r="225">
          <cell r="A225" t="str">
            <v>7KK1225-6MA11</v>
          </cell>
          <cell r="B225" t="str">
            <v/>
          </cell>
          <cell r="C225">
            <v>3500</v>
          </cell>
          <cell r="D225">
            <v>2565</v>
          </cell>
          <cell r="E225">
            <v>5</v>
          </cell>
          <cell r="F225" t="str">
            <v>K1297-G20 Manuf. spec. Prot. Mon GSM Abis ; ALCATEL specific Protocols incl. Abis O&amp;M ; Prereq.: current systemversion (7KK1220-0SCxx) &amp; 7PK1221-6/7TN11</v>
          </cell>
          <cell r="H225">
            <v>3207</v>
          </cell>
          <cell r="I225">
            <v>24823</v>
          </cell>
        </row>
        <row r="226">
          <cell r="A226" t="str">
            <v>7KK1225-6MA41</v>
          </cell>
          <cell r="B226" t="str">
            <v/>
          </cell>
          <cell r="C226">
            <v>3500</v>
          </cell>
          <cell r="D226">
            <v>769.5</v>
          </cell>
          <cell r="E226">
            <v>5</v>
          </cell>
          <cell r="F226" t="str">
            <v>K1297-G20 Manuf. spec. Prot. Mon GSM Abis Upgrade; ALCATEL specific Protocols incl. Abis O&amp;M ; Prereq.: current systemversion (7KK1220-0SCxx) &amp; 7KK1225-6MA11</v>
          </cell>
          <cell r="H226">
            <v>962</v>
          </cell>
          <cell r="I226">
            <v>7446</v>
          </cell>
        </row>
        <row r="227">
          <cell r="A227" t="str">
            <v>7KK1225-6ME11</v>
          </cell>
          <cell r="B227" t="str">
            <v/>
          </cell>
          <cell r="C227">
            <v>3500</v>
          </cell>
          <cell r="D227">
            <v>2565</v>
          </cell>
          <cell r="E227">
            <v>5</v>
          </cell>
          <cell r="F227" t="str">
            <v>K1297-G20 Manuf. spec. Prot. Mon GSM Abis ; ERICSSON specific Protocols incl. Abis O&amp;M ; Prereq.: current systemversion (7KK1220-0SCxx) &amp; 7PK1221-6/7TN11</v>
          </cell>
          <cell r="H227">
            <v>3207</v>
          </cell>
          <cell r="I227">
            <v>24823</v>
          </cell>
        </row>
        <row r="228">
          <cell r="A228" t="str">
            <v>7KK1225-6ME41</v>
          </cell>
          <cell r="B228" t="str">
            <v/>
          </cell>
          <cell r="C228">
            <v>3500</v>
          </cell>
          <cell r="D228">
            <v>769.5</v>
          </cell>
          <cell r="E228">
            <v>5</v>
          </cell>
          <cell r="F228" t="str">
            <v>K1297-G20 Manuf. spec. Prot. Mon GSM Abis Upgrade; ERICSSON specific Protocols incl. Abis O&amp;M ; Prereq.: current systemversion (7KK1220-0SCxx) &amp; 7KK1225-6ME11</v>
          </cell>
          <cell r="H228">
            <v>962</v>
          </cell>
          <cell r="I228">
            <v>7446</v>
          </cell>
        </row>
        <row r="229">
          <cell r="A229" t="str">
            <v>7KK1225-6ML11</v>
          </cell>
          <cell r="B229" t="str">
            <v/>
          </cell>
          <cell r="C229">
            <v>3500</v>
          </cell>
          <cell r="D229">
            <v>2565</v>
          </cell>
          <cell r="E229">
            <v>5</v>
          </cell>
          <cell r="F229" t="str">
            <v>K1297-G20 Manuf. spec. Prot. Mon GSM Abis ; LUCENT specific Protocols incl. Abis O&amp;M ; Prereq.: current systemversion (7KK1220-0SCxx) &amp; 7PK1221-6/7TN11</v>
          </cell>
          <cell r="H229">
            <v>3207</v>
          </cell>
          <cell r="I229">
            <v>24823</v>
          </cell>
        </row>
        <row r="230">
          <cell r="A230" t="str">
            <v>7KK1225-6ML41</v>
          </cell>
          <cell r="B230" t="str">
            <v/>
          </cell>
          <cell r="C230">
            <v>3500</v>
          </cell>
          <cell r="D230">
            <v>769.5</v>
          </cell>
          <cell r="E230">
            <v>5</v>
          </cell>
          <cell r="F230" t="str">
            <v>K1297-G20 Manuf. spec. Prot. Mon GSM Abis Upgrade; LUCENT specific Protocols incl. Abis O&amp;M ; Prereq.: current systemversion (7KK1220-0SCxx) &amp; 7KK1225-6ML11</v>
          </cell>
          <cell r="H230">
            <v>962</v>
          </cell>
          <cell r="I230">
            <v>7446</v>
          </cell>
        </row>
        <row r="231">
          <cell r="A231" t="str">
            <v>7KK1225-6MM11</v>
          </cell>
          <cell r="B231" t="str">
            <v/>
          </cell>
          <cell r="C231">
            <v>3500</v>
          </cell>
          <cell r="D231">
            <v>2565</v>
          </cell>
          <cell r="E231">
            <v>5</v>
          </cell>
          <cell r="F231" t="str">
            <v>K1297-G20 Manuf. spec. Prot. Mon GSM Abis ; MOTOROLA specific Protocols incl. Abis O&amp;M ; Prereq.: current systemversion (7KK1220-0SCxx) &amp; 7PK1221-6/7TN11</v>
          </cell>
          <cell r="H231">
            <v>3207</v>
          </cell>
          <cell r="I231">
            <v>24823</v>
          </cell>
        </row>
        <row r="232">
          <cell r="A232" t="str">
            <v>7KK1225-6MM41</v>
          </cell>
          <cell r="B232" t="str">
            <v/>
          </cell>
          <cell r="C232">
            <v>3500</v>
          </cell>
          <cell r="D232">
            <v>769.5</v>
          </cell>
          <cell r="E232">
            <v>5</v>
          </cell>
          <cell r="F232" t="str">
            <v>K1297-G20 Manuf. spec. Prot. Mon GSM Abis Upgrade; MOTOROLA specific Protocols incl. Abis O&amp;M ; Prereq.: current systemversion (7KK1220-0SCxx) &amp; 7KK1225-6MM11</v>
          </cell>
          <cell r="H232">
            <v>962</v>
          </cell>
          <cell r="I232">
            <v>7446</v>
          </cell>
        </row>
        <row r="233">
          <cell r="A233" t="str">
            <v>7KK1225-6MN11</v>
          </cell>
          <cell r="B233" t="str">
            <v/>
          </cell>
          <cell r="C233">
            <v>3500</v>
          </cell>
          <cell r="D233">
            <v>2565</v>
          </cell>
          <cell r="E233">
            <v>5</v>
          </cell>
          <cell r="F233" t="str">
            <v>K1297-G20 Manuf. spec. Prot. Mon GSM Abis ; NOKIA specific Protocols incl. Abis O&amp;M ; Prereq.: current systemversion (7KK1220-0SCxx) &amp; 7PK1221-6/7TN11</v>
          </cell>
          <cell r="H233">
            <v>3207</v>
          </cell>
          <cell r="I233">
            <v>24823</v>
          </cell>
        </row>
        <row r="234">
          <cell r="A234" t="str">
            <v>7KK1225-6MN41</v>
          </cell>
          <cell r="B234" t="str">
            <v/>
          </cell>
          <cell r="C234">
            <v>3500</v>
          </cell>
          <cell r="D234">
            <v>769.5</v>
          </cell>
          <cell r="E234">
            <v>5</v>
          </cell>
          <cell r="F234" t="str">
            <v>K1297-G20 Manuf. spec. Prot. Mon GSM Abis Upgrade; NOKIA specific Protocols incl. Abis O&amp;M ; Prereq.: current systemversion (7KK1220-0SCxx) &amp; 7KK1225-6MN11</v>
          </cell>
          <cell r="H234">
            <v>962</v>
          </cell>
          <cell r="I234">
            <v>7446</v>
          </cell>
        </row>
        <row r="235">
          <cell r="A235" t="str">
            <v>7KK1225-6MS11</v>
          </cell>
          <cell r="B235" t="str">
            <v/>
          </cell>
          <cell r="C235">
            <v>3500</v>
          </cell>
          <cell r="D235">
            <v>2565</v>
          </cell>
          <cell r="E235">
            <v>5</v>
          </cell>
          <cell r="F235" t="str">
            <v>K1297-G20 Manuf. spec. Prot. Mon GSM Abis ; SIEMENS specific Protocols incl. Abis O&amp;M ; Prereq.: current systemversion (7KK1220-0SCxx) &amp; 7PK1221-6/7TN11</v>
          </cell>
          <cell r="H235">
            <v>3207</v>
          </cell>
          <cell r="I235">
            <v>24823</v>
          </cell>
        </row>
        <row r="236">
          <cell r="A236" t="str">
            <v>7KK1225-6MS41</v>
          </cell>
          <cell r="B236" t="str">
            <v/>
          </cell>
          <cell r="C236">
            <v>3500</v>
          </cell>
          <cell r="D236">
            <v>769.5</v>
          </cell>
          <cell r="E236">
            <v>5</v>
          </cell>
          <cell r="F236" t="str">
            <v>K1297-G20 Manuf. spec. Prot. Mon GSM Abis Upgrade; SIEMENS specific Protocols incl. Abis O&amp;M ; Prereq.: current systemversion (7KK1220-0SCxx) &amp; 7KK1221-6MS11</v>
          </cell>
          <cell r="H236">
            <v>962</v>
          </cell>
          <cell r="I236">
            <v>7446</v>
          </cell>
        </row>
        <row r="237">
          <cell r="A237" t="str">
            <v>7KK1225-6MT11</v>
          </cell>
          <cell r="B237" t="str">
            <v/>
          </cell>
          <cell r="C237">
            <v>3500</v>
          </cell>
          <cell r="D237">
            <v>2565</v>
          </cell>
          <cell r="E237">
            <v>5</v>
          </cell>
          <cell r="F237" t="str">
            <v>K1297-G20 Manuf. spec. Prot. Mon GSM Abis ; NORTEL specific Protocols incl. Abis O&amp;M ; Prereq.: current systemversion (7KK1220-0SCxx) &amp; 7PK1221-6/7TN11</v>
          </cell>
          <cell r="H237">
            <v>3207</v>
          </cell>
          <cell r="I237">
            <v>24823</v>
          </cell>
        </row>
        <row r="238">
          <cell r="A238" t="str">
            <v>7KK1225-6MT41</v>
          </cell>
          <cell r="B238" t="str">
            <v/>
          </cell>
          <cell r="C238">
            <v>3500</v>
          </cell>
          <cell r="D238">
            <v>769.5</v>
          </cell>
          <cell r="E238">
            <v>5</v>
          </cell>
          <cell r="F238" t="str">
            <v>K1297-G20 Manuf. spec. Prot. Mon GSM Abis Upgrade; NORTEL specific Protocols incl. Abis O&amp;M ; Prereq.: current systemversion (7KK1220-0SCxx) &amp; 7KK1225-6MT11</v>
          </cell>
          <cell r="H238">
            <v>962</v>
          </cell>
          <cell r="I238">
            <v>7446</v>
          </cell>
        </row>
        <row r="239">
          <cell r="A239" t="str">
            <v>7KK1225-6PA11</v>
          </cell>
          <cell r="B239" t="str">
            <v/>
          </cell>
          <cell r="C239">
            <v>3500</v>
          </cell>
          <cell r="D239">
            <v>5994.5</v>
          </cell>
          <cell r="E239">
            <v>5</v>
          </cell>
          <cell r="F239" t="str">
            <v>K1297-G20 Manuf. spec. Prot. Mon GPRS/EDGE Abis ; ALCATEL specific GPRS/EDGE Abis layer incl. RLC/MAC ; Prereq.: current systemversion (7KK1220-0SCxx)</v>
          </cell>
          <cell r="H239">
            <v>7494</v>
          </cell>
          <cell r="I239">
            <v>58004</v>
          </cell>
        </row>
        <row r="240">
          <cell r="A240" t="str">
            <v>7KK1225-6PA41</v>
          </cell>
          <cell r="B240" t="str">
            <v/>
          </cell>
          <cell r="C240">
            <v>3500</v>
          </cell>
          <cell r="D240">
            <v>1805</v>
          </cell>
          <cell r="E240">
            <v>5</v>
          </cell>
          <cell r="F240" t="str">
            <v>K1297-G20 Manuf. spec. Prot. Mon GPRS/EDGE Abis Upgrade; ALCATEL specific GPRS/EDGE Abis layer incl. RLC/MAC ; Prereq.: current systemversion (7KK1220-0SCxx) &amp; 7KK1225-6PA11</v>
          </cell>
          <cell r="H240">
            <v>2257</v>
          </cell>
          <cell r="I240">
            <v>17470</v>
          </cell>
        </row>
        <row r="241">
          <cell r="A241" t="str">
            <v>7KK1225-6PE11</v>
          </cell>
          <cell r="B241" t="str">
            <v/>
          </cell>
          <cell r="C241">
            <v>3500</v>
          </cell>
          <cell r="D241">
            <v>5994.5</v>
          </cell>
          <cell r="E241">
            <v>5</v>
          </cell>
          <cell r="F241" t="str">
            <v>K1297-G20 Manuf. spec. Prot. Mon GPRS Abis ; ERICSSON specific GPRS Abis layer incl. RLC/MAC ; Prereq.: current systemversion (7KK1220-0SCxx)</v>
          </cell>
          <cell r="H241">
            <v>7494</v>
          </cell>
          <cell r="I241">
            <v>58004</v>
          </cell>
        </row>
        <row r="242">
          <cell r="A242" t="str">
            <v>7KK1225-6PE41</v>
          </cell>
          <cell r="B242" t="str">
            <v/>
          </cell>
          <cell r="C242">
            <v>3500</v>
          </cell>
          <cell r="D242">
            <v>1805</v>
          </cell>
          <cell r="E242">
            <v>5</v>
          </cell>
          <cell r="F242" t="str">
            <v>K1297-G20 Manuf. spec. Prot. Mon GPRS Abis Upgrade; ERICSSON specific GPRS Abis layer incl. RLC/MAC ; Prereq.: current systemversion (7KK1220-0SCxx) &amp; 7KK1225-6PE11</v>
          </cell>
          <cell r="H242">
            <v>2257</v>
          </cell>
          <cell r="I242">
            <v>17470</v>
          </cell>
        </row>
        <row r="243">
          <cell r="A243" t="str">
            <v>7KK1225-6PL11</v>
          </cell>
          <cell r="B243" t="str">
            <v/>
          </cell>
          <cell r="C243">
            <v>3500</v>
          </cell>
          <cell r="D243">
            <v>5994.5</v>
          </cell>
          <cell r="E243">
            <v>5</v>
          </cell>
          <cell r="F243" t="str">
            <v>K1297-G20 Manuf. spec. Prot. Mon GPRS Abis ; LUCENT specific GPRS Abis layer incl. RLC/MAC ; Prereq.: current systemversion (7KK1220-0SCxx)</v>
          </cell>
          <cell r="H243">
            <v>7494</v>
          </cell>
          <cell r="I243">
            <v>58004</v>
          </cell>
        </row>
        <row r="244">
          <cell r="A244" t="str">
            <v>7KK1225-6PL41</v>
          </cell>
          <cell r="B244" t="str">
            <v/>
          </cell>
          <cell r="C244">
            <v>3500</v>
          </cell>
          <cell r="D244">
            <v>1805</v>
          </cell>
          <cell r="E244">
            <v>5</v>
          </cell>
          <cell r="F244" t="str">
            <v>K1297-G20 Manuf. spec. Prot. Mon GPRS Abis Upgrade; LUCENT specific GPRS Abis layer incl. RLC/MAC ; Prereq.: current systemversion (7KK1220-0SCxx) &amp; 7KK1225-6PL11</v>
          </cell>
          <cell r="H244">
            <v>2257</v>
          </cell>
          <cell r="I244">
            <v>17470</v>
          </cell>
        </row>
        <row r="245">
          <cell r="A245" t="str">
            <v>7KK1225-6PM11</v>
          </cell>
          <cell r="B245" t="str">
            <v/>
          </cell>
          <cell r="C245">
            <v>3500</v>
          </cell>
          <cell r="D245">
            <v>5994.5</v>
          </cell>
          <cell r="E245">
            <v>5</v>
          </cell>
          <cell r="F245" t="str">
            <v>K1297-G20 Manuf. spec. Prot. Mon GPRS Abis ; MOTOROLA specific GPRS Abis layer incl. RLC/MAC ; Prereq.: current systemversion (7KK1220-0SCxx)</v>
          </cell>
          <cell r="H245">
            <v>7494</v>
          </cell>
          <cell r="I245">
            <v>58004</v>
          </cell>
        </row>
        <row r="246">
          <cell r="A246" t="str">
            <v>7KK1225-6PM41</v>
          </cell>
          <cell r="B246" t="str">
            <v/>
          </cell>
          <cell r="C246">
            <v>3500</v>
          </cell>
          <cell r="D246">
            <v>1805</v>
          </cell>
          <cell r="E246" t="str">
            <v>TBA</v>
          </cell>
          <cell r="F246" t="str">
            <v>K1297-G20 Manuf. spec. Prot. Mon GPRS Abis Upgrade; MOTOROLA specific GPRS Abis layer incl. RLC/MAC ; Prereq.: current systemversion (7KK1220-0SCxx) &amp; 7KK1225-6PM11</v>
          </cell>
          <cell r="H246">
            <v>2257</v>
          </cell>
          <cell r="I246">
            <v>17470</v>
          </cell>
        </row>
        <row r="247">
          <cell r="A247" t="str">
            <v>7KK1225-6PN11</v>
          </cell>
          <cell r="B247" t="str">
            <v/>
          </cell>
          <cell r="C247">
            <v>3500</v>
          </cell>
          <cell r="D247">
            <v>5994.5</v>
          </cell>
          <cell r="E247">
            <v>5</v>
          </cell>
          <cell r="F247" t="str">
            <v>K1297-G20 Manuf. spec. Prot. Mon GPRS Abis ; NOKIA specific GPRS Abis layer incl. RLC/MAC ; Prereq.: current systemversion (7KK1220-0SCxx)</v>
          </cell>
          <cell r="H247">
            <v>7494</v>
          </cell>
          <cell r="I247">
            <v>58004</v>
          </cell>
        </row>
        <row r="248">
          <cell r="A248" t="str">
            <v>7KK1225-6PN41</v>
          </cell>
          <cell r="B248" t="str">
            <v/>
          </cell>
          <cell r="C248">
            <v>3500</v>
          </cell>
          <cell r="D248">
            <v>1805</v>
          </cell>
          <cell r="E248">
            <v>5</v>
          </cell>
          <cell r="F248" t="str">
            <v>K1297-G20 Manuf. spec. Prot. Mon GPRS Abis Upgrade; NOKIA specific GPRS Abis layer incl. RLC/MAC ; Prereq.: current systemversion (7KK1220-0SCxx) &amp; 7KK1225-6PN11</v>
          </cell>
          <cell r="H248">
            <v>2257</v>
          </cell>
          <cell r="I248">
            <v>17470</v>
          </cell>
        </row>
        <row r="249">
          <cell r="A249" t="str">
            <v>7KK1225-6PS11</v>
          </cell>
          <cell r="B249" t="str">
            <v/>
          </cell>
          <cell r="C249">
            <v>3500</v>
          </cell>
          <cell r="D249">
            <v>5994.5</v>
          </cell>
          <cell r="E249">
            <v>5</v>
          </cell>
          <cell r="F249" t="str">
            <v>K1297-G20 Manuf. spec. Prot. Mon GPRS Abis ; SIEMENS specific GPRS Abis layer incl. RLC/MAC ; Prereq.: current systemversion (7KK1220-0SCxx)</v>
          </cell>
          <cell r="H249">
            <v>7494</v>
          </cell>
          <cell r="I249">
            <v>58004</v>
          </cell>
        </row>
        <row r="250">
          <cell r="A250" t="str">
            <v>7KK1225-6PS41</v>
          </cell>
          <cell r="B250" t="str">
            <v/>
          </cell>
          <cell r="C250">
            <v>3500</v>
          </cell>
          <cell r="D250">
            <v>1805</v>
          </cell>
          <cell r="E250">
            <v>5</v>
          </cell>
          <cell r="F250" t="str">
            <v>K1297-G20 Manuf. spec. Prot. Mon GPRS Abis Upgrade; SIEMENS specific GPRS Abis layer incl. RLC/MAC ; Prereq.: current systemversion (7KK1220-0SCxx) &amp; 7KK1225-6PS11</v>
          </cell>
          <cell r="H250">
            <v>2257</v>
          </cell>
          <cell r="I250">
            <v>17470</v>
          </cell>
        </row>
        <row r="251">
          <cell r="A251" t="str">
            <v>7KK1225-6PT11</v>
          </cell>
          <cell r="B251" t="str">
            <v/>
          </cell>
          <cell r="C251">
            <v>3500</v>
          </cell>
          <cell r="D251">
            <v>5994.5</v>
          </cell>
          <cell r="E251">
            <v>5</v>
          </cell>
          <cell r="F251" t="str">
            <v>K1297-G20 Manuf. spec. Prot. Mon GPRS Abis ; NORTEL specific GPRS Abis layer incl. RLC/MAC ; Prereq.: current systemversion (7KK1220-0SCxx)</v>
          </cell>
          <cell r="H251">
            <v>7494</v>
          </cell>
          <cell r="I251">
            <v>58004</v>
          </cell>
        </row>
        <row r="252">
          <cell r="A252" t="str">
            <v>7KK1225-6PT41</v>
          </cell>
          <cell r="B252" t="str">
            <v/>
          </cell>
          <cell r="C252">
            <v>3500</v>
          </cell>
          <cell r="D252">
            <v>1805</v>
          </cell>
          <cell r="E252">
            <v>5</v>
          </cell>
          <cell r="F252" t="str">
            <v>K1297-G20 Manuf. spec. Prot. Mon GPRS Abis Upgrade; NORTEL specific GPRS Abis layer incl. RLC/MAC ; Prereq.: current systemversion (7KK1220-0SCxx) &amp; 7KK1225-6PT11</v>
          </cell>
          <cell r="H252">
            <v>2257</v>
          </cell>
          <cell r="I252">
            <v>17470</v>
          </cell>
        </row>
        <row r="253">
          <cell r="A253" t="str">
            <v>7KK1225-7ME11</v>
          </cell>
          <cell r="B253" t="str">
            <v/>
          </cell>
          <cell r="C253">
            <v>3500</v>
          </cell>
          <cell r="D253">
            <v>7989.5</v>
          </cell>
          <cell r="E253">
            <v>5</v>
          </cell>
          <cell r="F253" t="str">
            <v>K1297-G20 Manuf. spec. Prot. Mon/Sim/Emu GSM Abis ; ERICSSON specific protocols incl. Abis O&amp;M ; Prereq.: current systemversion (7KK1220-0SCxx) &amp; 7Pk1221-7TN11</v>
          </cell>
          <cell r="H253">
            <v>9987</v>
          </cell>
          <cell r="I253">
            <v>77300</v>
          </cell>
        </row>
        <row r="254">
          <cell r="A254" t="str">
            <v>7KK1225-7MS11</v>
          </cell>
          <cell r="B254" t="str">
            <v/>
          </cell>
          <cell r="C254">
            <v>3500</v>
          </cell>
          <cell r="D254">
            <v>7989.5</v>
          </cell>
          <cell r="E254">
            <v>5</v>
          </cell>
          <cell r="F254" t="str">
            <v>K1297-G20 Manuf. spec. Prot. Mon/Sim/Emu GSM Abis ; SIEMENS specific protocols incl. Abis O&amp;M, RSL, ASUB ; Prereq.: current systemversion (7KK1220-0SCxx) &amp; 7PK1221-7TN11</v>
          </cell>
          <cell r="H254">
            <v>9987</v>
          </cell>
          <cell r="I254">
            <v>77300</v>
          </cell>
        </row>
        <row r="255">
          <cell r="A255" t="str">
            <v>7KK1225-7RS11</v>
          </cell>
          <cell r="B255" t="str">
            <v/>
          </cell>
          <cell r="C255">
            <v>3500</v>
          </cell>
          <cell r="D255">
            <v>23094.5</v>
          </cell>
          <cell r="E255">
            <v>5</v>
          </cell>
          <cell r="F255" t="str">
            <v>K1297-G20 Manuf. spec. Prot. Emu GPRS/EDGE Abis; Siemens specific protocols, incl. RLC/MAC; Prereq.: current systemversion (7KK1220-0SCxx)</v>
          </cell>
          <cell r="H255">
            <v>28869</v>
          </cell>
          <cell r="I255">
            <v>223447</v>
          </cell>
        </row>
        <row r="256">
          <cell r="A256" t="str">
            <v>7KK1226-7GG11</v>
          </cell>
          <cell r="B256" t="str">
            <v/>
          </cell>
          <cell r="C256">
            <v>3500</v>
          </cell>
          <cell r="D256">
            <v>9785</v>
          </cell>
          <cell r="E256">
            <v>5</v>
          </cell>
          <cell r="F256" t="str">
            <v>K1297-G20 Interw. Tests GPRS; End-to-End Test; Prereq.: current systemversion (7KK1220-0SCxx) &amp; 7KK1226-9GA &amp; 7PK1221-7GB or -7GN or -7TP</v>
          </cell>
          <cell r="H256">
            <v>12232</v>
          </cell>
          <cell r="I256">
            <v>94676</v>
          </cell>
        </row>
        <row r="257">
          <cell r="A257" t="str">
            <v>7KK1226-7MR11</v>
          </cell>
          <cell r="B257" t="str">
            <v/>
          </cell>
          <cell r="C257">
            <v>3500</v>
          </cell>
          <cell r="D257">
            <v>4408</v>
          </cell>
          <cell r="E257">
            <v>5</v>
          </cell>
          <cell r="F257" t="str">
            <v>K1297-G20 Interw. Tests 2G Mobile; IR.32, End-to-End Test Suite for Inter-PLMN CAMEL-Roaming (CAMEL Phase 1); Prereq.: current systemversion (7KK1220-0SCxx) &amp; 7PK1221-7MM11 &amp; -7TC11 &amp; -7TN11</v>
          </cell>
          <cell r="H257">
            <v>5510</v>
          </cell>
          <cell r="I257">
            <v>42648</v>
          </cell>
        </row>
        <row r="258">
          <cell r="A258" t="str">
            <v>7KK1226-8GM11</v>
          </cell>
          <cell r="B258" t="str">
            <v/>
          </cell>
          <cell r="C258">
            <v>3500</v>
          </cell>
          <cell r="D258">
            <v>62700</v>
          </cell>
          <cell r="E258">
            <v>5</v>
          </cell>
          <cell r="F258" t="str">
            <v>K1297-G20 Conf. Tests UMTS Iu PS; GMM/SM (TS24.008) towards SGSN; Prereq.: current systemversion (7KK1220-0SCxx) &amp; 7PK1221-7TB &amp; -7UY &amp; -7UZ &amp; 7KK1229-9TE</v>
          </cell>
          <cell r="H258">
            <v>78375</v>
          </cell>
          <cell r="I258">
            <v>606623</v>
          </cell>
        </row>
        <row r="259">
          <cell r="A259" t="str">
            <v>7KK1226-8GN11</v>
          </cell>
          <cell r="B259" t="str">
            <v/>
          </cell>
          <cell r="C259">
            <v>3500</v>
          </cell>
          <cell r="D259">
            <v>53295</v>
          </cell>
          <cell r="E259" t="str">
            <v>TBA</v>
          </cell>
          <cell r="F259" t="str">
            <v>K1297-G20 Conf. Tests GPRS GTP to GGSN; IUT is GGSN; Prereq.: 7PK1221-6/7GN &amp; 7PK1221-6/7TP &amp; 7KK1229-9TE</v>
          </cell>
          <cell r="G259" t="str">
            <v>NPL</v>
          </cell>
          <cell r="H259">
            <v>66619</v>
          </cell>
          <cell r="I259">
            <v>515632</v>
          </cell>
        </row>
        <row r="260">
          <cell r="A260" t="str">
            <v>7KK1226-8GP11</v>
          </cell>
          <cell r="B260" t="str">
            <v/>
          </cell>
          <cell r="C260">
            <v>3500</v>
          </cell>
          <cell r="D260">
            <v>53295</v>
          </cell>
          <cell r="E260" t="str">
            <v>TBA</v>
          </cell>
          <cell r="F260" t="str">
            <v>K1297-G20 Conf. Tests; GTP to SGSN (for UMTS); IUT is SGSN; Prereq.: current systemversion (7KK1220-0SCxx) &amp; 7KK1229-9TE &amp; 7PK1221-7GN &amp; -7TB &amp; -7TP &amp; -7UY &amp; -7UZ</v>
          </cell>
          <cell r="G260" t="str">
            <v>NPL</v>
          </cell>
          <cell r="H260">
            <v>66619</v>
          </cell>
          <cell r="I260">
            <v>515632</v>
          </cell>
        </row>
        <row r="261">
          <cell r="A261" t="str">
            <v>7KK1226-8GU11</v>
          </cell>
          <cell r="B261" t="str">
            <v/>
          </cell>
          <cell r="C261">
            <v>3500</v>
          </cell>
          <cell r="D261">
            <v>38000</v>
          </cell>
          <cell r="E261" t="str">
            <v>TBA</v>
          </cell>
          <cell r="F261" t="str">
            <v>K1297-G20 Tests for Conformance; UMTS GTP-U for SGSN; Prereq.: current systemversion (7KK1220-0SCxx) &amp; 7KK1229-9TE &amp; 7PK1221-7GN &amp; -7TP &amp; -7UX</v>
          </cell>
          <cell r="G261" t="str">
            <v>NPL</v>
          </cell>
          <cell r="H261">
            <v>47500</v>
          </cell>
          <cell r="I261">
            <v>367650</v>
          </cell>
        </row>
        <row r="262">
          <cell r="A262" t="str">
            <v>7KK1226-8TB11</v>
          </cell>
          <cell r="B262" t="str">
            <v/>
          </cell>
          <cell r="C262">
            <v>3500</v>
          </cell>
          <cell r="D262">
            <v>22990</v>
          </cell>
          <cell r="E262">
            <v>5</v>
          </cell>
          <cell r="F262" t="str">
            <v>K1297-G20 Tests for Conformance Broadband ; MTP3b (Q.2210) ; Prereq.: current systemversion (7KK1220-0SCxx) &amp; 7PK1221-7TB11 &amp; 7KK1229-9TE11</v>
          </cell>
          <cell r="H262">
            <v>28738</v>
          </cell>
          <cell r="I262">
            <v>222433</v>
          </cell>
        </row>
        <row r="263">
          <cell r="A263" t="str">
            <v>7KK1226-8UG11</v>
          </cell>
          <cell r="B263" t="str">
            <v/>
          </cell>
          <cell r="C263">
            <v>3500</v>
          </cell>
          <cell r="D263">
            <v>12540</v>
          </cell>
          <cell r="E263">
            <v>5</v>
          </cell>
          <cell r="F263" t="str">
            <v>K1297-G20 Conf. Tests Broadband; SSCOP (Q.2110) and SSCF (Q.2140); Prereq.: current systemversion (7KK1220-0SCxx) &amp; 7PK1221-6/7TB11 &amp; 7KK1229-9TE11</v>
          </cell>
          <cell r="H263">
            <v>15675</v>
          </cell>
          <cell r="I263">
            <v>121325</v>
          </cell>
        </row>
        <row r="264">
          <cell r="A264" t="str">
            <v>7KK1226-8UP11</v>
          </cell>
          <cell r="B264" t="str">
            <v/>
          </cell>
          <cell r="C264">
            <v>3500</v>
          </cell>
          <cell r="D264">
            <v>31350</v>
          </cell>
          <cell r="E264">
            <v>5</v>
          </cell>
          <cell r="F264" t="str">
            <v>K1297-G20 Conf. Tests UMTS ALCAP; AAL2 Layer 3 (Q.2630.1) Conformance Test Suite and STC (Q.2150.1 and Q.2510.2) Emulation; Prereq.: current systemversion (7KK1220-0SCxx) &amp; 7PK1221-7TB11&amp; -6/7UT11 &amp; 7KK1229-9TE11</v>
          </cell>
          <cell r="G264" t="str">
            <v>CPM</v>
          </cell>
          <cell r="H264">
            <v>39188</v>
          </cell>
          <cell r="I264">
            <v>303316</v>
          </cell>
        </row>
        <row r="265">
          <cell r="A265" t="str">
            <v>7KK1226-8UR11</v>
          </cell>
          <cell r="B265" t="str">
            <v/>
          </cell>
          <cell r="C265">
            <v>3500</v>
          </cell>
          <cell r="D265">
            <v>71060</v>
          </cell>
          <cell r="E265" t="str">
            <v>TBA</v>
          </cell>
          <cell r="F265" t="str">
            <v>K1297-G20 Tests for Conformance UMTS Iu PS; RANAP (TS25.413), system under test=UMSC PS; Prereq.: current systemversion (7KK1220-0SCxx) &amp; 7PK1221-7TB &amp; -7TC &amp; -7UZ &amp; -7UY &amp; 7KK1229-9TE11</v>
          </cell>
          <cell r="G265" t="str">
            <v>NPL</v>
          </cell>
          <cell r="H265">
            <v>88825</v>
          </cell>
          <cell r="I265">
            <v>687506</v>
          </cell>
        </row>
        <row r="266">
          <cell r="A266" t="str">
            <v>7KK1226-8UR41</v>
          </cell>
          <cell r="B266" t="str">
            <v/>
          </cell>
          <cell r="C266">
            <v>3500</v>
          </cell>
          <cell r="D266">
            <v>11742</v>
          </cell>
          <cell r="E266" t="str">
            <v>TBA</v>
          </cell>
          <cell r="F266" t="str">
            <v>K1297-G20 Tests for Conformance UMTS Iu PS Upgrade; RANAP (TS25.413), system under test=UMSC PS; Prereq.: current systemversion (7KK1220-0SCxx) &amp; 7KK1226-8UR11</v>
          </cell>
          <cell r="G266" t="str">
            <v>NPL</v>
          </cell>
          <cell r="H266">
            <v>14678</v>
          </cell>
          <cell r="I266">
            <v>113608</v>
          </cell>
        </row>
        <row r="267">
          <cell r="A267" t="str">
            <v>7KK1226-8US11</v>
          </cell>
          <cell r="B267" t="str">
            <v/>
          </cell>
          <cell r="C267">
            <v>3500</v>
          </cell>
          <cell r="D267">
            <v>57000</v>
          </cell>
          <cell r="E267" t="str">
            <v>TBA</v>
          </cell>
          <cell r="F267" t="str">
            <v>K1297-G20 Conf. Tests UMTS Iu PS customized version; RANAP (TS25.413) SUT=RNC PS; Prereq.: current systemversion (7KK1220-0SC) &amp; 7PK1221-7GN &amp; 7TC &amp; 7UY &amp; 7UZ &amp; 7KK1229-4MC</v>
          </cell>
          <cell r="G267" t="str">
            <v>NPL</v>
          </cell>
          <cell r="H267">
            <v>71250</v>
          </cell>
          <cell r="I267">
            <v>551475</v>
          </cell>
        </row>
        <row r="268">
          <cell r="A268" t="str">
            <v>7KK1226-9GA11</v>
          </cell>
          <cell r="B268" t="str">
            <v/>
          </cell>
          <cell r="C268">
            <v>3500</v>
          </cell>
          <cell r="D268">
            <v>9785</v>
          </cell>
          <cell r="E268">
            <v>5</v>
          </cell>
          <cell r="F268" t="str">
            <v>K1297-G20 Traffic Generation 2.5G and 3G Mobile Gn, Gb, Gi,  Iu-PS; IP Packet generator and comparator; IP-Gate; Prereq.: current systemversion (7KK1220-0SCxx) &amp; 7PK1221-7TP11</v>
          </cell>
          <cell r="H268">
            <v>12232</v>
          </cell>
          <cell r="I268">
            <v>94676</v>
          </cell>
        </row>
        <row r="269">
          <cell r="A269" t="str">
            <v>7KK1226-9GA41</v>
          </cell>
          <cell r="B269" t="str">
            <v/>
          </cell>
          <cell r="C269">
            <v>3500</v>
          </cell>
          <cell r="D269">
            <v>2935.5</v>
          </cell>
          <cell r="E269">
            <v>5</v>
          </cell>
          <cell r="F269" t="str">
            <v>K1297-G20 Traffic Generation 2.5G and 3G Mobile Gn, Gb, Gi, Iu-PS Upgrade; IP Packet generator and comparator; IP-Gate; Prereq.: current systemversion (7KK1220-0SCxx) &amp; 7KK1226-9GA11</v>
          </cell>
          <cell r="H269">
            <v>3670</v>
          </cell>
          <cell r="I269">
            <v>28406</v>
          </cell>
        </row>
        <row r="270">
          <cell r="A270" t="str">
            <v>7KK1226-9GJ11</v>
          </cell>
          <cell r="B270" t="str">
            <v/>
          </cell>
          <cell r="C270">
            <v>3500</v>
          </cell>
          <cell r="D270">
            <v>9785</v>
          </cell>
          <cell r="E270" t="str">
            <v>TBA</v>
          </cell>
          <cell r="F270" t="str">
            <v>K1297-G20 Traffic Generation 2.5G and 3G Mobile Gn, Gb, Gi, Iu-PS; IPv6 Packet generator and comparator; IPv6-Gate; Prereq.: current systemversion (7KK1220-0SCxx) &amp; 7PK1221-7TP11</v>
          </cell>
          <cell r="H270">
            <v>12232</v>
          </cell>
          <cell r="I270">
            <v>94676</v>
          </cell>
        </row>
        <row r="271">
          <cell r="A271" t="str">
            <v>7KK1229-1AA11</v>
          </cell>
          <cell r="B271" t="str">
            <v/>
          </cell>
          <cell r="C271">
            <v>3500</v>
          </cell>
          <cell r="D271">
            <v>9148.5</v>
          </cell>
          <cell r="E271">
            <v>5</v>
          </cell>
          <cell r="F271" t="str">
            <v>Cell Analyzer Software for K12xx; one user license; No Key Dongle provided</v>
          </cell>
          <cell r="G271" t="str">
            <v>CPM</v>
          </cell>
          <cell r="H271">
            <v>11436</v>
          </cell>
          <cell r="I271">
            <v>88515</v>
          </cell>
        </row>
        <row r="272">
          <cell r="A272" t="str">
            <v>7KK1229-1AB11</v>
          </cell>
          <cell r="B272" t="str">
            <v/>
          </cell>
          <cell r="C272">
            <v>3500</v>
          </cell>
          <cell r="D272">
            <v>9148.5</v>
          </cell>
          <cell r="E272" t="str">
            <v>TBA</v>
          </cell>
          <cell r="F272" t="str">
            <v>Cell Analyzer Software for PC (Windows 95, Windows 98, Windows NT); one user license; Key Dongle provided</v>
          </cell>
          <cell r="G272" t="str">
            <v>CPM</v>
          </cell>
          <cell r="H272">
            <v>11436</v>
          </cell>
          <cell r="I272">
            <v>88515</v>
          </cell>
        </row>
        <row r="273">
          <cell r="A273" t="str">
            <v>7KK1229-3FT11</v>
          </cell>
          <cell r="B273" t="str">
            <v/>
          </cell>
          <cell r="C273">
            <v>3500</v>
          </cell>
          <cell r="D273">
            <v>532</v>
          </cell>
          <cell r="E273">
            <v>5</v>
          </cell>
          <cell r="F273" t="str">
            <v>Tool for Mon Progr. ; record file C-API for K1103, K1205 &amp; K1297 record files; C-library offers functionality to read and write record files from K1103, K1205 &amp; K1297</v>
          </cell>
          <cell r="H273">
            <v>665</v>
          </cell>
          <cell r="I273">
            <v>5148</v>
          </cell>
        </row>
        <row r="274">
          <cell r="A274" t="str">
            <v>7KK1229-3FT41</v>
          </cell>
          <cell r="B274" t="str">
            <v/>
          </cell>
          <cell r="C274">
            <v>3500</v>
          </cell>
          <cell r="D274">
            <v>161.5</v>
          </cell>
          <cell r="E274">
            <v>5</v>
          </cell>
          <cell r="F274" t="str">
            <v>Tool for Mon Progr. Upgrade; record file C-API for K1103, K1205 &amp; K1297 record files; C-library offers functionality to read record files from K1103, K1205 &amp; K1297 ; Prereq.: 7KK1229-3FT11</v>
          </cell>
          <cell r="H274">
            <v>202</v>
          </cell>
          <cell r="I274">
            <v>1564</v>
          </cell>
        </row>
        <row r="275">
          <cell r="A275" t="str">
            <v>7KK1229-4CT11</v>
          </cell>
          <cell r="B275" t="str">
            <v/>
          </cell>
          <cell r="C275">
            <v>3500</v>
          </cell>
          <cell r="D275">
            <v>7343.5</v>
          </cell>
          <cell r="E275">
            <v>5</v>
          </cell>
          <cell r="F275" t="str">
            <v>Tool for Remote Operation; CORBA is supported; not functional on it's own.Prereq.: current systemversion (7KK1220-0SCxx)</v>
          </cell>
          <cell r="H275">
            <v>9180</v>
          </cell>
          <cell r="I275">
            <v>71054</v>
          </cell>
        </row>
        <row r="276">
          <cell r="A276" t="str">
            <v>7KK1229-4CT41</v>
          </cell>
          <cell r="B276" t="str">
            <v/>
          </cell>
          <cell r="C276">
            <v>3500</v>
          </cell>
          <cell r="D276">
            <v>2204</v>
          </cell>
          <cell r="E276">
            <v>5</v>
          </cell>
          <cell r="F276" t="str">
            <v>Upgrade; Tool for Remote Operation; CORBA is supported; not functional on it's own.Prereq.: current systemversion (7KK1220-0SCxx) &amp; 7KK1229-4CT11</v>
          </cell>
          <cell r="H276">
            <v>2755</v>
          </cell>
          <cell r="I276">
            <v>21324</v>
          </cell>
        </row>
        <row r="277">
          <cell r="A277" t="str">
            <v>7KK1229-4MA11</v>
          </cell>
          <cell r="B277" t="str">
            <v/>
          </cell>
          <cell r="C277">
            <v>3500</v>
          </cell>
          <cell r="D277">
            <v>15656</v>
          </cell>
          <cell r="E277">
            <v>5</v>
          </cell>
          <cell r="F277" t="str">
            <v>Tool for automated testing of MSC test cases; Test Management System supports generation, execution and reporting of test sessions, change management supported; Prereq.: current systemversion (7KK1220-0SCxx) &amp; 7KK1229-4CT11</v>
          </cell>
          <cell r="H277">
            <v>19570</v>
          </cell>
          <cell r="I277">
            <v>151472</v>
          </cell>
        </row>
        <row r="278">
          <cell r="A278" t="str">
            <v>7KK1229-4MC11</v>
          </cell>
          <cell r="B278" t="str">
            <v/>
          </cell>
          <cell r="C278">
            <v>3500</v>
          </cell>
          <cell r="D278">
            <v>15656</v>
          </cell>
          <cell r="E278">
            <v>4</v>
          </cell>
          <cell r="F278" t="str">
            <v>Tool for local automated testing of MSC test cases; Test Management System that supports the generation, execution and reporting of test sessions, change management  supported ; Prereq.: current systemversion (7KK1220-0SCxx)</v>
          </cell>
          <cell r="H278">
            <v>19570</v>
          </cell>
          <cell r="I278">
            <v>151472</v>
          </cell>
        </row>
        <row r="279">
          <cell r="A279" t="str">
            <v>7KK1229-4MC41</v>
          </cell>
          <cell r="B279" t="str">
            <v/>
          </cell>
          <cell r="C279">
            <v>3500</v>
          </cell>
          <cell r="D279">
            <v>4702.5</v>
          </cell>
          <cell r="E279">
            <v>5</v>
          </cell>
          <cell r="F279" t="str">
            <v>Upgrade; Tool for remote automated testing of MSC test cases; Prereq.: current systemversion (7KK1220-0SCxx) &amp; 7KK1229-4MC11</v>
          </cell>
          <cell r="H279">
            <v>5879</v>
          </cell>
          <cell r="I279">
            <v>45504</v>
          </cell>
        </row>
        <row r="280">
          <cell r="A280" t="str">
            <v>7KK1229-4MD11</v>
          </cell>
          <cell r="B280" t="str">
            <v/>
          </cell>
          <cell r="C280">
            <v>3500</v>
          </cell>
          <cell r="D280">
            <v>21527</v>
          </cell>
          <cell r="E280">
            <v>5</v>
          </cell>
          <cell r="F280" t="str">
            <v>Tool for remote automated testing of MSC test cases; Bundle that equipes one PC and one G20; Supports the generation, execution and reporting of test sessions, change management  supported; Prereq.: current systemversion (7KK1220-0SCxx)</v>
          </cell>
          <cell r="H280">
            <v>26909</v>
          </cell>
          <cell r="I280">
            <v>208276</v>
          </cell>
        </row>
        <row r="281">
          <cell r="A281" t="str">
            <v>7KK1229-4MD41</v>
          </cell>
          <cell r="B281" t="str">
            <v/>
          </cell>
          <cell r="C281">
            <v>3500</v>
          </cell>
          <cell r="D281">
            <v>6460</v>
          </cell>
          <cell r="E281">
            <v>5</v>
          </cell>
          <cell r="F281" t="str">
            <v>Upgrade; Tool for remote automated testing of MSC test cases; Bundle that equipes one PC and one G20; Supports the generation, execution and reporting of test sessions, change management  supported; Prereq.: 7KK1229-4MD11</v>
          </cell>
          <cell r="H281">
            <v>8075</v>
          </cell>
          <cell r="I281">
            <v>62501</v>
          </cell>
        </row>
        <row r="282">
          <cell r="A282" t="str">
            <v>7KK1229-4PP11</v>
          </cell>
          <cell r="B282" t="str">
            <v/>
          </cell>
          <cell r="C282">
            <v>3500</v>
          </cell>
          <cell r="D282">
            <v>4940</v>
          </cell>
          <cell r="E282">
            <v>5</v>
          </cell>
          <cell r="F282" t="str">
            <v>Tool for Offline: Record play back; aligned to WINDOWS NT/2000 (engl.); analysis and play back of K1103, K1205 and K1297 record files, incl. zoom, filter, statistics and application programs; version V2.40</v>
          </cell>
          <cell r="H282">
            <v>6175</v>
          </cell>
          <cell r="I282">
            <v>47795</v>
          </cell>
        </row>
        <row r="283">
          <cell r="A283" t="str">
            <v>7KK1229-4PP41</v>
          </cell>
          <cell r="B283" t="str">
            <v/>
          </cell>
          <cell r="C283">
            <v>3500</v>
          </cell>
          <cell r="D283">
            <v>1482</v>
          </cell>
          <cell r="E283">
            <v>5</v>
          </cell>
          <cell r="F283" t="str">
            <v>Tool for Offline: Record play back Upgrade; aligned to WINDOWS NT/2000 (engl.); analysis and play back of K1103, K1205 and K1297 record files, incl. zoom, filter, statistics and application programs; version V2.40; Prereq.: 7KK1229-4PP11</v>
          </cell>
          <cell r="H283">
            <v>1853</v>
          </cell>
          <cell r="I283">
            <v>14343</v>
          </cell>
        </row>
        <row r="284">
          <cell r="A284" t="str">
            <v>7KK1229-4PV11</v>
          </cell>
          <cell r="B284" t="str">
            <v/>
          </cell>
          <cell r="C284">
            <v>3500</v>
          </cell>
          <cell r="D284">
            <v>1985.5</v>
          </cell>
          <cell r="E284">
            <v>5</v>
          </cell>
          <cell r="F284" t="str">
            <v>Tool for Offline: Record Viewer; aligned to WINDOWS NT/2000 (engl.); analysis of K1103, K1205 and K1297 record files; version V2.40</v>
          </cell>
          <cell r="H284">
            <v>2482</v>
          </cell>
          <cell r="I284">
            <v>19211</v>
          </cell>
        </row>
        <row r="285">
          <cell r="A285" t="str">
            <v>7KK1229-4PV41</v>
          </cell>
          <cell r="B285" t="str">
            <v/>
          </cell>
          <cell r="C285">
            <v>3500</v>
          </cell>
          <cell r="D285">
            <v>598.5</v>
          </cell>
          <cell r="E285">
            <v>5</v>
          </cell>
          <cell r="F285" t="str">
            <v>Tool for Offline: Record Viewer Upgrade; aligned to WINDOWS NT/2000 (engl.); analysis of K1103, K1205 and K1297 record files; version V2.40; Prereq.: 7KK1229-4PV11</v>
          </cell>
          <cell r="H285">
            <v>749</v>
          </cell>
          <cell r="I285">
            <v>5798</v>
          </cell>
        </row>
        <row r="286">
          <cell r="A286" t="str">
            <v>7KK1229-4RR11</v>
          </cell>
          <cell r="B286" t="str">
            <v/>
          </cell>
          <cell r="C286">
            <v>3500</v>
          </cell>
          <cell r="D286">
            <v>161.5</v>
          </cell>
          <cell r="E286" t="str">
            <v>TBA</v>
          </cell>
          <cell r="F286" t="str">
            <v>Remote operation reachout SW with English manual on CD</v>
          </cell>
          <cell r="G286" t="str">
            <v>LS</v>
          </cell>
          <cell r="H286">
            <v>202</v>
          </cell>
          <cell r="I286">
            <v>1564</v>
          </cell>
        </row>
        <row r="287">
          <cell r="A287" t="str">
            <v>7KK1229-8PE11</v>
          </cell>
          <cell r="B287" t="str">
            <v/>
          </cell>
          <cell r="C287">
            <v>3500</v>
          </cell>
          <cell r="D287">
            <v>7790</v>
          </cell>
          <cell r="E287">
            <v>5</v>
          </cell>
          <cell r="F287" t="str">
            <v>Tool for Mon/Sim/Emu offline; K1297-G20 developm. env., offl. Mon, offl. test program./config./eval., vers. V2.40; add. Prot. Packages needed; NO ACTIVE TEST CASE EXECUTION; Prereq.: WIN NT SP5 or 2000, Pentium, 200MB disk space, 64 MB RAM</v>
          </cell>
          <cell r="H287">
            <v>9738</v>
          </cell>
          <cell r="I287">
            <v>75373</v>
          </cell>
        </row>
        <row r="288">
          <cell r="A288" t="str">
            <v>7KK1229-8PE41</v>
          </cell>
          <cell r="B288" t="str">
            <v/>
          </cell>
          <cell r="C288">
            <v>3500</v>
          </cell>
          <cell r="D288">
            <v>2337</v>
          </cell>
          <cell r="E288">
            <v>5</v>
          </cell>
          <cell r="F288" t="str">
            <v>Tool for Mon/Sim/Emu offline Upgrade; K1297-G20 developm. env., offl. Mon, offl. test program./config./eval., vers. V2.40; add. Prot. Packages needed; NO ACTIVE TEST CASE EXECUTION; Prereq.: 7KK1229-8PE11</v>
          </cell>
          <cell r="H288">
            <v>2922</v>
          </cell>
          <cell r="I288">
            <v>22617</v>
          </cell>
        </row>
        <row r="289">
          <cell r="A289" t="str">
            <v>7KK1229-9CC11</v>
          </cell>
          <cell r="B289" t="str">
            <v/>
          </cell>
          <cell r="C289">
            <v>3500</v>
          </cell>
          <cell r="D289">
            <v>3496</v>
          </cell>
          <cell r="E289">
            <v>5</v>
          </cell>
          <cell r="F289" t="str">
            <v>Tool for Programming: Emulation Environement C-API; K1297-G20 emulation/simulation programming, incl. GNU C-Compiler; Prereq.: current systemversion (7KK1220-0SCxx)</v>
          </cell>
          <cell r="H289">
            <v>4370</v>
          </cell>
          <cell r="I289">
            <v>33824</v>
          </cell>
        </row>
        <row r="290">
          <cell r="A290" t="str">
            <v>7KK1229-9CC41</v>
          </cell>
          <cell r="B290" t="str">
            <v/>
          </cell>
          <cell r="C290">
            <v>3500</v>
          </cell>
          <cell r="D290">
            <v>1054.5</v>
          </cell>
          <cell r="E290">
            <v>5</v>
          </cell>
          <cell r="F290" t="str">
            <v>Tool for Programming: Emulation Environement C-API Upgrade; K1297-G20 emulation/simulation programming, incl. GNU C-Compiler; Prereq.: current systemversion (7KK1220-0SCxx) &amp; 7KK1229-9CC11</v>
          </cell>
          <cell r="H290">
            <v>1319</v>
          </cell>
          <cell r="I290">
            <v>10210</v>
          </cell>
        </row>
        <row r="291">
          <cell r="A291" t="str">
            <v>7KK1229-9CP11</v>
          </cell>
          <cell r="B291" t="str">
            <v/>
          </cell>
          <cell r="C291">
            <v>3500</v>
          </cell>
          <cell r="D291">
            <v>1472.5</v>
          </cell>
          <cell r="E291">
            <v>5</v>
          </cell>
          <cell r="F291" t="str">
            <v>Tool for K12xx - Monitoring API for C++ (Development of customized K12xx Applications) ; Prereq: Visual C 6.0</v>
          </cell>
          <cell r="H291">
            <v>1841</v>
          </cell>
          <cell r="I291">
            <v>14250</v>
          </cell>
        </row>
        <row r="292">
          <cell r="A292" t="str">
            <v>7KK1229-9SA11</v>
          </cell>
          <cell r="B292" t="str">
            <v/>
          </cell>
          <cell r="C292">
            <v>3500</v>
          </cell>
          <cell r="D292">
            <v>1472.5</v>
          </cell>
          <cell r="E292">
            <v>5</v>
          </cell>
          <cell r="F292" t="str">
            <v>Tool for Programming: SDL C-API; compatible to Telelogic SDL environment; for K1297-G20 emulation programming; Prereq.: current systemversion (7KK1220-0SCxx) &amp; 7KK1229-9CC11</v>
          </cell>
          <cell r="H292">
            <v>1841</v>
          </cell>
          <cell r="I292">
            <v>14250</v>
          </cell>
        </row>
        <row r="293">
          <cell r="A293" t="str">
            <v>7KK1229-9TC11</v>
          </cell>
          <cell r="B293" t="str">
            <v/>
          </cell>
          <cell r="C293">
            <v>3500</v>
          </cell>
          <cell r="D293">
            <v>11704</v>
          </cell>
          <cell r="E293">
            <v>5</v>
          </cell>
          <cell r="F293" t="str">
            <v>Tool for Programming: TTCN; K1297-G20 Compiler &amp; Development environment; compiles to C on PC, includes C-Compiler</v>
          </cell>
          <cell r="H293">
            <v>14630</v>
          </cell>
          <cell r="I293">
            <v>113237</v>
          </cell>
        </row>
        <row r="294">
          <cell r="A294" t="str">
            <v>7KK1229-9TE11</v>
          </cell>
          <cell r="B294" t="str">
            <v/>
          </cell>
          <cell r="C294">
            <v>3500</v>
          </cell>
          <cell r="D294">
            <v>6308</v>
          </cell>
          <cell r="E294">
            <v>5</v>
          </cell>
          <cell r="F294" t="str">
            <v>Tool for Sim Progr.; TTCN; K1297-G20 test case execution and analysis environment for TTCN test suites; Prereq.: current systemversion (7KK1220-0SCxx) and a compiled TTCN test suite</v>
          </cell>
          <cell r="H294">
            <v>7885</v>
          </cell>
          <cell r="I294">
            <v>61030</v>
          </cell>
        </row>
        <row r="295">
          <cell r="A295" t="str">
            <v>7KK1260-8CA11</v>
          </cell>
          <cell r="B295" t="str">
            <v/>
          </cell>
          <cell r="C295">
            <v>3500</v>
          </cell>
          <cell r="D295">
            <v>34599</v>
          </cell>
          <cell r="E295" t="str">
            <v>TBA</v>
          </cell>
          <cell r="F295" t="str">
            <v>CMON; Software standard version (English); full license</v>
          </cell>
          <cell r="G295" t="str">
            <v>NPL</v>
          </cell>
          <cell r="H295">
            <v>43249</v>
          </cell>
          <cell r="I295">
            <v>334748</v>
          </cell>
        </row>
        <row r="296">
          <cell r="A296" t="str">
            <v>7KK1260-8DA00</v>
          </cell>
          <cell r="B296" t="str">
            <v/>
          </cell>
          <cell r="C296">
            <v>3500</v>
          </cell>
          <cell r="D296">
            <v>3876</v>
          </cell>
          <cell r="E296" t="str">
            <v>TBA</v>
          </cell>
          <cell r="F296" t="str">
            <v>AMON; Software standard version (English); one month license</v>
          </cell>
          <cell r="G296" t="str">
            <v>NPL</v>
          </cell>
          <cell r="H296">
            <v>4845</v>
          </cell>
          <cell r="I296">
            <v>37501</v>
          </cell>
        </row>
        <row r="297">
          <cell r="A297" t="str">
            <v>7KK1260-8DA11</v>
          </cell>
          <cell r="B297" t="str">
            <v/>
          </cell>
          <cell r="C297">
            <v>3500</v>
          </cell>
          <cell r="D297">
            <v>36109.5</v>
          </cell>
          <cell r="E297" t="str">
            <v>TBA</v>
          </cell>
          <cell r="F297" t="str">
            <v>AMON; Software standard version (English); full license</v>
          </cell>
          <cell r="G297" t="str">
            <v>NPL</v>
          </cell>
          <cell r="H297">
            <v>45137</v>
          </cell>
          <cell r="I297">
            <v>349361</v>
          </cell>
        </row>
        <row r="298">
          <cell r="A298" t="str">
            <v>7KK1260-8DA21</v>
          </cell>
          <cell r="B298" t="str">
            <v/>
          </cell>
          <cell r="C298">
            <v>3500</v>
          </cell>
          <cell r="D298">
            <v>3619.5</v>
          </cell>
          <cell r="E298" t="str">
            <v>TBA</v>
          </cell>
          <cell r="F298" t="str">
            <v>AMON; Software Update standard version (English); full license; Update from older version</v>
          </cell>
          <cell r="G298" t="str">
            <v>NPL</v>
          </cell>
          <cell r="H298">
            <v>4525</v>
          </cell>
          <cell r="I298">
            <v>35024</v>
          </cell>
        </row>
        <row r="299">
          <cell r="A299" t="str">
            <v>7KK1260-8DA41</v>
          </cell>
          <cell r="B299" t="str">
            <v/>
          </cell>
          <cell r="C299">
            <v>3500</v>
          </cell>
          <cell r="D299">
            <v>12065</v>
          </cell>
          <cell r="E299" t="str">
            <v>TBA</v>
          </cell>
          <cell r="F299" t="str">
            <v>AMON; Software Upgrade standard version (English); full license; Upgrade from older version</v>
          </cell>
          <cell r="G299" t="str">
            <v>NPL</v>
          </cell>
          <cell r="H299">
            <v>15082</v>
          </cell>
          <cell r="I299">
            <v>116735</v>
          </cell>
        </row>
        <row r="300">
          <cell r="A300" t="str">
            <v>7KK1260-8XA11</v>
          </cell>
          <cell r="B300" t="str">
            <v/>
          </cell>
          <cell r="C300">
            <v>3500</v>
          </cell>
          <cell r="D300">
            <v>4949.5</v>
          </cell>
          <cell r="E300" t="str">
            <v>TBA</v>
          </cell>
          <cell r="F300" t="str">
            <v>AMON extension SW; support package for JSI VOICEBOX equipment; Prereq.: 7KK1260-8DAxx</v>
          </cell>
          <cell r="G300" t="str">
            <v>NPL</v>
          </cell>
          <cell r="H300">
            <v>6187</v>
          </cell>
          <cell r="I300">
            <v>47888</v>
          </cell>
        </row>
        <row r="301">
          <cell r="A301" t="str">
            <v>7KK1260-8XK11</v>
          </cell>
          <cell r="B301" t="str">
            <v/>
          </cell>
          <cell r="C301">
            <v>3500</v>
          </cell>
          <cell r="D301">
            <v>4949.5</v>
          </cell>
          <cell r="E301" t="str">
            <v>TBA</v>
          </cell>
          <cell r="F301" t="str">
            <v>AMON extension SW; multiple monitoring; call content and call information may be routed parallel to several monitoring centers; Prereq.: 7KK1260-8DAxx</v>
          </cell>
          <cell r="G301" t="str">
            <v>NPL</v>
          </cell>
          <cell r="H301">
            <v>6187</v>
          </cell>
          <cell r="I301">
            <v>47888</v>
          </cell>
        </row>
        <row r="302">
          <cell r="A302" t="str">
            <v>7KK1260-8XL11</v>
          </cell>
          <cell r="B302" t="str">
            <v/>
          </cell>
          <cell r="C302">
            <v>3500</v>
          </cell>
          <cell r="D302">
            <v>4949.5</v>
          </cell>
          <cell r="E302" t="str">
            <v>TBA</v>
          </cell>
          <cell r="F302" t="str">
            <v>AMON extension SW; SCI/DTMF interception; detailed analysis of subscriber controlled input and DTMF messages of an intercepted subscriber; Prereq.: 7KK1260-8DAxx</v>
          </cell>
          <cell r="G302" t="str">
            <v>NPL</v>
          </cell>
          <cell r="H302">
            <v>6187</v>
          </cell>
          <cell r="I302">
            <v>47888</v>
          </cell>
        </row>
        <row r="303">
          <cell r="A303" t="str">
            <v>7KK1260-8XN11</v>
          </cell>
          <cell r="B303" t="str">
            <v/>
          </cell>
          <cell r="C303">
            <v>3500</v>
          </cell>
          <cell r="D303">
            <v>3961.5</v>
          </cell>
          <cell r="E303" t="str">
            <v>TBA</v>
          </cell>
          <cell r="F303" t="str">
            <v>AMON extension SW; Hot monitoring; provides additional audio extraction of an active interception task on the K1205; Prereq.: 7KK1260-8DAxx</v>
          </cell>
          <cell r="G303" t="str">
            <v>NPL</v>
          </cell>
          <cell r="H303">
            <v>4952</v>
          </cell>
          <cell r="I303">
            <v>38329</v>
          </cell>
        </row>
        <row r="304">
          <cell r="A304" t="str">
            <v>7KK1260-APM01</v>
          </cell>
          <cell r="B304" t="str">
            <v/>
          </cell>
          <cell r="C304">
            <v>3500</v>
          </cell>
          <cell r="D304">
            <v>71658.5</v>
          </cell>
          <cell r="E304" t="str">
            <v>TBA</v>
          </cell>
          <cell r="F304" t="str">
            <v>AMON K1205 standard version base package 1 (engl.); content: K1205 portable unit (4slots) with AP-4, PRIMO ready installed, K1205 Mobile SW and AMON SW standard version, full license</v>
          </cell>
          <cell r="G304" t="str">
            <v>NPL</v>
          </cell>
          <cell r="H304">
            <v>89574</v>
          </cell>
          <cell r="I304">
            <v>693303</v>
          </cell>
        </row>
        <row r="305">
          <cell r="A305" t="str">
            <v>7KK1260-APM02</v>
          </cell>
          <cell r="B305" t="str">
            <v/>
          </cell>
          <cell r="C305">
            <v>3500</v>
          </cell>
          <cell r="D305">
            <v>80560</v>
          </cell>
          <cell r="E305" t="str">
            <v>TBA</v>
          </cell>
          <cell r="F305" t="str">
            <v>AMON K1205 standard version base package 2 (engl.); content: K1205 portable unit (4slots) with AP-4, 2x PRIMO ready installed, K1205 Mobile SW and AMON SW standard version, full license</v>
          </cell>
          <cell r="G305" t="str">
            <v>NPL</v>
          </cell>
          <cell r="H305">
            <v>100700</v>
          </cell>
          <cell r="I305">
            <v>779418</v>
          </cell>
        </row>
        <row r="306">
          <cell r="A306" t="str">
            <v>7KK1260-APM03</v>
          </cell>
          <cell r="B306" t="str">
            <v/>
          </cell>
          <cell r="C306">
            <v>3500</v>
          </cell>
          <cell r="D306">
            <v>89452</v>
          </cell>
          <cell r="E306" t="str">
            <v>TBA</v>
          </cell>
          <cell r="F306" t="str">
            <v>AMON K1205 standard version base package 3 (engl.); content: K1205 portable unit (4slots) with AP-4, 3x PRIMO ready installed, K1205 Mobile SW and AMON SW standard version, full license</v>
          </cell>
          <cell r="G306" t="str">
            <v>NPL</v>
          </cell>
          <cell r="H306">
            <v>111815</v>
          </cell>
          <cell r="I306">
            <v>865449</v>
          </cell>
        </row>
        <row r="307">
          <cell r="A307" t="str">
            <v>7KK1260-CPM01</v>
          </cell>
          <cell r="B307" t="str">
            <v/>
          </cell>
          <cell r="C307">
            <v>3500</v>
          </cell>
          <cell r="D307">
            <v>70670.5</v>
          </cell>
          <cell r="E307" t="str">
            <v>TBA</v>
          </cell>
          <cell r="F307" t="str">
            <v>CMON K1205 base package 1 (engl.); content: K1205 portable unit (4slots) with AP-4, PRIMO ready installed, K1205 Base and Mobile SW, CMON SW standard version, full license</v>
          </cell>
          <cell r="G307" t="str">
            <v>NPL</v>
          </cell>
          <cell r="H307">
            <v>88339</v>
          </cell>
          <cell r="I307">
            <v>683744</v>
          </cell>
        </row>
        <row r="308">
          <cell r="A308" t="str">
            <v>7KK1260-CPM02</v>
          </cell>
          <cell r="B308" t="str">
            <v/>
          </cell>
          <cell r="C308">
            <v>3500</v>
          </cell>
          <cell r="D308">
            <v>79572</v>
          </cell>
          <cell r="E308" t="str">
            <v>TBA</v>
          </cell>
          <cell r="F308" t="str">
            <v>CMON K1205 base package 2 (engl.); content: K1205 portable unit (4slots) with AP-4, 2x PRIMO ready installed, K1205 Base and Mobile SW, CMON SW standard version, full license</v>
          </cell>
          <cell r="G308" t="str">
            <v>NPL</v>
          </cell>
          <cell r="H308">
            <v>99465</v>
          </cell>
          <cell r="I308">
            <v>769860</v>
          </cell>
        </row>
        <row r="309">
          <cell r="A309" t="str">
            <v>7KK1260-CPM03</v>
          </cell>
          <cell r="B309" t="str">
            <v/>
          </cell>
          <cell r="C309">
            <v>3500</v>
          </cell>
          <cell r="D309">
            <v>88464</v>
          </cell>
          <cell r="E309" t="str">
            <v>TBA</v>
          </cell>
          <cell r="F309" t="str">
            <v>CMON K1205 base package 3 (engl.); content: K1205 portable unit (4slots) with AP-4, 3x PRIMO ready installed, K1205 Base and Mobile SW, CMON SW standard version, full license</v>
          </cell>
          <cell r="G309" t="str">
            <v>NPL</v>
          </cell>
          <cell r="H309">
            <v>110580</v>
          </cell>
          <cell r="I309">
            <v>855890</v>
          </cell>
        </row>
        <row r="310">
          <cell r="A310" t="str">
            <v>7KK1269-2TRAIN20</v>
          </cell>
          <cell r="B310" t="str">
            <v/>
          </cell>
          <cell r="C310">
            <v>3500</v>
          </cell>
          <cell r="D310">
            <v>0</v>
          </cell>
          <cell r="E310" t="str">
            <v>TBA</v>
          </cell>
          <cell r="F310" t="str">
            <v>Professional Services Training ; two days of training K1297-G20 GPRS Test Solutions introduction for three people at regional Tektronix Training Center</v>
          </cell>
          <cell r="G310" t="str">
            <v>NPL</v>
          </cell>
          <cell r="H310">
            <v>0</v>
          </cell>
          <cell r="I310">
            <v>0</v>
          </cell>
        </row>
        <row r="311">
          <cell r="A311" t="str">
            <v>7KK1269-2TRAINCT</v>
          </cell>
          <cell r="B311" t="str">
            <v/>
          </cell>
          <cell r="C311">
            <v>3500</v>
          </cell>
          <cell r="D311">
            <v>0</v>
          </cell>
          <cell r="E311" t="str">
            <v>TBA</v>
          </cell>
          <cell r="F311" t="str">
            <v>Professional Services Training ; two days of Conformance Test training for three people at regional Tektronix Training Center</v>
          </cell>
          <cell r="G311" t="str">
            <v>NPL</v>
          </cell>
          <cell r="H311">
            <v>0</v>
          </cell>
          <cell r="I311">
            <v>0</v>
          </cell>
        </row>
        <row r="312">
          <cell r="A312" t="str">
            <v>7KK1269-4TRAIN</v>
          </cell>
          <cell r="B312" t="str">
            <v/>
          </cell>
          <cell r="C312">
            <v>3500</v>
          </cell>
          <cell r="D312">
            <v>0</v>
          </cell>
          <cell r="E312" t="str">
            <v>TBA</v>
          </cell>
          <cell r="F312" t="str">
            <v>Professional Services Training ; two days of training K1297-G20 GPRS Test Solution introduction and two days of Conformance Test training for three people at regional Tektronix Training Center</v>
          </cell>
          <cell r="G312" t="str">
            <v>NPL</v>
          </cell>
          <cell r="H312">
            <v>0</v>
          </cell>
          <cell r="I312">
            <v>0</v>
          </cell>
        </row>
        <row r="313">
          <cell r="A313" t="str">
            <v>7KK1269-6MA11</v>
          </cell>
          <cell r="B313" t="str">
            <v/>
          </cell>
          <cell r="C313">
            <v>3500</v>
          </cell>
          <cell r="D313">
            <v>31350</v>
          </cell>
          <cell r="E313">
            <v>5</v>
          </cell>
          <cell r="F313" t="str">
            <v>GSM Monitor K1205 with PRIMO board (w/o connection cables), basic SW, GSM Mon SW bundle (7KK1205-6SE11) and all GSM Abis SW packages</v>
          </cell>
          <cell r="H313">
            <v>39188</v>
          </cell>
          <cell r="I313">
            <v>303316</v>
          </cell>
        </row>
        <row r="314">
          <cell r="A314" t="str">
            <v>7KK1269-6MB11</v>
          </cell>
          <cell r="B314" t="str">
            <v/>
          </cell>
          <cell r="C314">
            <v>3500</v>
          </cell>
          <cell r="D314">
            <v>38000</v>
          </cell>
          <cell r="E314">
            <v>5</v>
          </cell>
          <cell r="F314" t="str">
            <v>GSM/GPRS GERAN Monitor K1205 with PRIMO board (w/o connection cables), basic SW, GSM/GPRS Mon GERAN SW bundle (7KK1205-6SG11) and all GSM / GPRS Abis SW packages</v>
          </cell>
          <cell r="H314">
            <v>47500</v>
          </cell>
          <cell r="I314">
            <v>367650</v>
          </cell>
        </row>
        <row r="315">
          <cell r="A315" t="str">
            <v>7KK1269-6MB-DSW</v>
          </cell>
          <cell r="B315" t="str">
            <v/>
          </cell>
          <cell r="C315">
            <v>3500</v>
          </cell>
          <cell r="D315">
            <v>3800</v>
          </cell>
          <cell r="E315">
            <v>5</v>
          </cell>
          <cell r="F315" t="str">
            <v>Option SW: GPRS Deciphering Package</v>
          </cell>
          <cell r="H315">
            <v>4750</v>
          </cell>
          <cell r="I315">
            <v>36765</v>
          </cell>
        </row>
        <row r="316">
          <cell r="A316" t="str">
            <v>7KK1269-6MC11</v>
          </cell>
          <cell r="B316" t="str">
            <v/>
          </cell>
          <cell r="C316">
            <v>3500</v>
          </cell>
          <cell r="D316">
            <v>52250</v>
          </cell>
          <cell r="E316">
            <v>5</v>
          </cell>
          <cell r="F316" t="str">
            <v>GSM/GPRS Monitor K1205 with PRIMO board (w/o connection cables), Ethernet board, basic SW, GSM/GPRS SW bundle (7KK1205-6SQ11), Deciphering SW package and all GSM / GPRS Abis SW packages</v>
          </cell>
          <cell r="H316">
            <v>65313</v>
          </cell>
          <cell r="I316">
            <v>505523</v>
          </cell>
        </row>
        <row r="317">
          <cell r="A317" t="str">
            <v>7KK1269-6MZ-B1</v>
          </cell>
          <cell r="B317" t="str">
            <v/>
          </cell>
          <cell r="C317">
            <v>3500</v>
          </cell>
          <cell r="D317">
            <v>7600</v>
          </cell>
          <cell r="E317">
            <v>5</v>
          </cell>
          <cell r="F317" t="str">
            <v>Option mainframe: Benchtop Unit (7 slots), unlimited license for mon links, Celeron CPU, TFT, 115/230V, 1.44MB FD, SCSI-HD, WIN-NT</v>
          </cell>
          <cell r="H317">
            <v>9500</v>
          </cell>
          <cell r="I317">
            <v>73530</v>
          </cell>
        </row>
        <row r="318">
          <cell r="A318" t="str">
            <v>7KK1269-6MZ-P1</v>
          </cell>
          <cell r="B318" t="str">
            <v/>
          </cell>
          <cell r="C318">
            <v>3500</v>
          </cell>
          <cell r="D318">
            <v>0</v>
          </cell>
          <cell r="E318">
            <v>5</v>
          </cell>
          <cell r="F318" t="str">
            <v>Option mainframe: Portable Unit (4 slots), unlimited license for mon links, Celeron CPU, TFT, 115/230V, 1.44MB FD, SCSI-HD, WIN-NT, transport box</v>
          </cell>
          <cell r="H318">
            <v>0</v>
          </cell>
          <cell r="I318">
            <v>0</v>
          </cell>
        </row>
        <row r="319">
          <cell r="A319" t="str">
            <v>7KK1269-6UM11</v>
          </cell>
          <cell r="B319" t="str">
            <v/>
          </cell>
          <cell r="C319">
            <v>3500</v>
          </cell>
          <cell r="D319">
            <v>70585</v>
          </cell>
          <cell r="E319">
            <v>5</v>
          </cell>
          <cell r="F319" t="str">
            <v>UTRAN Monitor K1297-G20 with Packet Cell Processor (PCE) board, basic SW and Monitoring SW bundle for Iu, Iub, Iur (7KK1221-6SU11)</v>
          </cell>
          <cell r="H319">
            <v>88232</v>
          </cell>
          <cell r="I319">
            <v>682916</v>
          </cell>
        </row>
        <row r="320">
          <cell r="A320" t="str">
            <v>7KK1269-6UM41</v>
          </cell>
          <cell r="B320" t="str">
            <v/>
          </cell>
          <cell r="C320">
            <v>3500</v>
          </cell>
          <cell r="D320">
            <v>39900</v>
          </cell>
          <cell r="E320" t="str">
            <v>TBA</v>
          </cell>
          <cell r="F320" t="str">
            <v>K12xx HW-SW Upgrade to UTRAN Monitor K1297-G20; including Packet Cell Processor (PCE) board, basic SW and Monitoring SW bundle for Iu, Iub, Iur (7KK1221-6SU11)</v>
          </cell>
          <cell r="G320" t="str">
            <v>QO</v>
          </cell>
          <cell r="H320">
            <v>49875</v>
          </cell>
          <cell r="I320">
            <v>386033</v>
          </cell>
        </row>
        <row r="321">
          <cell r="A321" t="str">
            <v>7KK1269-6UM-A1</v>
          </cell>
          <cell r="B321" t="str">
            <v/>
          </cell>
          <cell r="C321">
            <v>3500</v>
          </cell>
          <cell r="D321">
            <v>0</v>
          </cell>
          <cell r="E321">
            <v>5</v>
          </cell>
          <cell r="F321" t="str">
            <v>Option LIF: ATM Line Interface STM1/OC3 optical, 2x Rx/Tx; ready installed in UTRAN Monitor</v>
          </cell>
          <cell r="H321">
            <v>0</v>
          </cell>
          <cell r="I321">
            <v>0</v>
          </cell>
        </row>
        <row r="322">
          <cell r="A322" t="str">
            <v>7KK1269-6UM-A2</v>
          </cell>
          <cell r="B322" t="str">
            <v/>
          </cell>
          <cell r="C322">
            <v>3500</v>
          </cell>
          <cell r="D322">
            <v>0</v>
          </cell>
          <cell r="E322">
            <v>5</v>
          </cell>
          <cell r="F322" t="str">
            <v>Option LIF: ATM Line Interface PCE E1/T1, 4x Rx/Tx; ready installed in UTRAN Monitor</v>
          </cell>
          <cell r="H322">
            <v>0</v>
          </cell>
          <cell r="I322">
            <v>0</v>
          </cell>
        </row>
        <row r="323">
          <cell r="A323" t="str">
            <v>7KK1269-6UM-A3</v>
          </cell>
          <cell r="B323" t="str">
            <v/>
          </cell>
          <cell r="C323">
            <v>3500</v>
          </cell>
          <cell r="D323">
            <v>1190</v>
          </cell>
          <cell r="E323" t="str">
            <v>TBA</v>
          </cell>
          <cell r="F323" t="str">
            <v>Option LIF: ATM Mon Line Interface PCE E1/DS1, 4x Rx/Rx; ready installed in UTRAN Monitor; Prereq.: systemversion &gt;=2.40 (7KK1220-0SCxx)</v>
          </cell>
          <cell r="H323">
            <v>1488</v>
          </cell>
          <cell r="I323">
            <v>11518</v>
          </cell>
        </row>
        <row r="324">
          <cell r="A324" t="str">
            <v>7KK1269-6UM-A4</v>
          </cell>
          <cell r="B324" t="str">
            <v/>
          </cell>
          <cell r="C324">
            <v>3500</v>
          </cell>
          <cell r="D324">
            <v>1855</v>
          </cell>
          <cell r="E324" t="str">
            <v>TBA</v>
          </cell>
          <cell r="F324" t="str">
            <v>Option LIF: ATM Line Interface STM1/OC3 optical, 2x Rx/Rx; ready installed in UTRAN Monitor; Prereq.: systemversion &gt;=2.40 (7KK1220-0SCxx)</v>
          </cell>
          <cell r="H324">
            <v>2319</v>
          </cell>
          <cell r="I324">
            <v>17950</v>
          </cell>
        </row>
        <row r="325">
          <cell r="A325" t="str">
            <v>7KK1269-6UM-AD</v>
          </cell>
          <cell r="B325" t="str">
            <v/>
          </cell>
          <cell r="C325">
            <v>3500</v>
          </cell>
          <cell r="D325">
            <v>0</v>
          </cell>
          <cell r="E325">
            <v>5</v>
          </cell>
          <cell r="F325" t="str">
            <v>Option AP board: Appl. Processor Board AP-4 with 64 MB RAM; ready installed in UTRAN Monitor</v>
          </cell>
          <cell r="H325">
            <v>0</v>
          </cell>
          <cell r="I325">
            <v>0</v>
          </cell>
        </row>
        <row r="326">
          <cell r="A326" t="str">
            <v>7KK1269-6UM-AF</v>
          </cell>
          <cell r="B326" t="str">
            <v/>
          </cell>
          <cell r="C326">
            <v>3500</v>
          </cell>
          <cell r="D326">
            <v>10165</v>
          </cell>
          <cell r="E326">
            <v>5</v>
          </cell>
          <cell r="F326" t="str">
            <v>Option AP board: Appl. Processor Board AP-4/256 with 256 MB RAM; ready installed in UTRAN Monitor</v>
          </cell>
          <cell r="H326">
            <v>12707</v>
          </cell>
          <cell r="I326">
            <v>98353</v>
          </cell>
        </row>
        <row r="327">
          <cell r="A327" t="str">
            <v>7KK1269-6UM-B1</v>
          </cell>
          <cell r="B327" t="str">
            <v/>
          </cell>
          <cell r="C327">
            <v>3500</v>
          </cell>
          <cell r="D327">
            <v>9500</v>
          </cell>
          <cell r="E327">
            <v>5</v>
          </cell>
          <cell r="F327" t="str">
            <v>Option mainframe: Benchtop Unit (7 slots) w/o AP board, Celeron CPU, TFT, 115/230V, 1.44MB FD, SCSI-HD, WIN-NT</v>
          </cell>
          <cell r="H327">
            <v>11875</v>
          </cell>
          <cell r="I327">
            <v>91913</v>
          </cell>
        </row>
        <row r="328">
          <cell r="A328" t="str">
            <v>7KK1269-6UM-P1</v>
          </cell>
          <cell r="B328" t="str">
            <v/>
          </cell>
          <cell r="C328">
            <v>3500</v>
          </cell>
          <cell r="D328">
            <v>0</v>
          </cell>
          <cell r="E328">
            <v>5</v>
          </cell>
          <cell r="F328" t="str">
            <v>Option mainframe: Portable Unit (4 slots) w/o AP board, Celeron CPU, TFT, 115/230V, 1.44MB FD, SCSI-HD, WIN-NT, transport box</v>
          </cell>
          <cell r="H328">
            <v>0</v>
          </cell>
          <cell r="I328">
            <v>0</v>
          </cell>
        </row>
        <row r="329">
          <cell r="A329" t="str">
            <v>7KK1269-7GA11</v>
          </cell>
          <cell r="B329" t="str">
            <v/>
          </cell>
          <cell r="C329">
            <v>3500</v>
          </cell>
          <cell r="D329">
            <v>201571</v>
          </cell>
          <cell r="E329" t="str">
            <v>TBA</v>
          </cell>
          <cell r="F329" t="str">
            <v>HW - SW bundle K1297 2.5G Mobile GPRS Solution Package Hardware and software for GPRS monitoring, simulation and emulation on Gb, Gi, Gn, Ga, Gp, Gs, Gc, Gd, Gf, Gr interfaces with 2 days training and 2 days onsite installation support</v>
          </cell>
          <cell r="G329" t="str">
            <v>CPM</v>
          </cell>
          <cell r="H329">
            <v>251964</v>
          </cell>
          <cell r="I329">
            <v>1950202</v>
          </cell>
        </row>
        <row r="330">
          <cell r="A330" t="str">
            <v>7KK1269-7GB11</v>
          </cell>
          <cell r="B330" t="str">
            <v/>
          </cell>
          <cell r="C330">
            <v>3500</v>
          </cell>
          <cell r="D330">
            <v>335036.5</v>
          </cell>
          <cell r="E330" t="str">
            <v>TBA</v>
          </cell>
          <cell r="F330" t="str">
            <v>HW - SW bundle K1297 GPRS Solution Package Hard- and Software for GPRS monitoring, simulation and emulation on Gb, Gi, Gn, Ga, Gp, Gs, Gc, Gd, Gf, Gr interfaces, 4 days training, 2 days onsite inst. support; BSS and SGSN Conf. Tests</v>
          </cell>
          <cell r="G330" t="str">
            <v>CPM</v>
          </cell>
          <cell r="H330">
            <v>418796</v>
          </cell>
          <cell r="I330">
            <v>3241482</v>
          </cell>
        </row>
        <row r="331">
          <cell r="A331" t="str">
            <v>7KK1269-7GC11</v>
          </cell>
          <cell r="B331" t="str">
            <v/>
          </cell>
          <cell r="C331">
            <v>3500</v>
          </cell>
          <cell r="D331">
            <v>420698</v>
          </cell>
          <cell r="E331" t="str">
            <v>TBA</v>
          </cell>
          <cell r="F331" t="str">
            <v>HW - SW bundle K1297 GPRS Solution Package Hard- and Software for GPRS monitoring, sim- and emulation on Gb, Gi, Gn, Ga, Gp, Gs, Gc, Gd, Gf, Gr interfaces, 4 days training, 2 days onsite inst. support; MS, BSS and SGSN Conformance Tests</v>
          </cell>
          <cell r="G331" t="str">
            <v>CPM</v>
          </cell>
          <cell r="H331">
            <v>525873</v>
          </cell>
          <cell r="I331">
            <v>4070258</v>
          </cell>
        </row>
        <row r="332">
          <cell r="A332" t="str">
            <v>7KK1269-7GD11</v>
          </cell>
          <cell r="B332" t="str">
            <v/>
          </cell>
          <cell r="C332">
            <v>3500</v>
          </cell>
          <cell r="D332">
            <v>153007</v>
          </cell>
          <cell r="E332" t="str">
            <v>TBA</v>
          </cell>
          <cell r="F332" t="str">
            <v>HW - SW bundle K1297 2.5G Mobile ; Interoperability Testsolution for GPRS MS connected to a BSS. Mon/Sim/Emu on Gb-, Gi- interface;  2 days onsite installation support; 2 days training, 1 year SW subscription</v>
          </cell>
          <cell r="G332" t="str">
            <v>CPM</v>
          </cell>
          <cell r="H332">
            <v>191259</v>
          </cell>
          <cell r="I332">
            <v>1480345</v>
          </cell>
        </row>
        <row r="333">
          <cell r="A333" t="str">
            <v>7KK1269-7GE11</v>
          </cell>
          <cell r="B333" t="str">
            <v/>
          </cell>
          <cell r="C333">
            <v>3500</v>
          </cell>
          <cell r="D333">
            <v>286339.5</v>
          </cell>
          <cell r="E333" t="str">
            <v>TBA</v>
          </cell>
          <cell r="F333" t="str">
            <v>HW - SW bundle K1297 2.5G Mobile GPRS ; Interoperability Testsolution for GPRS MS; Mon/Sim/Emu on Gb-,  Gi- interface; Interoperability Tests for LLC, SNDCP, GMM/SM; 4 days training, 2 days onsite instal. support, 1 year SW subscription</v>
          </cell>
          <cell r="G333" t="str">
            <v>CPM</v>
          </cell>
          <cell r="H333">
            <v>357925</v>
          </cell>
          <cell r="I333">
            <v>2770340</v>
          </cell>
        </row>
        <row r="334">
          <cell r="A334" t="str">
            <v>7KK1269-7GE51</v>
          </cell>
          <cell r="B334" t="str">
            <v/>
          </cell>
          <cell r="C334">
            <v>3500</v>
          </cell>
          <cell r="D334">
            <v>145160</v>
          </cell>
          <cell r="E334" t="str">
            <v>TBA</v>
          </cell>
          <cell r="F334" t="str">
            <v>HW - SW bundle K1297 2.5G Mobile GPRS Cross Upgrade from Interoperability Testsolution for GPRS MS Basis package to Interoperability Testsolution for GPRS MS Supreme package; 2 days training, 1 year SW subscription ; Prereq.: 7KK1269-7GD11</v>
          </cell>
          <cell r="G334" t="str">
            <v>CPM</v>
          </cell>
          <cell r="H334">
            <v>181450</v>
          </cell>
          <cell r="I334">
            <v>1404423</v>
          </cell>
        </row>
        <row r="335">
          <cell r="A335" t="str">
            <v>7KK1269-OSINST</v>
          </cell>
          <cell r="B335" t="str">
            <v/>
          </cell>
          <cell r="C335">
            <v>3500</v>
          </cell>
          <cell r="D335">
            <v>0</v>
          </cell>
          <cell r="E335" t="str">
            <v>TBA</v>
          </cell>
          <cell r="F335" t="str">
            <v>Parameterization and configuration of a K1297 solution to work within a lab or test plan</v>
          </cell>
          <cell r="G335" t="str">
            <v>NPL</v>
          </cell>
          <cell r="H335">
            <v>0</v>
          </cell>
          <cell r="I335">
            <v>0</v>
          </cell>
        </row>
        <row r="336">
          <cell r="A336" t="str">
            <v>7KK1269-SWSUB</v>
          </cell>
          <cell r="B336" t="str">
            <v/>
          </cell>
          <cell r="C336">
            <v>3500</v>
          </cell>
          <cell r="D336">
            <v>0</v>
          </cell>
          <cell r="E336" t="str">
            <v>TBA</v>
          </cell>
          <cell r="F336" t="str">
            <v>SW-Subscription for all included SW; delivery of all updates &amp; upgrades free of charge that become available for SW under this subscription during 1 year after initial order</v>
          </cell>
          <cell r="G336" t="str">
            <v>NPL</v>
          </cell>
          <cell r="H336">
            <v>0</v>
          </cell>
          <cell r="I336">
            <v>0</v>
          </cell>
        </row>
        <row r="337">
          <cell r="A337" t="str">
            <v>7KK1297-1YY01</v>
          </cell>
          <cell r="B337" t="str">
            <v/>
          </cell>
          <cell r="C337">
            <v>3500</v>
          </cell>
          <cell r="D337">
            <v>0</v>
          </cell>
          <cell r="E337">
            <v>5</v>
          </cell>
          <cell r="F337" t="str">
            <v>K1297 SIEMENS Masterkeyfile MKF 2; acc. to agreement about SIEMENS bundles from April 2000</v>
          </cell>
          <cell r="G337" t="str">
            <v>NPL</v>
          </cell>
          <cell r="H337">
            <v>0</v>
          </cell>
          <cell r="I337">
            <v>0</v>
          </cell>
        </row>
        <row r="338">
          <cell r="A338" t="str">
            <v>7KK1297-2PJ11</v>
          </cell>
          <cell r="B338" t="str">
            <v/>
          </cell>
          <cell r="C338">
            <v>3500</v>
          </cell>
          <cell r="D338">
            <v>3268</v>
          </cell>
          <cell r="E338" t="str">
            <v>TBA</v>
          </cell>
          <cell r="F338" t="str">
            <v>PRIME ISTS E1 (2.048 MBIT/S) with different jacks for 4x Simulation and 2x Monitoring, including CODEC for voice channel in-/output, separate delivery for later installation/reconfiguration by customer</v>
          </cell>
          <cell r="G338" t="str">
            <v>NPL</v>
          </cell>
          <cell r="H338">
            <v>4085</v>
          </cell>
          <cell r="I338">
            <v>31618</v>
          </cell>
        </row>
        <row r="339">
          <cell r="A339" t="str">
            <v>7KK1297-2PK11</v>
          </cell>
          <cell r="B339" t="str">
            <v/>
          </cell>
          <cell r="C339">
            <v>3500</v>
          </cell>
          <cell r="D339">
            <v>3268</v>
          </cell>
          <cell r="E339" t="str">
            <v>TBA</v>
          </cell>
          <cell r="F339" t="str">
            <v>PRIME ISTS DS1 (1.544 MBIT/S) with different jacks for 4x Simulation and 2x Monitoring, including CODEC for voice channel in-/output, separate delivery for later installation/reconfiguration by customer</v>
          </cell>
          <cell r="G339" t="str">
            <v>NPL</v>
          </cell>
          <cell r="H339">
            <v>4085</v>
          </cell>
          <cell r="I339">
            <v>31618</v>
          </cell>
        </row>
        <row r="340">
          <cell r="A340" t="str">
            <v>7KK1297-5AA01</v>
          </cell>
          <cell r="B340" t="str">
            <v/>
          </cell>
          <cell r="C340">
            <v>3500</v>
          </cell>
          <cell r="D340">
            <v>5320</v>
          </cell>
          <cell r="E340">
            <v>5</v>
          </cell>
          <cell r="F340" t="str">
            <v>VME Board AP-1 (Application processor unit 1) incl. 32 MB RAM; ready installed in K1297</v>
          </cell>
          <cell r="H340">
            <v>6650</v>
          </cell>
          <cell r="I340">
            <v>51471</v>
          </cell>
        </row>
        <row r="341">
          <cell r="A341" t="str">
            <v>7KK1297-5AA11</v>
          </cell>
          <cell r="B341" t="str">
            <v/>
          </cell>
          <cell r="C341">
            <v>3500</v>
          </cell>
          <cell r="D341">
            <v>5320</v>
          </cell>
          <cell r="E341">
            <v>4</v>
          </cell>
          <cell r="F341" t="str">
            <v>VME Board AP-1 (Application processor unit 1) incl. 32 MB RAM; separate delivery for later installation in K1297</v>
          </cell>
          <cell r="H341">
            <v>6650</v>
          </cell>
          <cell r="I341">
            <v>51471</v>
          </cell>
        </row>
        <row r="342">
          <cell r="A342" t="str">
            <v>7KK1297-5SC11</v>
          </cell>
          <cell r="B342" t="str">
            <v/>
          </cell>
          <cell r="C342">
            <v>3500</v>
          </cell>
          <cell r="D342">
            <v>285</v>
          </cell>
          <cell r="E342">
            <v>1</v>
          </cell>
          <cell r="F342" t="str">
            <v>Current K1297-Classic SW on CD ROM</v>
          </cell>
          <cell r="H342">
            <v>357</v>
          </cell>
          <cell r="I342">
            <v>2764</v>
          </cell>
        </row>
        <row r="343">
          <cell r="A343" t="str">
            <v>7KK1297-6ZA11</v>
          </cell>
          <cell r="B343" t="str">
            <v/>
          </cell>
          <cell r="C343">
            <v>3500</v>
          </cell>
          <cell r="D343">
            <v>7267.5</v>
          </cell>
          <cell r="E343">
            <v>5</v>
          </cell>
          <cell r="F343" t="str">
            <v>K1297-Classic SW Mon GPRS ; Gb Interface ; Prereq.: AP-1 (7KK1297-5AAxx)</v>
          </cell>
          <cell r="H343">
            <v>9085</v>
          </cell>
          <cell r="I343">
            <v>70318</v>
          </cell>
        </row>
        <row r="344">
          <cell r="A344" t="str">
            <v>7KK1297-6ZA41</v>
          </cell>
          <cell r="B344" t="str">
            <v/>
          </cell>
          <cell r="C344">
            <v>3500</v>
          </cell>
          <cell r="D344">
            <v>2185</v>
          </cell>
          <cell r="E344">
            <v>5</v>
          </cell>
          <cell r="F344" t="str">
            <v>K1297-Classic SW Mon GPRS Upgrade; Gb Interface ; Prereq.: 7KK1297-6ZA11</v>
          </cell>
          <cell r="H344">
            <v>2732</v>
          </cell>
          <cell r="I344">
            <v>21146</v>
          </cell>
        </row>
        <row r="345">
          <cell r="A345" t="str">
            <v>7KK1297-6ZB11</v>
          </cell>
          <cell r="B345" t="str">
            <v/>
          </cell>
          <cell r="C345">
            <v>3500</v>
          </cell>
          <cell r="D345">
            <v>5814</v>
          </cell>
          <cell r="E345">
            <v>5</v>
          </cell>
          <cell r="F345" t="str">
            <v>K1297-Classic SW Mon GPRS ; Gi Interface ; Prereq.: AP-1 (7KK1297-5AAxx)</v>
          </cell>
          <cell r="H345">
            <v>7268</v>
          </cell>
          <cell r="I345">
            <v>56255</v>
          </cell>
        </row>
        <row r="346">
          <cell r="A346" t="str">
            <v>7KK1297-6ZB41</v>
          </cell>
          <cell r="B346" t="str">
            <v/>
          </cell>
          <cell r="C346">
            <v>3500</v>
          </cell>
          <cell r="D346">
            <v>1748</v>
          </cell>
          <cell r="E346">
            <v>5</v>
          </cell>
          <cell r="F346" t="str">
            <v>K1297-Classic SW Mon GPRS Upgrade; Gi Interface ; Prereq.: 7KK1297-6ZB11</v>
          </cell>
          <cell r="H346">
            <v>2185</v>
          </cell>
          <cell r="I346">
            <v>16912</v>
          </cell>
        </row>
        <row r="347">
          <cell r="A347" t="str">
            <v>7KK1297-6ZC11</v>
          </cell>
          <cell r="B347" t="str">
            <v/>
          </cell>
          <cell r="C347">
            <v>3500</v>
          </cell>
          <cell r="D347">
            <v>5814</v>
          </cell>
          <cell r="E347">
            <v>5</v>
          </cell>
          <cell r="F347" t="str">
            <v>K1297-Classic SW Mon GPRS ; Gn Interface ; Prereq.: AP-1 (7KK1297-5AAxx)</v>
          </cell>
          <cell r="H347">
            <v>7268</v>
          </cell>
          <cell r="I347">
            <v>56255</v>
          </cell>
        </row>
        <row r="348">
          <cell r="A348" t="str">
            <v>7KK1297-6ZC41</v>
          </cell>
          <cell r="B348" t="str">
            <v/>
          </cell>
          <cell r="C348">
            <v>3500</v>
          </cell>
          <cell r="D348">
            <v>1748</v>
          </cell>
          <cell r="E348">
            <v>5</v>
          </cell>
          <cell r="F348" t="str">
            <v>K1297-Classic SW Mon GPRS Upgrade; Gn Interface ; Prereq.: 7KK1297-6ZC11</v>
          </cell>
          <cell r="H348">
            <v>2185</v>
          </cell>
          <cell r="I348">
            <v>16912</v>
          </cell>
        </row>
        <row r="349">
          <cell r="A349" t="str">
            <v>7KK1297-6ZE11</v>
          </cell>
          <cell r="B349" t="str">
            <v/>
          </cell>
          <cell r="C349">
            <v>3500</v>
          </cell>
          <cell r="D349">
            <v>4360.5</v>
          </cell>
          <cell r="E349">
            <v>5</v>
          </cell>
          <cell r="F349" t="str">
            <v>K1297-Classic SW Mon GPRS ; Gs Interface, BSSAP+ ; Prereq.: AP-1 (7KK1297-5AAxx) &amp; 7KK1297-6AW11</v>
          </cell>
          <cell r="H349">
            <v>5451</v>
          </cell>
          <cell r="I349">
            <v>42191</v>
          </cell>
        </row>
        <row r="350">
          <cell r="A350" t="str">
            <v>7KK1297-6ZE41</v>
          </cell>
          <cell r="B350" t="str">
            <v/>
          </cell>
          <cell r="C350">
            <v>3500</v>
          </cell>
          <cell r="D350">
            <v>1311</v>
          </cell>
          <cell r="E350">
            <v>5</v>
          </cell>
          <cell r="F350" t="str">
            <v>K1297-Classic SW Mon GPRS Upgrade; Gs Interface, BSSAP+ ; Prereq.: 7KK1297-6ZE11</v>
          </cell>
          <cell r="H350">
            <v>1639</v>
          </cell>
          <cell r="I350">
            <v>12686</v>
          </cell>
        </row>
        <row r="351">
          <cell r="A351" t="str">
            <v>7KK1297-6ZF11</v>
          </cell>
          <cell r="B351" t="str">
            <v/>
          </cell>
          <cell r="C351">
            <v>3500</v>
          </cell>
          <cell r="D351">
            <v>4360.5</v>
          </cell>
          <cell r="E351">
            <v>5</v>
          </cell>
          <cell r="F351" t="str">
            <v>K1297-Classic SW Mon GPRS ; Gc, Gd, Gf, Gr Interface, TCAP, MAP V6.x and SMS ; Prereq.: AP-1 (7KK1297-5AAxx) &amp; 7KK1297-6AW11</v>
          </cell>
          <cell r="H351">
            <v>5451</v>
          </cell>
          <cell r="I351">
            <v>42191</v>
          </cell>
        </row>
        <row r="352">
          <cell r="A352" t="str">
            <v>7KK1297-6ZF41</v>
          </cell>
          <cell r="B352" t="str">
            <v/>
          </cell>
          <cell r="C352">
            <v>3500</v>
          </cell>
          <cell r="D352">
            <v>1311</v>
          </cell>
          <cell r="E352">
            <v>5</v>
          </cell>
          <cell r="F352" t="str">
            <v>K1297-Classic SW Mon GPRS Upgrade; Gc, Gd, Gf, Gr Interface, TCAP, MAP V6.x and SMS ; Prereq.: 7KK1297-6ZF11</v>
          </cell>
          <cell r="H352">
            <v>1639</v>
          </cell>
          <cell r="I352">
            <v>12686</v>
          </cell>
        </row>
        <row r="353">
          <cell r="A353" t="str">
            <v>7KK1297-6ZG11</v>
          </cell>
          <cell r="B353" t="str">
            <v/>
          </cell>
          <cell r="C353">
            <v>3500</v>
          </cell>
          <cell r="D353">
            <v>5700</v>
          </cell>
          <cell r="E353">
            <v>5</v>
          </cell>
          <cell r="F353" t="str">
            <v>K1297-Classic SW Mon Radius ; Prereq.: AP-1 (7KK1297-5AAxx) &amp; 7KK1297-6ZB11</v>
          </cell>
          <cell r="H353">
            <v>7125</v>
          </cell>
          <cell r="I353">
            <v>55148</v>
          </cell>
        </row>
        <row r="354">
          <cell r="A354" t="str">
            <v>7KK1297-6ZM11</v>
          </cell>
          <cell r="B354" t="str">
            <v/>
          </cell>
          <cell r="C354">
            <v>3500</v>
          </cell>
          <cell r="D354">
            <v>7267.5</v>
          </cell>
          <cell r="E354">
            <v>5</v>
          </cell>
          <cell r="F354" t="str">
            <v>K1297-Classic SW Mon GPRS Abis ; ALCATEL Abis Interface ; Prereq.: AP-1 (7KK1297-5AAxx)</v>
          </cell>
          <cell r="H354">
            <v>9085</v>
          </cell>
          <cell r="I354">
            <v>70318</v>
          </cell>
        </row>
        <row r="355">
          <cell r="A355" t="str">
            <v>7KK1297-6ZM41</v>
          </cell>
          <cell r="B355" t="str">
            <v/>
          </cell>
          <cell r="C355">
            <v>3500</v>
          </cell>
          <cell r="D355">
            <v>2185</v>
          </cell>
          <cell r="E355">
            <v>5</v>
          </cell>
          <cell r="F355" t="str">
            <v>K1297-Classic SW Mon GPRS Abis Upgrade; ALCATEL Abis Interface ; Prereq.: 7KK1297-6ZM11</v>
          </cell>
          <cell r="H355">
            <v>2732</v>
          </cell>
          <cell r="I355">
            <v>21146</v>
          </cell>
        </row>
        <row r="356">
          <cell r="A356" t="str">
            <v>7KK1297-6ZN11</v>
          </cell>
          <cell r="B356" t="str">
            <v/>
          </cell>
          <cell r="C356">
            <v>3500</v>
          </cell>
          <cell r="D356">
            <v>7267.5</v>
          </cell>
          <cell r="E356">
            <v>5</v>
          </cell>
          <cell r="F356" t="str">
            <v>K1297-Classic SW Mon GPRS Abis ; Lucent Abis Interface ; Prereq.: AP-1 (7KK1297-5AAxx)</v>
          </cell>
          <cell r="H356">
            <v>9085</v>
          </cell>
          <cell r="I356">
            <v>70318</v>
          </cell>
        </row>
        <row r="357">
          <cell r="A357" t="str">
            <v>7KK1297-6ZN41</v>
          </cell>
          <cell r="B357" t="str">
            <v/>
          </cell>
          <cell r="C357">
            <v>3500</v>
          </cell>
          <cell r="D357">
            <v>2185</v>
          </cell>
          <cell r="E357">
            <v>5</v>
          </cell>
          <cell r="F357" t="str">
            <v>K1297-Classic SW Mon GPRS Abis Upgrade; Lucent Abis Interface ; Prereq.: 7KK1297-6ZN11</v>
          </cell>
          <cell r="H357">
            <v>2732</v>
          </cell>
          <cell r="I357">
            <v>21146</v>
          </cell>
        </row>
        <row r="358">
          <cell r="A358" t="str">
            <v>7KK1297-6ZP11</v>
          </cell>
          <cell r="B358" t="str">
            <v/>
          </cell>
          <cell r="C358">
            <v>3500</v>
          </cell>
          <cell r="D358">
            <v>7267.5</v>
          </cell>
          <cell r="E358">
            <v>5</v>
          </cell>
          <cell r="F358" t="str">
            <v>K1297-Classic SW Mon GPRS Abis ; Siemens Abis Interface ; Prereq.: AP-1 (7KK1297-5AAxx)</v>
          </cell>
          <cell r="H358">
            <v>9085</v>
          </cell>
          <cell r="I358">
            <v>70318</v>
          </cell>
        </row>
        <row r="359">
          <cell r="A359" t="str">
            <v>7KK1297-6ZQ11</v>
          </cell>
          <cell r="B359" t="str">
            <v/>
          </cell>
          <cell r="C359">
            <v>3500</v>
          </cell>
          <cell r="D359">
            <v>7267.5</v>
          </cell>
          <cell r="E359">
            <v>5</v>
          </cell>
          <cell r="F359" t="str">
            <v>K1297-Classic SW Mon GPRS Abis ; Ericsson Abis Interface ; Prereq.: AP-1 (7KK1297-5AAxx)</v>
          </cell>
          <cell r="H359">
            <v>9085</v>
          </cell>
          <cell r="I359">
            <v>70318</v>
          </cell>
        </row>
        <row r="360">
          <cell r="A360" t="str">
            <v>7KK1297-6ZR11</v>
          </cell>
          <cell r="B360" t="str">
            <v/>
          </cell>
          <cell r="C360">
            <v>3500</v>
          </cell>
          <cell r="D360">
            <v>7267.5</v>
          </cell>
          <cell r="E360">
            <v>5</v>
          </cell>
          <cell r="F360" t="str">
            <v>K1297-Classic SW Mon GPRS Abis ; NORTEL Abis Interface ; Prereq.: AP-1 (7KK1297-5AAxx)</v>
          </cell>
          <cell r="H360">
            <v>9085</v>
          </cell>
          <cell r="I360">
            <v>70318</v>
          </cell>
        </row>
        <row r="361">
          <cell r="A361" t="str">
            <v>7KK1297-7ZA11</v>
          </cell>
          <cell r="B361" t="str">
            <v/>
          </cell>
          <cell r="C361">
            <v>3500</v>
          </cell>
          <cell r="D361">
            <v>16473</v>
          </cell>
          <cell r="E361">
            <v>5</v>
          </cell>
          <cell r="F361" t="str">
            <v>K1297-Classic SW Sim GPRS ; Gb Interface ; Prereq.: AP-1 (7KK1297-5AAxx)</v>
          </cell>
          <cell r="H361">
            <v>20592</v>
          </cell>
          <cell r="I361">
            <v>159383</v>
          </cell>
        </row>
        <row r="362">
          <cell r="A362" t="str">
            <v>7KK1297-7ZA41</v>
          </cell>
          <cell r="B362" t="str">
            <v/>
          </cell>
          <cell r="C362">
            <v>3500</v>
          </cell>
          <cell r="D362">
            <v>4949.5</v>
          </cell>
          <cell r="E362">
            <v>5</v>
          </cell>
          <cell r="F362" t="str">
            <v>K1297-Classic SW Sim GPRS Upgrade; Gb Interface ; Prereq.: 7KK1297-7ZA11</v>
          </cell>
          <cell r="H362">
            <v>6187</v>
          </cell>
          <cell r="I362">
            <v>47888</v>
          </cell>
        </row>
        <row r="363">
          <cell r="A363" t="str">
            <v>7KK1297-7ZB11</v>
          </cell>
          <cell r="B363" t="str">
            <v/>
          </cell>
          <cell r="C363">
            <v>3500</v>
          </cell>
          <cell r="D363">
            <v>13233.5</v>
          </cell>
          <cell r="E363">
            <v>5</v>
          </cell>
          <cell r="F363" t="str">
            <v>K1297-Classic SW Sim GPRS ; Gi Interface ; Prereq.: AP-1 (7KK1297-5AAxx)</v>
          </cell>
          <cell r="H363">
            <v>16542</v>
          </cell>
          <cell r="I363">
            <v>128036</v>
          </cell>
        </row>
        <row r="364">
          <cell r="A364" t="str">
            <v>7KK1297-7ZC11</v>
          </cell>
          <cell r="B364" t="str">
            <v/>
          </cell>
          <cell r="C364">
            <v>3500</v>
          </cell>
          <cell r="D364">
            <v>15228.5</v>
          </cell>
          <cell r="E364">
            <v>5</v>
          </cell>
          <cell r="F364" t="str">
            <v>K1297-Classic SW Sim GPRS ; Gn Interface ; Prereq.: AP-1 (7KK1297-5AAxx)</v>
          </cell>
          <cell r="H364">
            <v>19036</v>
          </cell>
          <cell r="I364">
            <v>147339</v>
          </cell>
        </row>
        <row r="365">
          <cell r="A365" t="str">
            <v>7KK1297-7ZC41</v>
          </cell>
          <cell r="B365" t="str">
            <v/>
          </cell>
          <cell r="C365">
            <v>3500</v>
          </cell>
          <cell r="D365">
            <v>4579</v>
          </cell>
          <cell r="E365">
            <v>5</v>
          </cell>
          <cell r="F365" t="str">
            <v>K1297-Classic SW Sim GPRS Upgrade; Gn Interface ; Prereq.: 7KK1297-7ZC11</v>
          </cell>
          <cell r="H365">
            <v>5724</v>
          </cell>
          <cell r="I365">
            <v>44304</v>
          </cell>
        </row>
        <row r="366">
          <cell r="A366" t="str">
            <v>7KK1297-7ZD11</v>
          </cell>
          <cell r="B366" t="str">
            <v/>
          </cell>
          <cell r="C366">
            <v>3500</v>
          </cell>
          <cell r="D366">
            <v>13233.5</v>
          </cell>
          <cell r="E366">
            <v>5</v>
          </cell>
          <cell r="F366" t="str">
            <v>K1297-Classic SW Sim GPRS ; Load Generator ; Prereq.: AP-1 (7KK1297-5AAxx)</v>
          </cell>
          <cell r="H366">
            <v>16542</v>
          </cell>
          <cell r="I366">
            <v>128036</v>
          </cell>
        </row>
        <row r="367">
          <cell r="A367" t="str">
            <v>7KK1297-7ZD41</v>
          </cell>
          <cell r="B367" t="str">
            <v/>
          </cell>
          <cell r="C367">
            <v>3500</v>
          </cell>
          <cell r="D367">
            <v>3980.5</v>
          </cell>
          <cell r="E367">
            <v>5</v>
          </cell>
          <cell r="F367" t="str">
            <v>K1297-Classic SW Sim GPRS Upgrade; Load Generator ; Prereq.: 7KK1297-7ZD11</v>
          </cell>
          <cell r="H367">
            <v>4976</v>
          </cell>
          <cell r="I367">
            <v>38515</v>
          </cell>
        </row>
        <row r="368">
          <cell r="A368" t="str">
            <v>7KK1297-7ZE11</v>
          </cell>
          <cell r="B368" t="str">
            <v/>
          </cell>
          <cell r="C368">
            <v>3500</v>
          </cell>
          <cell r="D368">
            <v>13233.5</v>
          </cell>
          <cell r="E368">
            <v>5</v>
          </cell>
          <cell r="F368" t="str">
            <v>K1297-Classic SW Sim GPRS ; Gs Interface, BSSAP+ ; Prereq.: AP-1 (7KK1297-5AAxx) &amp; 7KK1297-7AW11</v>
          </cell>
          <cell r="H368">
            <v>16542</v>
          </cell>
          <cell r="I368">
            <v>128036</v>
          </cell>
        </row>
        <row r="369">
          <cell r="A369" t="str">
            <v>7KK1297-7ZE41</v>
          </cell>
          <cell r="B369" t="str">
            <v/>
          </cell>
          <cell r="C369">
            <v>3500</v>
          </cell>
          <cell r="D369">
            <v>3980.5</v>
          </cell>
          <cell r="E369">
            <v>5</v>
          </cell>
          <cell r="F369" t="str">
            <v>K1297-Classic SW Sim GPRS Upgrade; Gs Interface, BSSAP+ ; Prereq.: 7KK1297-7ZE11</v>
          </cell>
          <cell r="H369">
            <v>4976</v>
          </cell>
          <cell r="I369">
            <v>38515</v>
          </cell>
        </row>
        <row r="370">
          <cell r="A370" t="str">
            <v>7KK1297-7ZF11</v>
          </cell>
          <cell r="B370" t="str">
            <v/>
          </cell>
          <cell r="C370">
            <v>3500</v>
          </cell>
          <cell r="D370">
            <v>15228.5</v>
          </cell>
          <cell r="E370">
            <v>5</v>
          </cell>
          <cell r="F370" t="str">
            <v>K1297-Classic SW Sim GPRS ; Gc, Gd, Gf, Gr Interface, TCAP, MAP V6.x and SMS ; Prereq.: AP-1 (7KK1297-5AAxx) &amp; 7KK1297-7AW11</v>
          </cell>
          <cell r="H370">
            <v>19036</v>
          </cell>
          <cell r="I370">
            <v>147339</v>
          </cell>
        </row>
        <row r="371">
          <cell r="A371" t="str">
            <v>7KK1297-7ZF41</v>
          </cell>
          <cell r="B371" t="str">
            <v/>
          </cell>
          <cell r="C371">
            <v>3500</v>
          </cell>
          <cell r="D371">
            <v>4579</v>
          </cell>
          <cell r="E371">
            <v>5</v>
          </cell>
          <cell r="F371" t="str">
            <v>K1297-Classic SW Sim GPRS Upgrade; Gc, Gd, Gf, Gr Interface, TCAP, MAP V6.x and SMS ; Prereq.: 7KK1297-7ZF11</v>
          </cell>
          <cell r="H371">
            <v>5724</v>
          </cell>
          <cell r="I371">
            <v>44304</v>
          </cell>
        </row>
        <row r="372">
          <cell r="A372" t="str">
            <v>7KK1297-7ZG11</v>
          </cell>
          <cell r="B372" t="str">
            <v/>
          </cell>
          <cell r="C372">
            <v>3500</v>
          </cell>
          <cell r="D372">
            <v>23094.5</v>
          </cell>
          <cell r="E372">
            <v>5</v>
          </cell>
          <cell r="F372" t="str">
            <v>K1297-Classic SW Sim Radius ; Prereq.: AP-1 (7KK1297-5AAxx) &amp; 7KK1297-7ZB11</v>
          </cell>
          <cell r="H372">
            <v>28869</v>
          </cell>
          <cell r="I372">
            <v>223447</v>
          </cell>
        </row>
        <row r="373">
          <cell r="A373" t="str">
            <v>7KK1297-7ZP11</v>
          </cell>
          <cell r="B373" t="str">
            <v/>
          </cell>
          <cell r="C373">
            <v>3500</v>
          </cell>
          <cell r="D373">
            <v>23569.5</v>
          </cell>
          <cell r="E373">
            <v>5</v>
          </cell>
          <cell r="F373" t="str">
            <v>K1297-Classic SW Sim GPRS Abis ; Siemens Abis Interface ; Prereq.: AP-1 (7KK1297-5AAxx)</v>
          </cell>
          <cell r="H373">
            <v>29462</v>
          </cell>
          <cell r="I373">
            <v>228036</v>
          </cell>
        </row>
        <row r="374">
          <cell r="A374" t="str">
            <v>7KK1297-8DJ11</v>
          </cell>
          <cell r="B374" t="str">
            <v/>
          </cell>
          <cell r="C374">
            <v>3500</v>
          </cell>
          <cell r="D374">
            <v>5139.5</v>
          </cell>
          <cell r="E374">
            <v>5</v>
          </cell>
          <cell r="F374" t="str">
            <v>K1297-Classic SW ; SW tool RTE for TTCN.MP compiler (for execution of TTCN test suites, created with Tektronix TTCN.MP compiler on another K1297 as the one the package is ordered for); spec.: ISO 9646-3 ; Prereq.: AP-1 (7KK1297-5AAxx)</v>
          </cell>
          <cell r="H374">
            <v>6425</v>
          </cell>
          <cell r="I374">
            <v>49730</v>
          </cell>
        </row>
        <row r="375">
          <cell r="A375" t="str">
            <v>7KK1297-8DJ41</v>
          </cell>
          <cell r="B375" t="str">
            <v/>
          </cell>
          <cell r="C375">
            <v>3500</v>
          </cell>
          <cell r="D375">
            <v>1548.5</v>
          </cell>
          <cell r="E375">
            <v>5</v>
          </cell>
          <cell r="F375" t="str">
            <v>K1297-Classic SW Upgrade; SW tool RTE for TTCN.MP compiler (for execution of TTCN test suites, created with Tektronix TTCN.MP compiler on another K1297 as the one the package is ordered for); spec.: ISO 9646-3 ; Prereq.: 7KK1297-8DJ11</v>
          </cell>
          <cell r="H375">
            <v>1936</v>
          </cell>
          <cell r="I375">
            <v>14985</v>
          </cell>
        </row>
        <row r="376">
          <cell r="A376" t="str">
            <v>7KK1297-8DT11</v>
          </cell>
          <cell r="B376" t="str">
            <v/>
          </cell>
          <cell r="C376">
            <v>3500</v>
          </cell>
          <cell r="D376">
            <v>19950</v>
          </cell>
          <cell r="E376" t="str">
            <v>TBA</v>
          </cell>
          <cell r="F376" t="str">
            <v>K1297-Classic SW ; SW tool for TTCN.MP compiler with ASN.1 and concurrent TTCN support; spec.: IS ISO 9646-3, ITU X.292 ; Prereq.: AP-1 (7KK1297-5AAxx) &amp; 7KK1297-7AW, -7BW, -7CW, -7EW, -7FW, -7JW, -7KW, - 7ZA OR -7ZC</v>
          </cell>
          <cell r="G376" t="str">
            <v>LS</v>
          </cell>
          <cell r="H376">
            <v>24938</v>
          </cell>
          <cell r="I376">
            <v>193021</v>
          </cell>
        </row>
        <row r="377">
          <cell r="A377" t="str">
            <v>7KK1297-8DT41</v>
          </cell>
          <cell r="B377" t="str">
            <v/>
          </cell>
          <cell r="C377">
            <v>3500</v>
          </cell>
          <cell r="D377">
            <v>5994.5</v>
          </cell>
          <cell r="E377" t="str">
            <v>TBA</v>
          </cell>
          <cell r="F377" t="str">
            <v>K1297-Classic SW Upgrade; SW tool for TTCN.MP compiler with ASN.1 and concurrent TTCN support; spec.: IS ISO 9646-3, ITU X.292 ; Prereq.: 7KK1297-8DT11</v>
          </cell>
          <cell r="G377" t="str">
            <v>LS</v>
          </cell>
          <cell r="H377">
            <v>7494</v>
          </cell>
          <cell r="I377">
            <v>58004</v>
          </cell>
        </row>
        <row r="378">
          <cell r="A378" t="str">
            <v>7KK1297-8JB11</v>
          </cell>
          <cell r="B378" t="str">
            <v/>
          </cell>
          <cell r="C378">
            <v>3500</v>
          </cell>
          <cell r="D378">
            <v>8920.5</v>
          </cell>
          <cell r="E378">
            <v>5</v>
          </cell>
          <cell r="F378" t="str">
            <v>K1297-Classic SW ; V5.1 Conformance Tests: L3 LE (local exchange); spec.: ETS 300 324-3; incl. 7KK1297-7JW11 ; Prereq.: AP-1 with 32 MB (7KK1297-5AAxx)</v>
          </cell>
          <cell r="H378">
            <v>11151</v>
          </cell>
          <cell r="I378">
            <v>86309</v>
          </cell>
        </row>
        <row r="379">
          <cell r="A379" t="str">
            <v>7KK1297-8JB41</v>
          </cell>
          <cell r="B379" t="str">
            <v/>
          </cell>
          <cell r="C379">
            <v>3500</v>
          </cell>
          <cell r="D379">
            <v>2679</v>
          </cell>
          <cell r="E379">
            <v>5</v>
          </cell>
          <cell r="F379" t="str">
            <v>K1297-Classic SW Upgrade; V5.1 Conformance Tests: L3 LE (local exchange); spec.: ETS 300 324-3; incl. 7KK1297-7JW11 ; Prereq.: 7KK1297-8JB11</v>
          </cell>
          <cell r="H379">
            <v>3349</v>
          </cell>
          <cell r="I379">
            <v>25922</v>
          </cell>
        </row>
        <row r="380">
          <cell r="A380" t="str">
            <v>7KK1297-8JC11</v>
          </cell>
          <cell r="B380" t="str">
            <v/>
          </cell>
          <cell r="C380">
            <v>3500</v>
          </cell>
          <cell r="D380">
            <v>8920.5</v>
          </cell>
          <cell r="E380">
            <v>5</v>
          </cell>
          <cell r="F380" t="str">
            <v>K1297-Classic SW ; V5.1 Conformance Tests: L3 AN (access network); spec.: ETS 300 324-3; incl. 7KK1297-7JW11 ; Prereq.: AP-1 with 32 MB (7KK1297-5AAxx)</v>
          </cell>
          <cell r="H380">
            <v>11151</v>
          </cell>
          <cell r="I380">
            <v>86309</v>
          </cell>
        </row>
        <row r="381">
          <cell r="A381" t="str">
            <v>7KK1297-8JC41</v>
          </cell>
          <cell r="B381" t="str">
            <v/>
          </cell>
          <cell r="C381">
            <v>3500</v>
          </cell>
          <cell r="D381">
            <v>2679</v>
          </cell>
          <cell r="E381">
            <v>5</v>
          </cell>
          <cell r="F381" t="str">
            <v>K1297-Classic SW Upgrade; V5.1 Conformance Tests: L3 AN (access network); spec.: ETS 300 324-3; incl. 7KK1297-7JW11 ; Prereq.: 7KK1297-8JC11</v>
          </cell>
          <cell r="H381">
            <v>3349</v>
          </cell>
          <cell r="I381">
            <v>25922</v>
          </cell>
        </row>
        <row r="382">
          <cell r="A382" t="str">
            <v>7KK1297-8JD11</v>
          </cell>
          <cell r="B382" t="str">
            <v/>
          </cell>
          <cell r="C382">
            <v>3500</v>
          </cell>
          <cell r="D382">
            <v>8920.5</v>
          </cell>
          <cell r="E382">
            <v>5</v>
          </cell>
          <cell r="F382" t="str">
            <v>K1297-Classic SW ; V5.1 Conformance Tests: L2 DLL (data link layer); spec.: ETS 300 324-3; incl. 7KK1297-7JW11 ; Prereq.: AP-1 with 32 MB (7KK1297-5AAxx)</v>
          </cell>
          <cell r="H382">
            <v>11151</v>
          </cell>
          <cell r="I382">
            <v>86309</v>
          </cell>
        </row>
        <row r="383">
          <cell r="A383" t="str">
            <v>7KK1297-8JD41</v>
          </cell>
          <cell r="B383" t="str">
            <v/>
          </cell>
          <cell r="C383">
            <v>3500</v>
          </cell>
          <cell r="D383">
            <v>2679</v>
          </cell>
          <cell r="E383">
            <v>5</v>
          </cell>
          <cell r="F383" t="str">
            <v>K1297-Classic SW Upgrade; V5.1 Conformance Tests: L2 DLL (data link layer); spec.: ETS 300 324-3; incl. 7KK1297-7JW11 ; Prereq.: 7KK1297-8JD11</v>
          </cell>
          <cell r="H383">
            <v>3349</v>
          </cell>
          <cell r="I383">
            <v>25922</v>
          </cell>
        </row>
        <row r="384">
          <cell r="A384" t="str">
            <v>7KK1297-8JE11</v>
          </cell>
          <cell r="B384" t="str">
            <v/>
          </cell>
          <cell r="C384">
            <v>3500</v>
          </cell>
          <cell r="D384">
            <v>15048</v>
          </cell>
          <cell r="E384">
            <v>5</v>
          </cell>
          <cell r="F384" t="str">
            <v>K1297-Classic SW ; V5.2 Conformance Tests: L3 LE (local exchange); spec.: ETS 300 347-3 F.; incl. 7KK1297-7KW11 ; Prereq.: AP-1 with 32 MB (7KK1297-5AAxx)</v>
          </cell>
          <cell r="H384">
            <v>18810</v>
          </cell>
          <cell r="I384">
            <v>145590</v>
          </cell>
        </row>
        <row r="385">
          <cell r="A385" t="str">
            <v>7KK1297-8JE41</v>
          </cell>
          <cell r="B385" t="str">
            <v/>
          </cell>
          <cell r="C385">
            <v>3500</v>
          </cell>
          <cell r="D385">
            <v>4541</v>
          </cell>
          <cell r="E385">
            <v>5</v>
          </cell>
          <cell r="F385" t="str">
            <v>K1297-Classic SW Upgrade; V5.2 Conformance Tests: L3 LE (local exchange); spec.: ETS 300 347-3 F.; incl. 7KK1297-7KW11 ; Prereq.: 7KK1297-8JE11</v>
          </cell>
          <cell r="H385">
            <v>5677</v>
          </cell>
          <cell r="I385">
            <v>43940</v>
          </cell>
        </row>
        <row r="386">
          <cell r="A386" t="str">
            <v>7KK1297-8JE51</v>
          </cell>
          <cell r="B386" t="str">
            <v/>
          </cell>
          <cell r="C386">
            <v>3500</v>
          </cell>
          <cell r="D386">
            <v>5462.5</v>
          </cell>
          <cell r="E386">
            <v>5</v>
          </cell>
          <cell r="F386" t="str">
            <v>K1297-Classic SW Cross Upgr.; V5.2 Conformance Tests: L3 LE (local exchange); spec.: ETS 300 347-3 F. ; Prereq.: 7KK1297-8JBxx</v>
          </cell>
          <cell r="H386">
            <v>6829</v>
          </cell>
          <cell r="I386">
            <v>52857</v>
          </cell>
        </row>
        <row r="387">
          <cell r="A387" t="str">
            <v>7KK1297-8JF11</v>
          </cell>
          <cell r="B387" t="str">
            <v/>
          </cell>
          <cell r="C387">
            <v>3500</v>
          </cell>
          <cell r="D387">
            <v>15048</v>
          </cell>
          <cell r="E387">
            <v>5</v>
          </cell>
          <cell r="F387" t="str">
            <v>K1297-Classic SW ; V5.2 Conformance Tests: L3 AN (access network); spec.: ETS 300 347-3; incl. 7KK1297-7KW11 ; Prereq.: AP-1 with 32 MB (7KK1297-5AAxx)</v>
          </cell>
          <cell r="H387">
            <v>18810</v>
          </cell>
          <cell r="I387">
            <v>145590</v>
          </cell>
        </row>
        <row r="388">
          <cell r="A388" t="str">
            <v>7KK1297-8JF41</v>
          </cell>
          <cell r="B388" t="str">
            <v/>
          </cell>
          <cell r="C388">
            <v>3500</v>
          </cell>
          <cell r="D388">
            <v>4541</v>
          </cell>
          <cell r="E388">
            <v>5</v>
          </cell>
          <cell r="F388" t="str">
            <v>K1297-Classic SW Upgrade; V5.2 Conformance Tests: L3 AN (access network); spec.: ETS 300 347-3; incl. 7KK1297-7KW11 ; Prereq.: 7KK1297-8JF11</v>
          </cell>
          <cell r="H388">
            <v>5677</v>
          </cell>
          <cell r="I388">
            <v>43940</v>
          </cell>
        </row>
        <row r="389">
          <cell r="A389" t="str">
            <v>7KK1297-8JF51</v>
          </cell>
          <cell r="B389" t="str">
            <v/>
          </cell>
          <cell r="C389">
            <v>3500</v>
          </cell>
          <cell r="D389">
            <v>4921</v>
          </cell>
          <cell r="E389">
            <v>5</v>
          </cell>
          <cell r="F389" t="str">
            <v>K1297-Classic SW Cross Upgr.; V5.2 Conformance Tests: L3 AN (access network); spec.: ETS 300 347-3 ; Prereq.: 7KK1297-8JCxx</v>
          </cell>
          <cell r="H389">
            <v>6152</v>
          </cell>
          <cell r="I389">
            <v>47617</v>
          </cell>
        </row>
        <row r="390">
          <cell r="A390" t="str">
            <v>7KK1297-8JG11</v>
          </cell>
          <cell r="B390" t="str">
            <v/>
          </cell>
          <cell r="C390">
            <v>3500</v>
          </cell>
          <cell r="D390">
            <v>10155.5</v>
          </cell>
          <cell r="E390">
            <v>5</v>
          </cell>
          <cell r="F390" t="str">
            <v>K1297-Classic SW ; V5.2 Conformance Tests: L2 DLL (data link layer); spec.: ETS 300 347-3 F.; incl. 7KK1297-7KW11 ; Prereq.: AP-1 with 32 MB (7KK1297-5AAxx)</v>
          </cell>
          <cell r="H390">
            <v>12695</v>
          </cell>
          <cell r="I390">
            <v>98260</v>
          </cell>
        </row>
        <row r="391">
          <cell r="A391" t="str">
            <v>7KK1297-8JG41</v>
          </cell>
          <cell r="B391" t="str">
            <v/>
          </cell>
          <cell r="C391">
            <v>3500</v>
          </cell>
          <cell r="D391">
            <v>3049.5</v>
          </cell>
          <cell r="E391">
            <v>5</v>
          </cell>
          <cell r="F391" t="str">
            <v>K1297-Classic SW Upgrade; V5.2 Conformance Tests: L2 DLL (data link layer); spec.: ETS 300 347-3 F.; incl. 7KK1297-7KW11 ; Prereq.: 7KK1297-8JG11</v>
          </cell>
          <cell r="H391">
            <v>3812</v>
          </cell>
          <cell r="I391">
            <v>29505</v>
          </cell>
        </row>
        <row r="392">
          <cell r="A392" t="str">
            <v>7KK1297-8JG51</v>
          </cell>
          <cell r="B392" t="str">
            <v/>
          </cell>
          <cell r="C392">
            <v>3500</v>
          </cell>
          <cell r="D392">
            <v>3391.5</v>
          </cell>
          <cell r="E392">
            <v>5</v>
          </cell>
          <cell r="F392" t="str">
            <v>K1297-Classic SW Cross Upgr.; V5.2 Conformance Tests: L2 DLL (data link layer); spec.: ETS 300 347-3 F. ; Prereq.: 7KK1297-8JDxx</v>
          </cell>
          <cell r="H392">
            <v>4240</v>
          </cell>
          <cell r="I392">
            <v>32818</v>
          </cell>
        </row>
        <row r="393">
          <cell r="A393" t="str">
            <v>7KK1297-8PA11</v>
          </cell>
          <cell r="B393" t="str">
            <v/>
          </cell>
          <cell r="C393">
            <v>3500</v>
          </cell>
          <cell r="D393">
            <v>19950</v>
          </cell>
          <cell r="E393">
            <v>5</v>
          </cell>
          <cell r="F393" t="str">
            <v>K1297-Classic SW Core ; SS#7 Conformance Tests ISUP (ITU); incl. SIETEM according to ITU Q.784/Q785 Blue/White Book, Q784: 220 &amp; Q.785: 61 test cases; incl. 7KK1297-7BW11 ; Prereq.: AP-1 with 32 MB (7KK1297-5AAxx)</v>
          </cell>
          <cell r="H393">
            <v>24938</v>
          </cell>
          <cell r="I393">
            <v>193021</v>
          </cell>
        </row>
        <row r="394">
          <cell r="A394" t="str">
            <v>7KK1297-8PA41</v>
          </cell>
          <cell r="B394" t="str">
            <v/>
          </cell>
          <cell r="C394">
            <v>3500</v>
          </cell>
          <cell r="D394">
            <v>5994.5</v>
          </cell>
          <cell r="E394">
            <v>5</v>
          </cell>
          <cell r="F394" t="str">
            <v>K1297-Classic SW Core Upgrade; SS#7 Conformance Tests ISUP (ITU); incl. SIETEM according to ITU Q.784/Q785 Blue/White Book, Q784: 220 &amp; Q.785: 61 test cases; incl. 7KK1297-7BW11 ; Prereq.: 7KK1297-8PA11</v>
          </cell>
          <cell r="H394">
            <v>7494</v>
          </cell>
          <cell r="I394">
            <v>58004</v>
          </cell>
        </row>
        <row r="395">
          <cell r="A395" t="str">
            <v>7KK1297-8PC11</v>
          </cell>
          <cell r="B395" t="str">
            <v/>
          </cell>
          <cell r="C395">
            <v>3500</v>
          </cell>
          <cell r="D395">
            <v>12568.5</v>
          </cell>
          <cell r="E395">
            <v>5</v>
          </cell>
          <cell r="F395" t="str">
            <v>K1297-Classic SW Core ; SS#7 Conformance Tests MTP according to Q.781/Q782 White Book and prETS 300 008-3 (1996) V1.12; L2: 141 &amp; L3: 229 test cases; including 7KK1297-7AW11 ; Prereq.: AP-1 (7KK1297-5AAxx) with 32 MB</v>
          </cell>
          <cell r="H395">
            <v>15711</v>
          </cell>
          <cell r="I395">
            <v>121604</v>
          </cell>
        </row>
        <row r="396">
          <cell r="A396" t="str">
            <v>7KK1297-8PC41</v>
          </cell>
          <cell r="B396" t="str">
            <v/>
          </cell>
          <cell r="C396">
            <v>3500</v>
          </cell>
          <cell r="D396">
            <v>3771.5</v>
          </cell>
          <cell r="E396">
            <v>5</v>
          </cell>
          <cell r="F396" t="str">
            <v>K1297-Classic SW Core Upgrade; SS#7 Conformance Tests MTP according to Q.781/Q782 White Book and prETS 300 008-3 (1996) V1.12; L2: 141 &amp; L3: 229 test cases; including 7KK1297-7AW11 ; Prereq.: 7KK1297-8PC11</v>
          </cell>
          <cell r="H396">
            <v>4715</v>
          </cell>
          <cell r="I396">
            <v>36495</v>
          </cell>
        </row>
        <row r="397">
          <cell r="A397" t="str">
            <v>7KK1297-8PJ11</v>
          </cell>
          <cell r="B397" t="str">
            <v/>
          </cell>
          <cell r="C397">
            <v>3500</v>
          </cell>
          <cell r="D397">
            <v>21964</v>
          </cell>
          <cell r="E397">
            <v>5</v>
          </cell>
          <cell r="F397" t="str">
            <v>K1297-Classic SW Core ; SS#7 Conformance Tests ISUP according to ITU-T Q.784/Q785 and Swiss ISUP variants; including 7KK1297-7BW11 ; Prereq.: AP-1 (7KK1297-5AAxx)</v>
          </cell>
          <cell r="H397">
            <v>27455</v>
          </cell>
          <cell r="I397">
            <v>212502</v>
          </cell>
        </row>
        <row r="398">
          <cell r="A398" t="str">
            <v>7KK1297-8PJ41</v>
          </cell>
          <cell r="B398" t="str">
            <v/>
          </cell>
          <cell r="C398">
            <v>3500</v>
          </cell>
          <cell r="D398">
            <v>6612</v>
          </cell>
          <cell r="E398">
            <v>5</v>
          </cell>
          <cell r="F398" t="str">
            <v>K1297-Classic SW Core Upgrade; SS#7 Conformance Tests ISUP according to ITU-T Q.784/Q785 and Swiss ISUP variants; including 7KK1297-7BW11 ; Prereq.: 7KK1297-8PJ11</v>
          </cell>
          <cell r="H398">
            <v>8265</v>
          </cell>
          <cell r="I398">
            <v>63972</v>
          </cell>
        </row>
        <row r="399">
          <cell r="A399" t="str">
            <v>7KK1297-8QC11</v>
          </cell>
          <cell r="B399" t="str">
            <v/>
          </cell>
          <cell r="C399">
            <v>3500</v>
          </cell>
          <cell r="D399">
            <v>7809</v>
          </cell>
          <cell r="E399">
            <v>5</v>
          </cell>
          <cell r="F399" t="str">
            <v>K1297-Classic SW ; V5.1/ V5.2 L3 LE Emulation for up to 10 PSTN user ports at the AN and with 10 virtuell user ports in the K1297 (Forth Script); incl. 7KK1297-7KW11 ; Prereq.: AP-1 with 32MB (7KK1297-5AAxx)</v>
          </cell>
          <cell r="H399">
            <v>9762</v>
          </cell>
          <cell r="I399">
            <v>75558</v>
          </cell>
        </row>
        <row r="400">
          <cell r="A400" t="str">
            <v>7KK1297-8QD11</v>
          </cell>
          <cell r="B400" t="str">
            <v/>
          </cell>
          <cell r="C400">
            <v>3500</v>
          </cell>
          <cell r="D400">
            <v>7809</v>
          </cell>
          <cell r="E400">
            <v>5</v>
          </cell>
          <cell r="F400" t="str">
            <v>K1297-Classic SW ; V5.1/ V5.2 L3 AN Emulation for up to 10 PSTN user ports at the LE and with 10 virtuell user ports in the K1297 (Forth Script); incl. 7KK1297-7KW11 ; Prereq.: AP-1 with 32 MB (7KK1297-5AAxx)</v>
          </cell>
          <cell r="H400">
            <v>9762</v>
          </cell>
          <cell r="I400">
            <v>75558</v>
          </cell>
        </row>
        <row r="401">
          <cell r="A401" t="str">
            <v>7KK1297-8UC11</v>
          </cell>
          <cell r="B401" t="str">
            <v/>
          </cell>
          <cell r="C401">
            <v>3500</v>
          </cell>
          <cell r="D401">
            <v>5301</v>
          </cell>
          <cell r="E401">
            <v>5</v>
          </cell>
          <cell r="F401" t="str">
            <v>K1297-Classic SW ; ISDN conformance tests CTR3 (TBR3); specification: ATS V1.0 2/97; interface BRI; incl. 7KK1297-7FW11 ; Prereq.: AP-1 with 32 MB (7KK1297-5AAxx)</v>
          </cell>
          <cell r="H401">
            <v>6627</v>
          </cell>
          <cell r="I401">
            <v>51293</v>
          </cell>
        </row>
        <row r="402">
          <cell r="A402" t="str">
            <v>7KK1297-8UC41</v>
          </cell>
          <cell r="B402" t="str">
            <v/>
          </cell>
          <cell r="C402">
            <v>3500</v>
          </cell>
          <cell r="D402">
            <v>1596</v>
          </cell>
          <cell r="E402">
            <v>5</v>
          </cell>
          <cell r="F402" t="str">
            <v>K1297-Classic SW Upgrade; ISDN conformance tests CTR3 (TBR3); specification: ATS V1.0 2/97; interface BRI; incl. 7KK1297-7FW11 ; Prereq.: 7KK1297-8UC11</v>
          </cell>
          <cell r="H402">
            <v>1995</v>
          </cell>
          <cell r="I402">
            <v>15442</v>
          </cell>
        </row>
        <row r="403">
          <cell r="A403" t="str">
            <v>7KK1297-8UC51</v>
          </cell>
          <cell r="B403" t="str">
            <v/>
          </cell>
          <cell r="C403">
            <v>3500</v>
          </cell>
          <cell r="D403">
            <v>2394</v>
          </cell>
          <cell r="E403">
            <v>5</v>
          </cell>
          <cell r="F403" t="str">
            <v>K1297-Classic SW Cross Upgr.; ISDN conformance tests CTR3 (TBR3); specification: ATS V1.0 2/97; interface BRI ; Prereq.: AP-1 with 32 MB (7KK1297-5AAxx) &amp; 7KK1297-8UA11</v>
          </cell>
          <cell r="H403">
            <v>2993</v>
          </cell>
          <cell r="I403">
            <v>23166</v>
          </cell>
        </row>
        <row r="404">
          <cell r="A404" t="str">
            <v>7KK1297-8UD11</v>
          </cell>
          <cell r="B404" t="str">
            <v/>
          </cell>
          <cell r="C404">
            <v>3500</v>
          </cell>
          <cell r="D404">
            <v>5301</v>
          </cell>
          <cell r="E404">
            <v>5</v>
          </cell>
          <cell r="F404" t="str">
            <v>K1297-Classic SW ; ISDN conformance tests CTR4 (TBR4); specification: ATS V1.0 2/97; interface PRI; incl. 7KK1297-7FW11 ; Prereq.: AP-1 with 32 MB (7KK1297-5AAxx)</v>
          </cell>
          <cell r="H404">
            <v>6627</v>
          </cell>
          <cell r="I404">
            <v>51293</v>
          </cell>
        </row>
        <row r="405">
          <cell r="A405" t="str">
            <v>7KK1297-8UD41</v>
          </cell>
          <cell r="B405" t="str">
            <v/>
          </cell>
          <cell r="C405">
            <v>3500</v>
          </cell>
          <cell r="D405">
            <v>1596</v>
          </cell>
          <cell r="E405">
            <v>5</v>
          </cell>
          <cell r="F405" t="str">
            <v>K1297-Classic SW Upgrade; ISDN conformance tests CTR4 (TBR4); specification: ATS V1.0 2/97; interface PRI; incl. 7KK1297-7FW11 ; Prereq.: 7KK1297-8UD11</v>
          </cell>
          <cell r="H405">
            <v>1995</v>
          </cell>
          <cell r="I405">
            <v>15442</v>
          </cell>
        </row>
        <row r="406">
          <cell r="A406" t="str">
            <v>7KK1297-8UD51</v>
          </cell>
          <cell r="B406" t="str">
            <v/>
          </cell>
          <cell r="C406">
            <v>3500</v>
          </cell>
          <cell r="D406">
            <v>2394</v>
          </cell>
          <cell r="E406">
            <v>5</v>
          </cell>
          <cell r="F406" t="str">
            <v>K1297-Classic SW Cross Upgr.; ISDN conformance tests CTR4 (TBR4); specification: ATS V1.0 2/97; interface PRI ; Prereq.: AP-1 with 32 MB (7KK1297-5AAxx) &amp; 7KK1297-8UA11</v>
          </cell>
          <cell r="H406">
            <v>2993</v>
          </cell>
          <cell r="I406">
            <v>23166</v>
          </cell>
        </row>
        <row r="407">
          <cell r="A407" t="str">
            <v>7KK1297-8UT11</v>
          </cell>
          <cell r="B407" t="str">
            <v/>
          </cell>
          <cell r="C407">
            <v>3500</v>
          </cell>
          <cell r="D407">
            <v>19788.5</v>
          </cell>
          <cell r="E407">
            <v>5</v>
          </cell>
          <cell r="F407" t="str">
            <v>K1297-Classic SW ; ISDN conformance tests; Layer 3; basic call; network side; acc. to DSS1 ETS 300 403-7; 652 test cases; interfaces BAI and PRI; incl. 7KK1297-7FW11 ; Prereq.: AP-1 with 32 MB (7KK1297-5AAxx)</v>
          </cell>
          <cell r="H407">
            <v>24736</v>
          </cell>
          <cell r="I407">
            <v>191457</v>
          </cell>
        </row>
        <row r="408">
          <cell r="A408" t="str">
            <v>7KK1297-8UW11</v>
          </cell>
          <cell r="B408" t="str">
            <v/>
          </cell>
          <cell r="C408">
            <v>3500</v>
          </cell>
          <cell r="D408">
            <v>13100.5</v>
          </cell>
          <cell r="E408">
            <v>5</v>
          </cell>
          <cell r="F408" t="str">
            <v>K1297-Classic SW ; ISDN conformance tests; Layer 3; basic call; TE side; acc. to ETS 300 403-5; 668 test cases; interfaces BAI and PRI; incl. 7KK1297-7FW11 ; Prereq.: AP-1 with 32 MB (7KK1297-5AAxx)</v>
          </cell>
          <cell r="H408">
            <v>16376</v>
          </cell>
          <cell r="I408">
            <v>126751</v>
          </cell>
        </row>
        <row r="409">
          <cell r="A409" t="str">
            <v>7KK1297-8UW51</v>
          </cell>
          <cell r="B409" t="str">
            <v/>
          </cell>
          <cell r="C409">
            <v>3500</v>
          </cell>
          <cell r="D409">
            <v>5918.5</v>
          </cell>
          <cell r="E409">
            <v>5</v>
          </cell>
          <cell r="F409" t="str">
            <v>K1297-Classic SW Cross Upgr.; ISDN conformance tests; Layer 3; basic call; TE side; acc. to ETS 300 403-5; 668 test cases; interfaces BAI and PRI ; Prereq.: AP-1 with 32 MB (7KK1297-5AAxx) &amp; 7KK1297-8UE11 or -8UF11</v>
          </cell>
          <cell r="H409">
            <v>7399</v>
          </cell>
          <cell r="I409">
            <v>57269</v>
          </cell>
        </row>
        <row r="410">
          <cell r="A410" t="str">
            <v>7KK1297-8UX11</v>
          </cell>
          <cell r="B410" t="str">
            <v/>
          </cell>
          <cell r="C410">
            <v>3500</v>
          </cell>
          <cell r="D410">
            <v>13100.5</v>
          </cell>
          <cell r="E410">
            <v>5</v>
          </cell>
          <cell r="F410" t="str">
            <v>K1297-Classic SW ; ISDN conformance tests; Layer 2; network and user side; acc. to ETS 300 402-7 10/99; 565 test cases; interfaces BAI and PRI; incl. 7KK1297-7FW11 ; Prereq.: AP-1 with 32 MB (7KK1297-5AAxx)</v>
          </cell>
          <cell r="H410">
            <v>16376</v>
          </cell>
          <cell r="I410">
            <v>126751</v>
          </cell>
        </row>
        <row r="411">
          <cell r="A411" t="str">
            <v>7KK1297-8UX51</v>
          </cell>
          <cell r="B411" t="str">
            <v/>
          </cell>
          <cell r="C411">
            <v>3500</v>
          </cell>
          <cell r="D411">
            <v>5918.5</v>
          </cell>
          <cell r="E411">
            <v>5</v>
          </cell>
          <cell r="F411" t="str">
            <v>K1297-Classic SW Cross Upgr.; ISDN conformance tests; Layer 2; network and user side; acc. to ETS 300 402-7 10/99; 565 test cases; interfaces BAI and PRI ; Prereq.: AP-1 with 32 MB &amp; 7KK1297-8UE11 or -8UF11</v>
          </cell>
          <cell r="H411">
            <v>7399</v>
          </cell>
          <cell r="I411">
            <v>57269</v>
          </cell>
        </row>
        <row r="412">
          <cell r="A412" t="str">
            <v>7KK1297-8XA11</v>
          </cell>
          <cell r="B412" t="str">
            <v/>
          </cell>
          <cell r="C412">
            <v>3500</v>
          </cell>
          <cell r="D412">
            <v>18677</v>
          </cell>
          <cell r="E412">
            <v>5</v>
          </cell>
          <cell r="F412" t="str">
            <v>K1297-Classic SW ; SW license: basic measurement operating system (BMOS) for unlimited number of ports</v>
          </cell>
          <cell r="H412">
            <v>23347</v>
          </cell>
          <cell r="I412">
            <v>180706</v>
          </cell>
        </row>
        <row r="413">
          <cell r="A413" t="str">
            <v>7KK1297-8XA51</v>
          </cell>
          <cell r="B413" t="str">
            <v/>
          </cell>
          <cell r="C413">
            <v>3500</v>
          </cell>
          <cell r="D413">
            <v>5861.5</v>
          </cell>
          <cell r="E413">
            <v>5</v>
          </cell>
          <cell r="F413" t="str">
            <v>K1297-Classic SW Cross Upgr.; SW license: basic measurement operating system (BMOS) for unlimited number of ports ; Prereq.: 7KK1297-8XB11</v>
          </cell>
          <cell r="H413">
            <v>7327</v>
          </cell>
          <cell r="I413">
            <v>56711</v>
          </cell>
        </row>
        <row r="414">
          <cell r="A414" t="str">
            <v>7KK1297-8ZA11</v>
          </cell>
          <cell r="B414" t="str">
            <v/>
          </cell>
          <cell r="C414">
            <v>3500</v>
          </cell>
          <cell r="D414">
            <v>55717.5</v>
          </cell>
          <cell r="E414">
            <v>5</v>
          </cell>
          <cell r="F414" t="str">
            <v>K1297-Classic SW GPRS Conformance Test ; NS, BSSGP of BSS: TTCN Conformance Test Suite for GPRS NS and BSSGP Protocol, IUT is BSS ; Prereq.: 7KK1297-7ZA11</v>
          </cell>
          <cell r="H414">
            <v>69647</v>
          </cell>
          <cell r="I414">
            <v>539068</v>
          </cell>
        </row>
        <row r="415">
          <cell r="A415" t="str">
            <v>7KK1297-8ZA41</v>
          </cell>
          <cell r="B415" t="str">
            <v/>
          </cell>
          <cell r="C415">
            <v>3500</v>
          </cell>
          <cell r="D415">
            <v>16720</v>
          </cell>
          <cell r="E415">
            <v>5</v>
          </cell>
          <cell r="F415" t="str">
            <v>K1297-Classic SW GPRS Conformance Test Upgrade; NS, BSSGP of BSS: TTCN Conformance Test Suite for GPRS NS and BSSGP Protocol, IUT is BSS ; Prereq.: 7KK1297-8ZA11</v>
          </cell>
          <cell r="H415">
            <v>20900</v>
          </cell>
          <cell r="I415">
            <v>161766</v>
          </cell>
        </row>
        <row r="416">
          <cell r="A416" t="str">
            <v>7KK1297-8ZB11</v>
          </cell>
          <cell r="B416" t="str">
            <v/>
          </cell>
          <cell r="C416">
            <v>3500</v>
          </cell>
          <cell r="D416">
            <v>55717.5</v>
          </cell>
          <cell r="E416">
            <v>5</v>
          </cell>
          <cell r="F416" t="str">
            <v>K1297-Classic SW GPRS Conformance Test ; NS, BSSGP of SGSN: TTCN Conformance Test Suite for GPRS NS and BSSGP Protocol, IUT is SGSN ; Prereq.: 7KK1297-7ZA11</v>
          </cell>
          <cell r="H416">
            <v>69647</v>
          </cell>
          <cell r="I416">
            <v>539068</v>
          </cell>
        </row>
        <row r="417">
          <cell r="A417" t="str">
            <v>7KK1297-8ZB41</v>
          </cell>
          <cell r="B417" t="str">
            <v/>
          </cell>
          <cell r="C417">
            <v>3500</v>
          </cell>
          <cell r="D417">
            <v>16720</v>
          </cell>
          <cell r="E417">
            <v>5</v>
          </cell>
          <cell r="F417" t="str">
            <v>K1297-Classic SW GPRS Conformance Test Upgrade; NS, BSSGP of SGSN: TTCN Conformance Test Suite for GPRS NS and BSSGP Protocol, IUT is SGSN ; Prereq.: 7KK1297-8ZB11</v>
          </cell>
          <cell r="H417">
            <v>20900</v>
          </cell>
          <cell r="I417">
            <v>161766</v>
          </cell>
        </row>
        <row r="418">
          <cell r="A418" t="str">
            <v>7KK1297-8ZC11</v>
          </cell>
          <cell r="B418" t="str">
            <v/>
          </cell>
          <cell r="C418">
            <v>3500</v>
          </cell>
          <cell r="D418">
            <v>66861</v>
          </cell>
          <cell r="E418">
            <v>5</v>
          </cell>
          <cell r="F418" t="str">
            <v>K1297-Classic SW GPRS Conformance Test ; LLC of SGSN: TTCN Conformance Test Suite for GPRS LLC Protocol, IUT is SGSN ; Prereq.: 7KK1297-7ZA11</v>
          </cell>
          <cell r="H418">
            <v>83577</v>
          </cell>
          <cell r="I418">
            <v>646886</v>
          </cell>
        </row>
        <row r="419">
          <cell r="A419" t="str">
            <v>7KK1297-8ZC41</v>
          </cell>
          <cell r="B419" t="str">
            <v/>
          </cell>
          <cell r="C419">
            <v>3500</v>
          </cell>
          <cell r="D419">
            <v>20064</v>
          </cell>
          <cell r="E419">
            <v>5</v>
          </cell>
          <cell r="F419" t="str">
            <v>K1297-Classic SW GPRS Conformance Test Upgrade; LLC of SGSN: TTCN Conformance Test Suite for GPRS LLC Protocol, IUT is SGSN ; Prereq.: 7KK1297-8ZC11</v>
          </cell>
          <cell r="H419">
            <v>25080</v>
          </cell>
          <cell r="I419">
            <v>194120</v>
          </cell>
        </row>
        <row r="420">
          <cell r="A420" t="str">
            <v>7KK1297-8ZD11</v>
          </cell>
          <cell r="B420" t="str">
            <v/>
          </cell>
          <cell r="C420">
            <v>3500</v>
          </cell>
          <cell r="D420">
            <v>66861</v>
          </cell>
          <cell r="E420" t="str">
            <v>TBA</v>
          </cell>
          <cell r="F420" t="str">
            <v>K1297-Classic SW GPRS Conformance Test ; LLC of MOBILE: TTCN Conformance Test Suite for GPRS LLC Protocol; IUT is Mobile Station connected via BSS ; Prereq.: 7KK1297-7ZA11</v>
          </cell>
          <cell r="G420" t="str">
            <v>CPM</v>
          </cell>
          <cell r="H420">
            <v>83577</v>
          </cell>
          <cell r="I420">
            <v>646886</v>
          </cell>
        </row>
        <row r="421">
          <cell r="A421" t="str">
            <v>7KK1297-8ZD41</v>
          </cell>
          <cell r="B421" t="str">
            <v/>
          </cell>
          <cell r="C421">
            <v>3500</v>
          </cell>
          <cell r="D421">
            <v>20064</v>
          </cell>
          <cell r="E421" t="str">
            <v>TBA</v>
          </cell>
          <cell r="F421" t="str">
            <v>K1297-Classic SW Upgrade; LLC of MOBILE: TTCN Conformance Test Suite for GPRS LLC Protocol; IUT is Mobile Station connected via BSS ; Prereq.: 7KK1297-8ZD11</v>
          </cell>
          <cell r="G421" t="str">
            <v>CPM</v>
          </cell>
          <cell r="H421">
            <v>25080</v>
          </cell>
          <cell r="I421">
            <v>194120</v>
          </cell>
        </row>
        <row r="422">
          <cell r="A422" t="str">
            <v>7KK1297-8ZE11</v>
          </cell>
          <cell r="B422" t="str">
            <v/>
          </cell>
          <cell r="C422">
            <v>3500</v>
          </cell>
          <cell r="D422">
            <v>55717.5</v>
          </cell>
          <cell r="E422">
            <v>5</v>
          </cell>
          <cell r="F422" t="str">
            <v>K1297-Classic SW GPRS Conformance Test ; SNDCP of SGSN: TTCN Conformance Test Suites for GPRS SNDCP Protocol, IUT is SGSN ; Prereq.: 7KK1297-7ZA11</v>
          </cell>
          <cell r="H422">
            <v>69647</v>
          </cell>
          <cell r="I422">
            <v>539068</v>
          </cell>
        </row>
        <row r="423">
          <cell r="A423" t="str">
            <v>7KK1297-8ZE41</v>
          </cell>
          <cell r="B423" t="str">
            <v/>
          </cell>
          <cell r="C423">
            <v>3500</v>
          </cell>
          <cell r="D423">
            <v>16720</v>
          </cell>
          <cell r="E423">
            <v>5</v>
          </cell>
          <cell r="F423" t="str">
            <v>K1297-Classic SW GPRS Conformance Test Upgrade; SNFCP of SGSN: TTCN Conformance Test Suites for GPRS SNDCP Protocol, IUT is SGSN ; Prereq.: 7KK1297-8ZE11</v>
          </cell>
          <cell r="H423">
            <v>20900</v>
          </cell>
          <cell r="I423">
            <v>161766</v>
          </cell>
        </row>
        <row r="424">
          <cell r="A424" t="str">
            <v>7KK1297-8ZF11</v>
          </cell>
          <cell r="B424" t="str">
            <v/>
          </cell>
          <cell r="C424">
            <v>3500</v>
          </cell>
          <cell r="D424">
            <v>55717.5</v>
          </cell>
          <cell r="E424" t="str">
            <v>TBA</v>
          </cell>
          <cell r="F424" t="str">
            <v>K1297-Classic SW GPRS Conformance Test ; SNDCP of MOBILE: TTCN Conformance Test Suite for GPRS SNDCP Protocol; IUT is Mobile Station connected via BSS ; Prereq.: 7KK1297-7ZA11</v>
          </cell>
          <cell r="G424" t="str">
            <v>CPM</v>
          </cell>
          <cell r="H424">
            <v>69647</v>
          </cell>
          <cell r="I424">
            <v>539068</v>
          </cell>
        </row>
        <row r="425">
          <cell r="A425" t="str">
            <v>7KK1297-8ZF41</v>
          </cell>
          <cell r="B425" t="str">
            <v/>
          </cell>
          <cell r="C425">
            <v>3500</v>
          </cell>
          <cell r="D425">
            <v>16720</v>
          </cell>
          <cell r="E425" t="str">
            <v>TBA</v>
          </cell>
          <cell r="F425" t="str">
            <v>K1297-Classic SW GPRS Conformance Test Upgrade; SNDCP of MOBILE: TTCN Conformance Test Suite for GPRS SNDCP Protocol; IUT is Mobile Station connected via BSS ; Prereq.: 7KK1297-8ZF11</v>
          </cell>
          <cell r="G425" t="str">
            <v>CPM</v>
          </cell>
          <cell r="H425">
            <v>20900</v>
          </cell>
          <cell r="I425">
            <v>161766</v>
          </cell>
        </row>
        <row r="426">
          <cell r="A426" t="str">
            <v>7KK1297-8ZH11</v>
          </cell>
          <cell r="B426" t="str">
            <v/>
          </cell>
          <cell r="C426">
            <v>3500</v>
          </cell>
          <cell r="D426">
            <v>66861</v>
          </cell>
          <cell r="E426">
            <v>5</v>
          </cell>
          <cell r="F426" t="str">
            <v>K1297-Classic SW GPRS Conformance Test ; GMM/SM of SGSN: TTCN Conformance Test Suite for GPRS GMM/SM Protocol, IUT is SGSN ; Prereq.: 7KK1297-7ZA11</v>
          </cell>
          <cell r="H426">
            <v>83577</v>
          </cell>
          <cell r="I426">
            <v>646886</v>
          </cell>
        </row>
        <row r="427">
          <cell r="A427" t="str">
            <v>7KK1297-8ZH41</v>
          </cell>
          <cell r="B427" t="str">
            <v/>
          </cell>
          <cell r="C427">
            <v>3500</v>
          </cell>
          <cell r="D427">
            <v>20064</v>
          </cell>
          <cell r="E427">
            <v>5</v>
          </cell>
          <cell r="F427" t="str">
            <v>K1297-Classic SW GPRS Conformance Test Upgrade; GMM/SM of SGSN: TTCN Conformance Test Suite for GPRS GMM/SM Protocol, IUT is SGSN ; Prereq.: 7KK1297-8ZH11</v>
          </cell>
          <cell r="H427">
            <v>25080</v>
          </cell>
          <cell r="I427">
            <v>194120</v>
          </cell>
        </row>
        <row r="428">
          <cell r="A428" t="str">
            <v>7KK1297-8ZL11</v>
          </cell>
          <cell r="B428" t="str">
            <v/>
          </cell>
          <cell r="C428">
            <v>3500</v>
          </cell>
          <cell r="D428">
            <v>66861</v>
          </cell>
          <cell r="E428" t="str">
            <v>TBA</v>
          </cell>
          <cell r="F428" t="str">
            <v>K1297-Classic SW GPRS Conformance Test ; GMM/SM of MOBILE:TTCN Conformance Test Suite for GPRS GMM/SM Protocol; IUT is Mobile Station connected via BSS ; Prereq.: 7KK1297-7ZA11</v>
          </cell>
          <cell r="G428" t="str">
            <v>CPM</v>
          </cell>
          <cell r="H428">
            <v>83577</v>
          </cell>
          <cell r="I428">
            <v>646886</v>
          </cell>
        </row>
        <row r="429">
          <cell r="A429" t="str">
            <v>7KK1297-8ZL41</v>
          </cell>
          <cell r="B429" t="str">
            <v/>
          </cell>
          <cell r="C429">
            <v>3500</v>
          </cell>
          <cell r="D429">
            <v>20064</v>
          </cell>
          <cell r="E429" t="str">
            <v>TBA</v>
          </cell>
          <cell r="F429" t="str">
            <v>K1297-Classic SW GPRS Conformance Test Upgrade; GMM/SM of MOBILE:TTCN Conformance Test Suite for GPRS GMM/SM Protocol; IUT is Mobile Station connected via BSS ; Prereq.: 7KK1297-8ZL11</v>
          </cell>
          <cell r="G429" t="str">
            <v>CPM</v>
          </cell>
          <cell r="H429">
            <v>25080</v>
          </cell>
          <cell r="I429">
            <v>194120</v>
          </cell>
        </row>
        <row r="430">
          <cell r="A430" t="str">
            <v>7KK1298-8YY02</v>
          </cell>
          <cell r="B430" t="str">
            <v/>
          </cell>
          <cell r="C430">
            <v>3500</v>
          </cell>
          <cell r="D430">
            <v>14288</v>
          </cell>
          <cell r="E430">
            <v>4</v>
          </cell>
          <cell r="F430" t="str">
            <v>SW standard package for Siemens (MR), contains: 7KK1297-6AW, -6DW, -6EW, -6WC, -6ZA, -6ZB, -6ZC, -6ZG, -6ZP, -7AW, -7DW, -7EW, -7WC, -7ZA, -7ZB, -7ZC, -7ZG, -7ZP; acc. to agreement about Siemens bundles from April 2000</v>
          </cell>
          <cell r="G430" t="str">
            <v>NPL</v>
          </cell>
          <cell r="H430">
            <v>17860</v>
          </cell>
          <cell r="I430">
            <v>138237</v>
          </cell>
        </row>
        <row r="431">
          <cell r="A431" t="str">
            <v>7KK5302-1DR11</v>
          </cell>
          <cell r="B431" t="str">
            <v/>
          </cell>
          <cell r="C431">
            <v>3500</v>
          </cell>
          <cell r="D431">
            <v>2451</v>
          </cell>
          <cell r="E431">
            <v>2</v>
          </cell>
          <cell r="F431" t="str">
            <v>Control processor DRC-2 (RS232, Ethernet) for DASY (7KK5302-1Sxxx) and DASY-2 (7KK5302-1Lxxx); incl. remote control SW (7KK5302-8AB11), manual German/English</v>
          </cell>
          <cell r="H431">
            <v>3064</v>
          </cell>
          <cell r="I431">
            <v>23716</v>
          </cell>
        </row>
        <row r="432">
          <cell r="A432" t="str">
            <v>7KK5302-1LA01</v>
          </cell>
          <cell r="B432" t="str">
            <v/>
          </cell>
          <cell r="C432">
            <v>3500</v>
          </cell>
          <cell r="D432">
            <v>5434</v>
          </cell>
          <cell r="E432">
            <v>4</v>
          </cell>
          <cell r="F432" t="str">
            <v>Digital Access System DASY-2 (100-255V); mainframe with 13 slots, RS232 and Ethernet interface for remote control; line voltage 100-255V; incl. RS232 cable and remote control SW 7KK5302-8AB11, manual German/English</v>
          </cell>
          <cell r="H432">
            <v>6793</v>
          </cell>
          <cell r="I432">
            <v>52578</v>
          </cell>
        </row>
        <row r="433">
          <cell r="A433" t="str">
            <v>7KK5302-1LB01</v>
          </cell>
          <cell r="B433" t="str">
            <v/>
          </cell>
          <cell r="C433">
            <v>3500</v>
          </cell>
          <cell r="D433">
            <v>5434</v>
          </cell>
          <cell r="E433">
            <v>4</v>
          </cell>
          <cell r="F433" t="str">
            <v>Digital Access System DASY-2 (48-60V); mainframe with 13 slots; RS232 and Ethernet interface for remote control; line voltage 48-60V; incl. RS232 cable and remote control SW 7KK5302-8AB11, manual German/English</v>
          </cell>
          <cell r="H433">
            <v>6793</v>
          </cell>
          <cell r="I433">
            <v>52578</v>
          </cell>
        </row>
        <row r="434">
          <cell r="A434" t="str">
            <v>7KK5302-2SA01</v>
          </cell>
          <cell r="B434" t="str">
            <v/>
          </cell>
          <cell r="C434">
            <v>3500</v>
          </cell>
          <cell r="D434">
            <v>3268</v>
          </cell>
          <cell r="E434">
            <v>4</v>
          </cell>
          <cell r="F434" t="str">
            <v>Input module DDM-2 for E1/T1; impedance, line code &amp; frame format are configurable by SW; E1 preconfigured; preinstalled in mainframe; Prereq.: 7KK5302-1Lxxx (mainframe)</v>
          </cell>
          <cell r="H434">
            <v>4085</v>
          </cell>
          <cell r="I434">
            <v>31618</v>
          </cell>
        </row>
        <row r="435">
          <cell r="A435" t="str">
            <v>7KK5302-2SA02</v>
          </cell>
          <cell r="B435" t="str">
            <v/>
          </cell>
          <cell r="C435">
            <v>3500</v>
          </cell>
          <cell r="D435">
            <v>3268</v>
          </cell>
          <cell r="E435">
            <v>4</v>
          </cell>
          <cell r="F435" t="str">
            <v>Input module DDM-2 for E1/T1; impedance, line code &amp; frame format are configurable by SW; T1 preconfigured; preinstalled in mainframe; Prereq.: 7KK5302-1Lxxx (mainframe)</v>
          </cell>
          <cell r="H435">
            <v>4085</v>
          </cell>
          <cell r="I435">
            <v>31618</v>
          </cell>
        </row>
        <row r="436">
          <cell r="A436" t="str">
            <v>7KK5302-2SA11</v>
          </cell>
          <cell r="B436" t="str">
            <v/>
          </cell>
          <cell r="C436">
            <v>3500</v>
          </cell>
          <cell r="D436">
            <v>3268</v>
          </cell>
          <cell r="E436">
            <v>4</v>
          </cell>
          <cell r="F436" t="str">
            <v>Input module DDM-2 for E1/T1; impedance, line code &amp; frame format are configurable by SW; E1 preconfigured; separate delivery for later installation; Prereq.: 7KK5302-1Lxxx (mainframe)</v>
          </cell>
          <cell r="H436">
            <v>4085</v>
          </cell>
          <cell r="I436">
            <v>31618</v>
          </cell>
        </row>
        <row r="437">
          <cell r="A437" t="str">
            <v>7KK5302-2SA12</v>
          </cell>
          <cell r="B437" t="str">
            <v/>
          </cell>
          <cell r="C437">
            <v>3500</v>
          </cell>
          <cell r="D437">
            <v>3268</v>
          </cell>
          <cell r="E437">
            <v>4</v>
          </cell>
          <cell r="F437" t="str">
            <v>Input module DDM-2 for E1/T1; impedance, line code &amp; frame format are configurable by SW; T1 preconfigured; separate delivery for later installation; Prereq.: 7KK5302-1Lxxx (mainframe)</v>
          </cell>
          <cell r="H437">
            <v>4085</v>
          </cell>
          <cell r="I437">
            <v>31618</v>
          </cell>
        </row>
        <row r="438">
          <cell r="A438" t="str">
            <v>7KK5302-2SB01</v>
          </cell>
          <cell r="B438" t="str">
            <v/>
          </cell>
          <cell r="C438">
            <v>3500</v>
          </cell>
          <cell r="D438">
            <v>3268</v>
          </cell>
          <cell r="E438">
            <v>4</v>
          </cell>
          <cell r="F438" t="str">
            <v>Output module DDA-2 for E1/T1; impedance, line code &amp; frame format are configurable by SW; E1 preconfigured; preinstalled in mainframe; Prereq.: 7KK5302-1Lxxx (mainframe)</v>
          </cell>
          <cell r="H438">
            <v>4085</v>
          </cell>
          <cell r="I438">
            <v>31618</v>
          </cell>
        </row>
        <row r="439">
          <cell r="A439" t="str">
            <v>7KK5302-2SB02</v>
          </cell>
          <cell r="B439" t="str">
            <v/>
          </cell>
          <cell r="C439">
            <v>3500</v>
          </cell>
          <cell r="D439">
            <v>3268</v>
          </cell>
          <cell r="E439">
            <v>4</v>
          </cell>
          <cell r="F439" t="str">
            <v>Output module DDA-2 for E1/T1; impedance, line code &amp; frame format are configurable by SW; T1 preconfigured; preinstalled in mainframe; Prereq.: 7KK5302-1Lxxx (mainframe)</v>
          </cell>
          <cell r="H439">
            <v>4085</v>
          </cell>
          <cell r="I439">
            <v>31618</v>
          </cell>
        </row>
        <row r="440">
          <cell r="A440" t="str">
            <v>7KK5302-2SB11</v>
          </cell>
          <cell r="B440" t="str">
            <v/>
          </cell>
          <cell r="C440">
            <v>3500</v>
          </cell>
          <cell r="D440">
            <v>3268</v>
          </cell>
          <cell r="E440">
            <v>4</v>
          </cell>
          <cell r="F440" t="str">
            <v>Output module DDA-2 for E1/T1; impedance, line code &amp; frame format are configurable by SW; E1 preconfigured; separate delivery for later installation; Prereq.: 7KK5302-1Lxxx (mainframe)</v>
          </cell>
          <cell r="H440">
            <v>4085</v>
          </cell>
          <cell r="I440">
            <v>31618</v>
          </cell>
        </row>
        <row r="441">
          <cell r="A441" t="str">
            <v>7KK5302-2SB12</v>
          </cell>
          <cell r="B441" t="str">
            <v/>
          </cell>
          <cell r="C441">
            <v>3500</v>
          </cell>
          <cell r="D441">
            <v>3268</v>
          </cell>
          <cell r="E441">
            <v>4</v>
          </cell>
          <cell r="F441" t="str">
            <v>Output module DDA-2 for E1/T1; impedance, line code &amp; frame format are configurable by SW; T1 preconfigured; separate delivery for later installation; Prereq.: 7KK5302-1Lxxx (mainframe)</v>
          </cell>
          <cell r="H441">
            <v>4085</v>
          </cell>
          <cell r="I441">
            <v>31618</v>
          </cell>
        </row>
        <row r="442">
          <cell r="A442" t="str">
            <v>7KK5302-5AA01</v>
          </cell>
          <cell r="B442" t="str">
            <v/>
          </cell>
          <cell r="C442">
            <v>3500</v>
          </cell>
          <cell r="D442">
            <v>437</v>
          </cell>
          <cell r="E442">
            <v>4</v>
          </cell>
          <cell r="F442" t="str">
            <v>Cable set for 1 input module DDM (balanced, 120 Ohm, "open ends");  supports 8 PCM lines; length: 5 meter</v>
          </cell>
          <cell r="H442">
            <v>547</v>
          </cell>
          <cell r="I442">
            <v>4234</v>
          </cell>
        </row>
        <row r="443">
          <cell r="A443" t="str">
            <v>7KK5302-5AA02</v>
          </cell>
          <cell r="B443" t="str">
            <v/>
          </cell>
          <cell r="C443">
            <v>3500</v>
          </cell>
          <cell r="D443">
            <v>522.5</v>
          </cell>
          <cell r="E443">
            <v>6</v>
          </cell>
          <cell r="F443" t="str">
            <v>Cable set for 1 input module DDM (unbalanced, 75 Ohm, "open ends");supports 8 PCM lines; length: 5 meter</v>
          </cell>
          <cell r="H443">
            <v>654</v>
          </cell>
          <cell r="I443">
            <v>5062</v>
          </cell>
        </row>
        <row r="444">
          <cell r="A444" t="str">
            <v>7KK5302-5AB01</v>
          </cell>
          <cell r="B444" t="str">
            <v/>
          </cell>
          <cell r="C444">
            <v>3500</v>
          </cell>
          <cell r="D444">
            <v>456</v>
          </cell>
          <cell r="E444">
            <v>6</v>
          </cell>
          <cell r="F444" t="str">
            <v>Cable set  for 1 input module DDM (balanced, 120 Ohm, "open ends"); supports 8 PCM lines; length: 6 meter</v>
          </cell>
          <cell r="H444">
            <v>570</v>
          </cell>
          <cell r="I444">
            <v>4412</v>
          </cell>
        </row>
        <row r="445">
          <cell r="A445" t="str">
            <v>7KK5302-5AB02</v>
          </cell>
          <cell r="B445" t="str">
            <v/>
          </cell>
          <cell r="C445">
            <v>3500</v>
          </cell>
          <cell r="D445">
            <v>522.5</v>
          </cell>
          <cell r="E445">
            <v>6</v>
          </cell>
          <cell r="F445" t="str">
            <v>Cable set for 1 input module DDM (unbalanced, 75 Ohm, "open ends"); supports 8 PCM lines; length: 6 meter</v>
          </cell>
          <cell r="H445">
            <v>654</v>
          </cell>
          <cell r="I445">
            <v>5062</v>
          </cell>
        </row>
        <row r="446">
          <cell r="A446" t="str">
            <v>7KK5302-5AC01</v>
          </cell>
          <cell r="B446" t="str">
            <v/>
          </cell>
          <cell r="C446">
            <v>3500</v>
          </cell>
          <cell r="D446">
            <v>541.5</v>
          </cell>
          <cell r="E446">
            <v>6</v>
          </cell>
          <cell r="F446" t="str">
            <v>Cable set for 1 input module DDM (balanced, 120 Ohm, "open ends"); supports 8 PCM lines; length: 10 meter</v>
          </cell>
          <cell r="H446">
            <v>677</v>
          </cell>
          <cell r="I446">
            <v>5240</v>
          </cell>
        </row>
        <row r="447">
          <cell r="A447" t="str">
            <v>7KK5302-5AC02</v>
          </cell>
          <cell r="B447" t="str">
            <v/>
          </cell>
          <cell r="C447">
            <v>3500</v>
          </cell>
          <cell r="D447">
            <v>712.5</v>
          </cell>
          <cell r="E447">
            <v>6</v>
          </cell>
          <cell r="F447" t="str">
            <v>Cable set for 1 input module DDM (unbalanced, 75 Ohm, "open ends"); supports 8 PCM lines; length: 10 meter</v>
          </cell>
          <cell r="H447">
            <v>891</v>
          </cell>
          <cell r="I447">
            <v>6897</v>
          </cell>
        </row>
        <row r="448">
          <cell r="A448" t="str">
            <v>7KK5302-5AX01</v>
          </cell>
          <cell r="B448" t="str">
            <v/>
          </cell>
          <cell r="C448">
            <v>3500</v>
          </cell>
          <cell r="D448">
            <v>161.5</v>
          </cell>
          <cell r="E448">
            <v>8</v>
          </cell>
          <cell r="F448" t="str">
            <v>Upgrade of a set of DDM cables "open ends" (7KK5302-5Axx2) to Coax 1,6 / 5.6</v>
          </cell>
          <cell r="H448">
            <v>202</v>
          </cell>
          <cell r="I448">
            <v>1564</v>
          </cell>
        </row>
        <row r="449">
          <cell r="A449" t="str">
            <v>7KK5302-5BA01</v>
          </cell>
          <cell r="B449" t="str">
            <v/>
          </cell>
          <cell r="C449">
            <v>3500</v>
          </cell>
          <cell r="D449">
            <v>437</v>
          </cell>
          <cell r="E449">
            <v>4</v>
          </cell>
          <cell r="F449" t="str">
            <v>Cable set for 1 output module DDA (balanced, 120 OHM); supports 4 PCM lines; lenght: 5 meter</v>
          </cell>
          <cell r="H449">
            <v>547</v>
          </cell>
          <cell r="I449">
            <v>4234</v>
          </cell>
        </row>
        <row r="450">
          <cell r="A450" t="str">
            <v>7KK5302-5BA02</v>
          </cell>
          <cell r="B450" t="str">
            <v/>
          </cell>
          <cell r="C450">
            <v>3500</v>
          </cell>
          <cell r="D450">
            <v>522.5</v>
          </cell>
          <cell r="E450">
            <v>4</v>
          </cell>
          <cell r="F450" t="str">
            <v>Cable set  for 1 output module DDA (unbalanced, 75 Ohm, "open ends"); supports 4 PCM lines; length: 5 meter</v>
          </cell>
          <cell r="H450">
            <v>654</v>
          </cell>
          <cell r="I450">
            <v>5062</v>
          </cell>
        </row>
        <row r="451">
          <cell r="A451" t="str">
            <v>7KK5302-5BB01</v>
          </cell>
          <cell r="B451" t="str">
            <v/>
          </cell>
          <cell r="C451">
            <v>3500</v>
          </cell>
          <cell r="D451">
            <v>456</v>
          </cell>
          <cell r="E451">
            <v>6</v>
          </cell>
          <cell r="F451" t="str">
            <v>Cable set for 1 output module DDA (balanced, 120 OHM); supports 4 PCM lines; lenght: 6 meter</v>
          </cell>
          <cell r="H451">
            <v>570</v>
          </cell>
          <cell r="I451">
            <v>4412</v>
          </cell>
        </row>
        <row r="452">
          <cell r="A452" t="str">
            <v>7KK5302-5BB02</v>
          </cell>
          <cell r="B452" t="str">
            <v/>
          </cell>
          <cell r="C452">
            <v>3500</v>
          </cell>
          <cell r="D452">
            <v>541.5</v>
          </cell>
          <cell r="E452">
            <v>6</v>
          </cell>
          <cell r="F452" t="str">
            <v>Cable set for 1 output module DDA (unbalanced, 75 Ohm, "open ends"); supports 4 PCM lines; length: 6 meter</v>
          </cell>
          <cell r="H452">
            <v>677</v>
          </cell>
          <cell r="I452">
            <v>5240</v>
          </cell>
        </row>
        <row r="453">
          <cell r="A453" t="str">
            <v>7KK5302-5BC01</v>
          </cell>
          <cell r="B453" t="str">
            <v/>
          </cell>
          <cell r="C453">
            <v>3500</v>
          </cell>
          <cell r="D453">
            <v>541.5</v>
          </cell>
          <cell r="E453">
            <v>6</v>
          </cell>
          <cell r="F453" t="str">
            <v>Cable set  for 1 output module DDA (balanced, 120 OHM); supports 4 PCM lines; lenght: 10 meter</v>
          </cell>
          <cell r="H453">
            <v>677</v>
          </cell>
          <cell r="I453">
            <v>5240</v>
          </cell>
        </row>
        <row r="454">
          <cell r="A454" t="str">
            <v>7KK5302-5BC02</v>
          </cell>
          <cell r="B454" t="str">
            <v/>
          </cell>
          <cell r="C454">
            <v>3500</v>
          </cell>
          <cell r="D454">
            <v>712.5</v>
          </cell>
          <cell r="E454">
            <v>6</v>
          </cell>
          <cell r="F454" t="str">
            <v>Cable set for 1 output module DDA (unbalanced, 75 Ohm, "open ends"); supports 4 PCM lines; length: 10 meter</v>
          </cell>
          <cell r="H454">
            <v>891</v>
          </cell>
          <cell r="I454">
            <v>6897</v>
          </cell>
        </row>
        <row r="455">
          <cell r="A455" t="str">
            <v>7KK5302-5BX01</v>
          </cell>
          <cell r="B455" t="str">
            <v/>
          </cell>
          <cell r="C455">
            <v>3500</v>
          </cell>
          <cell r="D455">
            <v>152</v>
          </cell>
          <cell r="E455">
            <v>8</v>
          </cell>
          <cell r="F455" t="str">
            <v>Upgrade of a set of DDA cables "open ends" (7KK5302-5Bxx2) to Coax 1,6 / 5.6</v>
          </cell>
          <cell r="H455">
            <v>190</v>
          </cell>
          <cell r="I455">
            <v>1471</v>
          </cell>
        </row>
        <row r="456">
          <cell r="A456" t="str">
            <v>7KK5302-5CA01</v>
          </cell>
          <cell r="B456" t="str">
            <v/>
          </cell>
          <cell r="C456">
            <v>3500</v>
          </cell>
          <cell r="D456">
            <v>114</v>
          </cell>
          <cell r="E456">
            <v>4</v>
          </cell>
          <cell r="F456" t="str">
            <v>Cable DDA to DDM for cascading of DASY's (DDA: two 15 pins plugs =&gt; DDM: one 15 pins plug); length: 1,5 meter</v>
          </cell>
          <cell r="H456">
            <v>143</v>
          </cell>
          <cell r="I456">
            <v>1107</v>
          </cell>
        </row>
        <row r="457">
          <cell r="A457" t="str">
            <v>7KK5302-5CB01</v>
          </cell>
          <cell r="B457" t="str">
            <v/>
          </cell>
          <cell r="C457">
            <v>3500</v>
          </cell>
          <cell r="D457">
            <v>123.5</v>
          </cell>
          <cell r="E457">
            <v>4</v>
          </cell>
          <cell r="F457" t="str">
            <v>Cable DDA to DDM for cascading of DASY's (DDA: two 15 pins plugs =&gt; DDM: one 15 pins plug); length: 5 meter</v>
          </cell>
          <cell r="H457">
            <v>155</v>
          </cell>
          <cell r="I457">
            <v>1200</v>
          </cell>
        </row>
        <row r="458">
          <cell r="A458" t="str">
            <v>7KK5302-5CC01</v>
          </cell>
          <cell r="B458" t="str">
            <v/>
          </cell>
          <cell r="C458">
            <v>3500</v>
          </cell>
          <cell r="D458">
            <v>142.5</v>
          </cell>
          <cell r="E458">
            <v>4</v>
          </cell>
          <cell r="F458" t="str">
            <v>Cable DDA to DDM for cascading of DASY's (DDA: two 15 pins plugs =&gt; DDM: one 15 pins plug); length: 10 meter</v>
          </cell>
          <cell r="H458">
            <v>179</v>
          </cell>
          <cell r="I458">
            <v>1386</v>
          </cell>
        </row>
        <row r="459">
          <cell r="A459" t="str">
            <v>7KK5302-5DA01</v>
          </cell>
          <cell r="B459" t="str">
            <v/>
          </cell>
          <cell r="C459">
            <v>3500</v>
          </cell>
          <cell r="D459">
            <v>171</v>
          </cell>
          <cell r="E459">
            <v>4</v>
          </cell>
          <cell r="F459" t="str">
            <v>K5302 HW mounting kit for 19'' rack</v>
          </cell>
          <cell r="H459">
            <v>214</v>
          </cell>
          <cell r="I459">
            <v>1657</v>
          </cell>
        </row>
        <row r="460">
          <cell r="A460" t="str">
            <v>7KK5302-5EA01</v>
          </cell>
          <cell r="B460" t="str">
            <v/>
          </cell>
          <cell r="C460">
            <v>3500</v>
          </cell>
          <cell r="D460">
            <v>19</v>
          </cell>
          <cell r="E460">
            <v>2</v>
          </cell>
          <cell r="F460" t="str">
            <v>V.24 remote control cable for DASY</v>
          </cell>
          <cell r="H460">
            <v>24</v>
          </cell>
          <cell r="I460">
            <v>186</v>
          </cell>
        </row>
        <row r="461">
          <cell r="A461" t="str">
            <v>7KK5302-8AB11</v>
          </cell>
          <cell r="B461" t="str">
            <v/>
          </cell>
          <cell r="C461">
            <v>3500</v>
          </cell>
          <cell r="D461">
            <v>2042.5</v>
          </cell>
          <cell r="E461">
            <v>2</v>
          </cell>
          <cell r="F461" t="str">
            <v>DASY remote control SW for WIN 95/98/ME/NT/2000; supports remote control of several DASY's via serial Modem or Ethernet connection</v>
          </cell>
          <cell r="H461">
            <v>2554</v>
          </cell>
          <cell r="I461">
            <v>19768</v>
          </cell>
        </row>
        <row r="462">
          <cell r="A462" t="str">
            <v>7KK5302-8AB41</v>
          </cell>
          <cell r="B462" t="str">
            <v/>
          </cell>
          <cell r="C462">
            <v>3500</v>
          </cell>
          <cell r="D462">
            <v>703</v>
          </cell>
          <cell r="E462">
            <v>2</v>
          </cell>
          <cell r="F462" t="str">
            <v>DASY remote control SW for WIN 95/98/ME/NT/2000 Upgrade; supports remote control of several DASY's via serial Modem or Ethernet connection; Prereq.: 7KK5302-8AB11</v>
          </cell>
          <cell r="H462">
            <v>879</v>
          </cell>
          <cell r="I462">
            <v>6804</v>
          </cell>
        </row>
        <row r="463">
          <cell r="A463" t="str">
            <v>7KK5302-8BA11</v>
          </cell>
          <cell r="B463" t="str">
            <v/>
          </cell>
          <cell r="C463">
            <v>3500</v>
          </cell>
          <cell r="D463">
            <v>1529.5</v>
          </cell>
          <cell r="E463">
            <v>2</v>
          </cell>
          <cell r="F463" t="str">
            <v>DASY control C library; offers A C, C++ compatible API (32 BIT) for controlling DASY from an user application (WIN 95/98/ME/NT/2000)</v>
          </cell>
          <cell r="H463">
            <v>1912</v>
          </cell>
          <cell r="I463">
            <v>14799</v>
          </cell>
        </row>
        <row r="464">
          <cell r="A464" t="str">
            <v>7PK1205-6AA11</v>
          </cell>
          <cell r="B464" t="str">
            <v/>
          </cell>
          <cell r="C464">
            <v>3500</v>
          </cell>
          <cell r="D464">
            <v>4085</v>
          </cell>
          <cell r="E464">
            <v>4</v>
          </cell>
          <cell r="F464" t="str">
            <v>K1205 prot. SW Mon Access ISDN/V5.x Package ; ISDN D-Ch, QSIG, QSIG SS, V5.1/2, PHI, DASS2, DPNSS ; Prereq.: current systemversion (7KK1205-6ABxx) &amp; 7PK1205-6TN11</v>
          </cell>
          <cell r="H464">
            <v>5107</v>
          </cell>
          <cell r="I464">
            <v>39529</v>
          </cell>
        </row>
        <row r="465">
          <cell r="A465" t="str">
            <v>7PK1205-6AA41</v>
          </cell>
          <cell r="B465" t="str">
            <v/>
          </cell>
          <cell r="C465">
            <v>3500</v>
          </cell>
          <cell r="D465">
            <v>1230</v>
          </cell>
          <cell r="E465" t="str">
            <v>TBA</v>
          </cell>
          <cell r="F465" t="str">
            <v>K1205 prot. SW Mon Access ISDN/V5.x Package Upgrade; ISDN D-Ch, QSIG, QSIG SS, V5.1/2, PHI, DASS2, DPNSS; Prereq.: current systemversion (7KK1205-6ABxx) &amp; 7PK1205-6AA11</v>
          </cell>
          <cell r="H465">
            <v>1538</v>
          </cell>
          <cell r="I465">
            <v>11905</v>
          </cell>
        </row>
        <row r="466">
          <cell r="A466" t="str">
            <v>7PK1205-6CJ11</v>
          </cell>
          <cell r="B466" t="str">
            <v/>
          </cell>
          <cell r="C466">
            <v>3500</v>
          </cell>
          <cell r="D466">
            <v>1425</v>
          </cell>
          <cell r="E466">
            <v>4</v>
          </cell>
          <cell r="F466" t="str">
            <v>K1205 prot. SW Mon Core Intelligent Networks Package; for standard, country and vendor specific variants; Prereq.: current systemversion (7KK1205-6ABxx) &amp; 7PK1205-6TC11</v>
          </cell>
          <cell r="H466">
            <v>1782</v>
          </cell>
          <cell r="I466">
            <v>13793</v>
          </cell>
        </row>
        <row r="467">
          <cell r="A467" t="str">
            <v>7PK1205-6CJ41</v>
          </cell>
          <cell r="B467" t="str">
            <v/>
          </cell>
          <cell r="C467">
            <v>3500</v>
          </cell>
          <cell r="D467">
            <v>427.5</v>
          </cell>
          <cell r="E467">
            <v>4</v>
          </cell>
          <cell r="F467" t="str">
            <v>K1205 prot. SW Mon Core Intelligent Networks Package Upgrade; for standard, country and vendor specific variants; Prereq.: current systemversion (7KK1205-6ABxx) &amp; 7PK1205-6CJ11</v>
          </cell>
          <cell r="H467">
            <v>535</v>
          </cell>
          <cell r="I467">
            <v>4141</v>
          </cell>
        </row>
        <row r="468">
          <cell r="A468" t="str">
            <v>7PK1205-6CS11</v>
          </cell>
          <cell r="B468" t="str">
            <v/>
          </cell>
          <cell r="C468">
            <v>3500</v>
          </cell>
          <cell r="D468">
            <v>1425</v>
          </cell>
          <cell r="E468">
            <v>4</v>
          </cell>
          <cell r="F468" t="str">
            <v>K1205 prot. SW Mon Core ISUP/TUP Package; for standard, country and vendor specific ISUP/TUP variants; Prereq.: current systemversion (7KK1205-6ABxx) &amp; 7PK1205-6TC11 or -6TN11</v>
          </cell>
          <cell r="H468">
            <v>1782</v>
          </cell>
          <cell r="I468">
            <v>13793</v>
          </cell>
        </row>
        <row r="469">
          <cell r="A469" t="str">
            <v>7PK1205-6CS41</v>
          </cell>
          <cell r="B469" t="str">
            <v/>
          </cell>
          <cell r="C469">
            <v>3500</v>
          </cell>
          <cell r="D469">
            <v>427.5</v>
          </cell>
          <cell r="E469">
            <v>4</v>
          </cell>
          <cell r="F469" t="str">
            <v>K1205 prot. SW Mon Core ISUP/TUP Package Upgrade; for standard, country and vendor specific ISUP/TUP variants; Prereq.: current systemversion (7KK1205-6ABxx) &amp; 7PK1205-6CS11</v>
          </cell>
          <cell r="H469">
            <v>535</v>
          </cell>
          <cell r="I469">
            <v>4141</v>
          </cell>
        </row>
        <row r="470">
          <cell r="A470" t="str">
            <v>7PK1205-6DR11</v>
          </cell>
          <cell r="B470" t="str">
            <v/>
          </cell>
          <cell r="C470">
            <v>3500</v>
          </cell>
          <cell r="D470">
            <v>3800</v>
          </cell>
          <cell r="E470">
            <v>4</v>
          </cell>
          <cell r="F470" t="str">
            <v>K1205 prot. SW Mon CDMA2000 Package; RAN &amp; MAP; Prereq.: current systemversion (7KK1205-6ABxx) &amp; 7PK1205-6TP11</v>
          </cell>
          <cell r="H470">
            <v>4750</v>
          </cell>
          <cell r="I470">
            <v>36765</v>
          </cell>
        </row>
        <row r="471">
          <cell r="A471" t="str">
            <v>7PK1205-6DR41</v>
          </cell>
          <cell r="B471" t="str">
            <v/>
          </cell>
          <cell r="C471">
            <v>3500</v>
          </cell>
          <cell r="D471">
            <v>1140</v>
          </cell>
          <cell r="E471">
            <v>4</v>
          </cell>
          <cell r="F471" t="str">
            <v>K1205 prot. SW Mon CDMA2000 Package Upgrade; RAN &amp; MAP; Prereq.: current systemversion (7KK1205-6ABxx) &amp; 7PK1205-6DR11</v>
          </cell>
          <cell r="H471">
            <v>1425</v>
          </cell>
          <cell r="I471">
            <v>11030</v>
          </cell>
        </row>
        <row r="472">
          <cell r="A472" t="str">
            <v>7PK1205-6GB11</v>
          </cell>
          <cell r="B472" t="str">
            <v/>
          </cell>
          <cell r="C472">
            <v>3500</v>
          </cell>
          <cell r="D472">
            <v>4750</v>
          </cell>
          <cell r="E472">
            <v>4</v>
          </cell>
          <cell r="F472" t="str">
            <v>K1205 prot. SW Mon GPRS Gb Package; NS (GSM08.16); BSSGP (GSM08.18); LLC (GSM04.64); SNDCP (GSM04.65); GMM/SM (GSM04.08; TS24.008); Prereq.: current systemversion (7KK1205-6ABxx) &amp; 7PK1205-6TP11</v>
          </cell>
          <cell r="H472">
            <v>5938</v>
          </cell>
          <cell r="I472">
            <v>45961</v>
          </cell>
        </row>
        <row r="473">
          <cell r="A473" t="str">
            <v>7PK1205-6GB41</v>
          </cell>
          <cell r="B473" t="str">
            <v/>
          </cell>
          <cell r="C473">
            <v>3500</v>
          </cell>
          <cell r="D473">
            <v>1425</v>
          </cell>
          <cell r="E473">
            <v>4</v>
          </cell>
          <cell r="F473" t="str">
            <v>K1205 prot. SW Mon GPRS Gb Package Upgrade; NS (GSM08.16); BSSGP (GSM08.18); LLC (GSM04.64); SNDCP (GSM04.65); GMM/SM (GSM04.08; TS24.008); Prereq.: current systemversion (7KK1205-6ABxx) &amp; 7PK1205-6GB11</v>
          </cell>
          <cell r="H473">
            <v>1782</v>
          </cell>
          <cell r="I473">
            <v>13793</v>
          </cell>
        </row>
        <row r="474">
          <cell r="A474" t="str">
            <v>7PK1205-6GF11</v>
          </cell>
          <cell r="B474" t="str">
            <v/>
          </cell>
          <cell r="C474">
            <v>3500</v>
          </cell>
          <cell r="D474">
            <v>7600</v>
          </cell>
          <cell r="E474">
            <v>4</v>
          </cell>
          <cell r="F474" t="str">
            <v>K1205 prot. SW Mon GPRS Package; Deciphering; Prereq.: current systemversion (7KK1205-6ABxx) &amp; 7PK1205-6GB &amp; 7PK1205-6MM</v>
          </cell>
          <cell r="H474">
            <v>9500</v>
          </cell>
          <cell r="I474">
            <v>73530</v>
          </cell>
        </row>
        <row r="475">
          <cell r="A475" t="str">
            <v>7PK1205-6GF41</v>
          </cell>
          <cell r="B475" t="str">
            <v/>
          </cell>
          <cell r="C475">
            <v>3500</v>
          </cell>
          <cell r="D475">
            <v>2280</v>
          </cell>
          <cell r="E475" t="str">
            <v>TBA</v>
          </cell>
          <cell r="F475" t="str">
            <v>K1205 prot. SW Mon GPRS Package Upgrade; Deciphering; Prereq.: current systemversion (7KK1205-6ABxx) &amp; 7PK1205-6GF11</v>
          </cell>
          <cell r="H475">
            <v>2850</v>
          </cell>
          <cell r="I475">
            <v>22059</v>
          </cell>
        </row>
        <row r="476">
          <cell r="A476" t="str">
            <v>7PK1205-6GN11</v>
          </cell>
          <cell r="B476" t="str">
            <v/>
          </cell>
          <cell r="C476">
            <v>3500</v>
          </cell>
          <cell r="D476">
            <v>1900</v>
          </cell>
          <cell r="E476">
            <v>4</v>
          </cell>
          <cell r="F476" t="str">
            <v>K1205 prot. SW Mon GPRS Gn, Gp, Ga Package; GTP (GSM09.60; TS29.060); Prereq.: current systemversion (7KK1205-6ABxx) &amp; 7PK1205-6TP11</v>
          </cell>
          <cell r="H476">
            <v>2375</v>
          </cell>
          <cell r="I476">
            <v>18383</v>
          </cell>
        </row>
        <row r="477">
          <cell r="A477" t="str">
            <v>7PK1205-6GN41</v>
          </cell>
          <cell r="B477" t="str">
            <v/>
          </cell>
          <cell r="C477">
            <v>3500</v>
          </cell>
          <cell r="D477">
            <v>570</v>
          </cell>
          <cell r="E477">
            <v>4</v>
          </cell>
          <cell r="F477" t="str">
            <v>K1205 prot. SW Mon GPRS Gn, Gp, Ga Package Upgrade; GTP (GSM09.60; TS29.060); Prereq.: current systemversion (7KK1205-6ABxx) &amp; 7PK1205-6GN11</v>
          </cell>
          <cell r="H477">
            <v>713</v>
          </cell>
          <cell r="I477">
            <v>5519</v>
          </cell>
        </row>
        <row r="478">
          <cell r="A478" t="str">
            <v>7PK1205-6GS11</v>
          </cell>
          <cell r="B478" t="str">
            <v/>
          </cell>
          <cell r="C478">
            <v>3500</v>
          </cell>
          <cell r="D478">
            <v>1425</v>
          </cell>
          <cell r="E478">
            <v>4</v>
          </cell>
          <cell r="F478" t="str">
            <v>K1205 prot. SW Mon GPRS Gs Package; BSSAP+ (GSM09.18; TS29.018); Prereq.: current systemversion (7KK1205-6ABxx) &amp; 7PK1205-6TC11</v>
          </cell>
          <cell r="H478">
            <v>1782</v>
          </cell>
          <cell r="I478">
            <v>13793</v>
          </cell>
        </row>
        <row r="479">
          <cell r="A479" t="str">
            <v>7PK1205-6GS41</v>
          </cell>
          <cell r="B479" t="str">
            <v/>
          </cell>
          <cell r="C479">
            <v>3500</v>
          </cell>
          <cell r="D479">
            <v>427.5</v>
          </cell>
          <cell r="E479">
            <v>4</v>
          </cell>
          <cell r="F479" t="str">
            <v>K1205 prot. SW Mon GPRS Gs Package Upgrade; BSSAP+ (GSM09.18; TS29.018); Prereq.: current systemversion (7KK1205-6ABxx) &amp; 7PK1221-6GS11</v>
          </cell>
          <cell r="H479">
            <v>535</v>
          </cell>
          <cell r="I479">
            <v>4141</v>
          </cell>
        </row>
        <row r="480">
          <cell r="A480" t="str">
            <v>7PK1205-6GX11</v>
          </cell>
          <cell r="B480" t="str">
            <v/>
          </cell>
          <cell r="C480">
            <v>3500</v>
          </cell>
          <cell r="D480">
            <v>2140</v>
          </cell>
          <cell r="E480" t="str">
            <v>TBA</v>
          </cell>
          <cell r="F480" t="str">
            <v>K1205 prot. SW Mon NSIP Package; incl. NS (3GPP TS 48.016 ); Prereq.: current systemversion (7KK1205-6ABxx) &amp; 7PK1205-6GB11</v>
          </cell>
          <cell r="H480">
            <v>2675</v>
          </cell>
          <cell r="I480">
            <v>20705</v>
          </cell>
        </row>
        <row r="481">
          <cell r="A481" t="str">
            <v>7PK1205-6JJ11</v>
          </cell>
          <cell r="B481" t="str">
            <v/>
          </cell>
          <cell r="C481">
            <v>3500</v>
          </cell>
          <cell r="D481">
            <v>2850</v>
          </cell>
          <cell r="E481">
            <v>4</v>
          </cell>
          <cell r="F481" t="str">
            <v>K1205 prot. SW Mon IP Applications Package; incl. NBSS, NBDG, NBNS, NFS, DNS, SMNP, Telnet, FTP, Radius, MIP, IKE and others; Prereq.: current systemversion (7KK1205-6ABxx) &amp; 7PK1205-6TP11</v>
          </cell>
          <cell r="H481">
            <v>3563</v>
          </cell>
          <cell r="I481">
            <v>27578</v>
          </cell>
        </row>
        <row r="482">
          <cell r="A482" t="str">
            <v>7PK1205-6JJ41</v>
          </cell>
          <cell r="B482" t="str">
            <v/>
          </cell>
          <cell r="C482">
            <v>3500</v>
          </cell>
          <cell r="D482">
            <v>855</v>
          </cell>
          <cell r="E482">
            <v>4</v>
          </cell>
          <cell r="F482" t="str">
            <v>K1205 prot. SW Mon IP Applications Package Upgrade; incl. NBSS, NBDG, NBNS, NFS, DNS, SMNP, Telnet, FTP, Radius, MIP, IKE and others; Prereq.: current systemversion (7KK1205-6ABxx) &amp; 7PK1205-6JJ11</v>
          </cell>
          <cell r="H482">
            <v>1069</v>
          </cell>
          <cell r="I482">
            <v>8275</v>
          </cell>
        </row>
        <row r="483">
          <cell r="A483" t="str">
            <v>7PK1205-6JS11</v>
          </cell>
          <cell r="B483" t="str">
            <v/>
          </cell>
          <cell r="C483">
            <v>3500</v>
          </cell>
          <cell r="D483">
            <v>1900</v>
          </cell>
          <cell r="E483">
            <v>4</v>
          </cell>
          <cell r="F483" t="str">
            <v>K1205 prot. SW Mon IPS7 Package; incl. M3UA, SCTP, TALI, MTP-Adapt; Prereq.: current systemversion (7KK1205-6ABxx) &amp; 7PK1205-6TP11</v>
          </cell>
          <cell r="H483">
            <v>2375</v>
          </cell>
          <cell r="I483">
            <v>18383</v>
          </cell>
        </row>
        <row r="484">
          <cell r="A484" t="str">
            <v>7PK1205-6JS41</v>
          </cell>
          <cell r="B484" t="str">
            <v/>
          </cell>
          <cell r="C484">
            <v>3500</v>
          </cell>
          <cell r="D484">
            <v>570</v>
          </cell>
          <cell r="E484">
            <v>4</v>
          </cell>
          <cell r="F484" t="str">
            <v>K1205 prot. SW Mon IPS7 Package Upgrade; incl. M3UA, SCTP, TALI, MTP-Adapt; Prereq.: current systemversion (7KK1205-6ABxx) &amp; 7PK1205-6JS11</v>
          </cell>
          <cell r="H484">
            <v>713</v>
          </cell>
          <cell r="I484">
            <v>5519</v>
          </cell>
        </row>
        <row r="485">
          <cell r="A485" t="str">
            <v>7PK1205-6JV11</v>
          </cell>
          <cell r="B485" t="str">
            <v/>
          </cell>
          <cell r="C485">
            <v>3500</v>
          </cell>
          <cell r="D485">
            <v>5700</v>
          </cell>
          <cell r="E485">
            <v>4</v>
          </cell>
          <cell r="F485" t="str">
            <v>K1205 prot. SW Mon VoIP Package; incl. MGCP, SIP, RTP, RTCP; Prereq.: current systemversion (7KK1205-6ABxx) &amp; 7PK1205-6TP11</v>
          </cell>
          <cell r="H485">
            <v>7125</v>
          </cell>
          <cell r="I485">
            <v>55148</v>
          </cell>
        </row>
        <row r="486">
          <cell r="A486" t="str">
            <v>7PK1205-6JV41</v>
          </cell>
          <cell r="B486" t="str">
            <v/>
          </cell>
          <cell r="C486">
            <v>3500</v>
          </cell>
          <cell r="D486">
            <v>1710</v>
          </cell>
          <cell r="E486">
            <v>4</v>
          </cell>
          <cell r="F486" t="str">
            <v>K1205 prot. SW Mon VoIP Package Upgrade; incl. MGCP, SIP, RTP, RTCP; Prereq.: current systemversion (7KK1205-6ABxx) &amp; 7PK1205-6JV11</v>
          </cell>
          <cell r="H486">
            <v>2138</v>
          </cell>
          <cell r="I486">
            <v>16549</v>
          </cell>
        </row>
        <row r="487">
          <cell r="A487" t="str">
            <v>7PK1205-6MB11</v>
          </cell>
          <cell r="B487" t="str">
            <v/>
          </cell>
          <cell r="C487">
            <v>3500</v>
          </cell>
          <cell r="D487">
            <v>950</v>
          </cell>
          <cell r="E487">
            <v>4</v>
          </cell>
          <cell r="F487" t="str">
            <v>K1205 prot. SW Mon 2G, 2.5G and 3G Mobile BSSMAP Package; Prereq.: current systemversion (7KK1205-6ABxx) &amp; 7PK1205-6TC11</v>
          </cell>
          <cell r="H487">
            <v>1188</v>
          </cell>
          <cell r="I487">
            <v>9196</v>
          </cell>
        </row>
        <row r="488">
          <cell r="A488" t="str">
            <v>7PK1205-6MB41</v>
          </cell>
          <cell r="B488" t="str">
            <v/>
          </cell>
          <cell r="C488">
            <v>3500</v>
          </cell>
          <cell r="D488">
            <v>285</v>
          </cell>
          <cell r="E488">
            <v>4</v>
          </cell>
          <cell r="F488" t="str">
            <v>K1205 prot. SW Mon 2G, 2.5G and 3G Mobile BSSMAP Package Upgrade; Prereq.: current systemversion (7KK1205-6ABxx) &amp; 7PK1205-6MB11</v>
          </cell>
          <cell r="H488">
            <v>357</v>
          </cell>
          <cell r="I488">
            <v>2764</v>
          </cell>
        </row>
        <row r="489">
          <cell r="A489" t="str">
            <v>7PK1205-6MC11</v>
          </cell>
          <cell r="B489" t="str">
            <v/>
          </cell>
          <cell r="C489">
            <v>3500</v>
          </cell>
          <cell r="D489">
            <v>1900</v>
          </cell>
          <cell r="E489">
            <v>4</v>
          </cell>
          <cell r="F489" t="str">
            <v>K1205 prot. SW Mon CDMA Package; IS-41 c/d; IS634b: IOS3.x, IOS2.x (TCAP, BSSMAP, DTAP); Prereq.: current systemversion (7KK1205-6ABxx) &amp; 7PK1205-6TC11</v>
          </cell>
          <cell r="H489">
            <v>2375</v>
          </cell>
          <cell r="I489">
            <v>18383</v>
          </cell>
        </row>
        <row r="490">
          <cell r="A490" t="str">
            <v>7PK1205-6MC41</v>
          </cell>
          <cell r="B490" t="str">
            <v/>
          </cell>
          <cell r="C490">
            <v>3500</v>
          </cell>
          <cell r="D490">
            <v>570</v>
          </cell>
          <cell r="E490">
            <v>4</v>
          </cell>
          <cell r="F490" t="str">
            <v>K1205 prot. SW Mon CDMA Package Upgrade; IS-41 c/d; IS634b: IOS3.x, IOS2.x (TCAP, BSSMAP, DTAP); Prereq.: current systemversion (7KK1205-6ABxx) &amp; 7PK1205-6MC11</v>
          </cell>
          <cell r="H490">
            <v>713</v>
          </cell>
          <cell r="I490">
            <v>5519</v>
          </cell>
        </row>
        <row r="491">
          <cell r="A491" t="str">
            <v>7PK1205-6ML11</v>
          </cell>
          <cell r="B491" t="str">
            <v/>
          </cell>
          <cell r="C491">
            <v>3500</v>
          </cell>
          <cell r="D491">
            <v>950</v>
          </cell>
          <cell r="E491">
            <v>4</v>
          </cell>
          <cell r="F491" t="str">
            <v>K1205 prot. SW Mon Mobile Package; Location Services protocols (BSSLAP, BSSMAP-LE, SMLCPP, RRLP, LLP); Prereq.: current systemversion (7KK1205-6ABxx) &amp; 7PK1205-6MB11</v>
          </cell>
          <cell r="H491">
            <v>1188</v>
          </cell>
          <cell r="I491">
            <v>9196</v>
          </cell>
        </row>
        <row r="492">
          <cell r="A492" t="str">
            <v>7PK1205-6ML41</v>
          </cell>
          <cell r="B492" t="str">
            <v/>
          </cell>
          <cell r="C492">
            <v>3500</v>
          </cell>
          <cell r="D492">
            <v>285</v>
          </cell>
          <cell r="E492" t="str">
            <v>TBA</v>
          </cell>
          <cell r="F492" t="str">
            <v>K1205 prot. SW Mon Mobile Package Upgrade; Location Services protocols (BSSLAP, BSSMAP-LE, SMLCPP, RRLP, LLP); Prereq.: current systemversion (7KK1205-6ABxx) &amp; 7PK1205-6ML11</v>
          </cell>
          <cell r="H492">
            <v>357</v>
          </cell>
          <cell r="I492">
            <v>2764</v>
          </cell>
        </row>
        <row r="493">
          <cell r="A493" t="str">
            <v>7PK1205-6MM11</v>
          </cell>
          <cell r="B493" t="str">
            <v/>
          </cell>
          <cell r="C493">
            <v>3500</v>
          </cell>
          <cell r="D493">
            <v>1425</v>
          </cell>
          <cell r="E493">
            <v>4</v>
          </cell>
          <cell r="F493" t="str">
            <v>K1205 prot. SW Mon GPRS Package; MAP (GSM09.02; TS29.002)/TCAP 6.x and higher; Prereq.: current systemversion (7KK1205-6ABxx) &amp; 7PK1205-6TC11</v>
          </cell>
          <cell r="H493">
            <v>1782</v>
          </cell>
          <cell r="I493">
            <v>13793</v>
          </cell>
        </row>
        <row r="494">
          <cell r="A494" t="str">
            <v>7PK1205-6MM41</v>
          </cell>
          <cell r="B494" t="str">
            <v/>
          </cell>
          <cell r="C494">
            <v>3500</v>
          </cell>
          <cell r="D494">
            <v>427.5</v>
          </cell>
          <cell r="E494">
            <v>4</v>
          </cell>
          <cell r="F494" t="str">
            <v>K1205 prot. SW Mon GPRS Package Upgrade; MAP (GSM09.02; TS29.002)/TCAP 6.x and higher; Prereq.: current systemversion (7KK1205-6ABxx) &amp; 7PK1205-6MM11</v>
          </cell>
          <cell r="H494">
            <v>535</v>
          </cell>
          <cell r="I494">
            <v>4141</v>
          </cell>
        </row>
        <row r="495">
          <cell r="A495" t="str">
            <v>7PK1205-6MP11</v>
          </cell>
          <cell r="B495" t="str">
            <v/>
          </cell>
          <cell r="C495">
            <v>3500</v>
          </cell>
          <cell r="D495">
            <v>1425</v>
          </cell>
          <cell r="E495">
            <v>4</v>
          </cell>
          <cell r="F495" t="str">
            <v>K1205 prot. SW Mon 2G, 2.5G and 3G Mobile CAP Package; Prereq.: current systemversion (7KK1205-6ABxx) &amp; 7PK1205-6TC</v>
          </cell>
          <cell r="H495">
            <v>1782</v>
          </cell>
          <cell r="I495">
            <v>13793</v>
          </cell>
        </row>
        <row r="496">
          <cell r="A496" t="str">
            <v>7PK1205-6MP41</v>
          </cell>
          <cell r="B496" t="str">
            <v/>
          </cell>
          <cell r="C496">
            <v>3500</v>
          </cell>
          <cell r="D496">
            <v>427.5</v>
          </cell>
          <cell r="E496">
            <v>4</v>
          </cell>
          <cell r="F496" t="str">
            <v>K1205 prot. SW Mon 2G, 2.5G and 3G Mobile CAP Package Upgrade; Prereq.: current systemversion (7KK1205-6ABxx) &amp; 7PK1205-6MP11</v>
          </cell>
          <cell r="H496">
            <v>535</v>
          </cell>
          <cell r="I496">
            <v>4141</v>
          </cell>
        </row>
        <row r="497">
          <cell r="A497" t="str">
            <v>7PK1205-6MS11</v>
          </cell>
          <cell r="B497" t="str">
            <v/>
          </cell>
          <cell r="C497">
            <v>3500</v>
          </cell>
          <cell r="D497">
            <v>950</v>
          </cell>
          <cell r="E497">
            <v>4</v>
          </cell>
          <cell r="F497" t="str">
            <v>K1205 prot. SW Mon Mobile Package; SMS (TS 24.011, TS23.040, GSM 03.40, GSM 04.11 and IS637 CDMA ); Prereq.: current systemversion (7KK1205-6ABxx) &amp; 7PK1205-6GB11 or -6MC11 or -6MM11</v>
          </cell>
          <cell r="H497">
            <v>1188</v>
          </cell>
          <cell r="I497">
            <v>9196</v>
          </cell>
        </row>
        <row r="498">
          <cell r="A498" t="str">
            <v>7PK1205-6MS41</v>
          </cell>
          <cell r="B498" t="str">
            <v/>
          </cell>
          <cell r="C498">
            <v>3500</v>
          </cell>
          <cell r="D498">
            <v>285</v>
          </cell>
          <cell r="E498">
            <v>4</v>
          </cell>
          <cell r="F498" t="str">
            <v>K1205 prot. SW Mon Mobile Package Upgrade; SMS (TS 24.011, TS23.040, GSM 03.40, GSM 04.11 and IS637 CDMA ); Prereq.: current systemversion (7KK1205-6ABxx) &amp; 7PK1205-6MS11</v>
          </cell>
          <cell r="H498">
            <v>357</v>
          </cell>
          <cell r="I498">
            <v>2764</v>
          </cell>
        </row>
        <row r="499">
          <cell r="A499" t="str">
            <v>7PK1205-6MU11</v>
          </cell>
          <cell r="B499" t="str">
            <v/>
          </cell>
          <cell r="C499">
            <v>3500</v>
          </cell>
          <cell r="D499">
            <v>7600</v>
          </cell>
          <cell r="E499">
            <v>4</v>
          </cell>
          <cell r="F499" t="str">
            <v>K1205 prot. SW Mon TD-SCDMA Package; Contains RSL, O&amp;M, Asub, TSM 04.08, TSM 04.60, PCU-FRS3006; Prereq.: current systemversion (7KK1205-6ABxx) &amp; 7PK1205-6TP11</v>
          </cell>
          <cell r="H499">
            <v>9500</v>
          </cell>
          <cell r="I499">
            <v>73530</v>
          </cell>
        </row>
        <row r="500">
          <cell r="A500" t="str">
            <v>7PK1205-6MW11</v>
          </cell>
          <cell r="B500" t="str">
            <v/>
          </cell>
          <cell r="C500">
            <v>3500</v>
          </cell>
          <cell r="D500">
            <v>950</v>
          </cell>
          <cell r="E500">
            <v>4</v>
          </cell>
          <cell r="F500" t="str">
            <v>K1205 prot. SW Mon Package; WAP; Prereq.: current systemversion (7KK1205-6ABxx) &amp; 7PK1205-6MM or -6MS</v>
          </cell>
          <cell r="H500">
            <v>1188</v>
          </cell>
          <cell r="I500">
            <v>9196</v>
          </cell>
        </row>
        <row r="501">
          <cell r="A501" t="str">
            <v>7PK1205-6NQ11</v>
          </cell>
          <cell r="B501" t="str">
            <v/>
          </cell>
          <cell r="C501">
            <v>3500</v>
          </cell>
          <cell r="D501">
            <v>2375</v>
          </cell>
          <cell r="E501">
            <v>4</v>
          </cell>
          <cell r="F501" t="str">
            <v>K1205 prot. SW Mon Package; Q3; RFC 1006, ISO 8073 Transp., X.225/X.226, ISO 8327-1, SESS/PRES, ACSE  X.227, ROSE/CMIP,  X.229/X.711, FTAM ISO 8571-4, Siemens SBS3GRNC; Prereq.: current systemversion (7KK1205-6ABxx) &amp; 7PK1205-6TP11</v>
          </cell>
          <cell r="H501">
            <v>2969</v>
          </cell>
          <cell r="I501">
            <v>22981</v>
          </cell>
        </row>
        <row r="502">
          <cell r="A502" t="str">
            <v>7PK1205-6NQ41</v>
          </cell>
          <cell r="B502" t="str">
            <v/>
          </cell>
          <cell r="C502">
            <v>3500</v>
          </cell>
          <cell r="D502">
            <v>713</v>
          </cell>
          <cell r="E502" t="str">
            <v>TBA</v>
          </cell>
          <cell r="F502" t="str">
            <v>K1205 prot. SW Mon Package Upgrade; Q3; RFC 1006, ISO 8073 Transp., X.225/X.226, ISO 8327-1, SESS/PRES, ACSE X.227, ROSE/CMIP, X.229/X.711, FTAM ISO 8571-4, Siemens SBS3GRNC; Prereq.: current systemversion (7KK1205-6ABxx) &amp; 7PK1205-6NQ11</v>
          </cell>
          <cell r="H502">
            <v>892</v>
          </cell>
          <cell r="I502">
            <v>6905</v>
          </cell>
        </row>
        <row r="503">
          <cell r="A503" t="str">
            <v>7PK1205-6PP11</v>
          </cell>
          <cell r="B503" t="str">
            <v/>
          </cell>
          <cell r="C503">
            <v>3500</v>
          </cell>
          <cell r="D503">
            <v>4750</v>
          </cell>
          <cell r="E503">
            <v>4</v>
          </cell>
          <cell r="F503" t="str">
            <v>K1205 prot. SW Mon GPRS PPP Package; PPP (RFC 1661), PAP (RFC 1334), CHAP (RFC1994), IPCP (RFC1332); Prereq.: current systemversion (7KK1205-6ABxx) &amp; 7PK1205-6GB or -6GN</v>
          </cell>
          <cell r="H503">
            <v>5938</v>
          </cell>
          <cell r="I503">
            <v>45961</v>
          </cell>
        </row>
        <row r="504">
          <cell r="A504" t="str">
            <v>7PK1205-6PP41</v>
          </cell>
          <cell r="B504" t="str">
            <v/>
          </cell>
          <cell r="C504">
            <v>3500</v>
          </cell>
          <cell r="D504">
            <v>1425</v>
          </cell>
          <cell r="E504" t="str">
            <v>TBA</v>
          </cell>
          <cell r="F504" t="str">
            <v>K1205 prot. SW Mon GPRS PPP Package Upgrade; PPP (RFC 1661), PAP (RFC 1334), CHAP (RFC1994), IPCP (RFC1332); Prereq.: current systemversion (7KK1205-6ABxx) &amp; 7PK1205-6PP11</v>
          </cell>
          <cell r="H504">
            <v>1782</v>
          </cell>
          <cell r="I504">
            <v>13793</v>
          </cell>
        </row>
        <row r="505">
          <cell r="A505" t="str">
            <v>7PK1205-6TC11</v>
          </cell>
          <cell r="B505" t="str">
            <v/>
          </cell>
          <cell r="C505">
            <v>3500</v>
          </cell>
          <cell r="D505">
            <v>475</v>
          </cell>
          <cell r="E505">
            <v>4</v>
          </cell>
          <cell r="F505" t="str">
            <v>K1205 prot. SW Mon Transport SCCP Package; SCCP/SCMG; TCAP; Prereq.: current systemversion (7KK1205-6ABxx) &amp; 7PK1205-6TN</v>
          </cell>
          <cell r="H505">
            <v>594</v>
          </cell>
          <cell r="I505">
            <v>4598</v>
          </cell>
        </row>
        <row r="506">
          <cell r="A506" t="str">
            <v>7PK1205-6TC41</v>
          </cell>
          <cell r="B506" t="str">
            <v/>
          </cell>
          <cell r="C506">
            <v>3500</v>
          </cell>
          <cell r="D506">
            <v>143</v>
          </cell>
          <cell r="E506" t="str">
            <v>TBA</v>
          </cell>
          <cell r="F506" t="str">
            <v>K1205 prot. SW Mon Transport SCCP Package Upgrade; SCCP/SCMG; TCAP; Prereq.: current systemversion (7KK1205-6ABxx) &amp; 7PK1205-6TC11</v>
          </cell>
          <cell r="H506">
            <v>179</v>
          </cell>
          <cell r="I506">
            <v>1386</v>
          </cell>
        </row>
        <row r="507">
          <cell r="A507" t="str">
            <v>7PK1205-6TH11</v>
          </cell>
          <cell r="B507" t="str">
            <v/>
          </cell>
          <cell r="C507">
            <v>3500</v>
          </cell>
          <cell r="D507">
            <v>3097</v>
          </cell>
          <cell r="E507">
            <v>4</v>
          </cell>
          <cell r="F507" t="str">
            <v>K1205 prot. SW Mon Transport Narrowband Package; HSL; incl. MTP L2; Prereq.: current systemversion (7KK1205-6ABxx), 7PK1205-6TN11 recommended</v>
          </cell>
          <cell r="H507">
            <v>3872</v>
          </cell>
          <cell r="I507">
            <v>29970</v>
          </cell>
        </row>
        <row r="508">
          <cell r="A508" t="str">
            <v>7PK1205-6TN11</v>
          </cell>
          <cell r="B508" t="str">
            <v/>
          </cell>
          <cell r="C508">
            <v>3500</v>
          </cell>
          <cell r="D508">
            <v>950</v>
          </cell>
          <cell r="E508">
            <v>4</v>
          </cell>
          <cell r="F508" t="str">
            <v>K1205 prot. SW Mon Transport Narrowband Package; MTP L2, MTP L3, MTP T&amp;M, LAP D, LAP D Management, LAP V; Prereq.: current systemversion (7KK1205-6ABxx)</v>
          </cell>
          <cell r="H508">
            <v>1188</v>
          </cell>
          <cell r="I508">
            <v>9196</v>
          </cell>
        </row>
        <row r="509">
          <cell r="A509" t="str">
            <v>7PK1205-6TP11</v>
          </cell>
          <cell r="B509" t="str">
            <v/>
          </cell>
          <cell r="C509">
            <v>3500</v>
          </cell>
          <cell r="D509">
            <v>1900</v>
          </cell>
          <cell r="E509">
            <v>4</v>
          </cell>
          <cell r="F509" t="str">
            <v>K1205 prot. SW Mon Transport Packet Data Package; incl. X.25, LAP B, FR , IPv4, IPv6, ARP/RARP, EGP, RIP, TCP &amp; UDP, ICMP, IEEE802.3 MAC; GPRS Gi; Prereq.: current systemversion (7KK1205-6ABxx)</v>
          </cell>
          <cell r="H509">
            <v>2375</v>
          </cell>
          <cell r="I509">
            <v>18383</v>
          </cell>
        </row>
        <row r="510">
          <cell r="A510" t="str">
            <v>7PK1205-6TP41</v>
          </cell>
          <cell r="B510" t="str">
            <v/>
          </cell>
          <cell r="C510">
            <v>3500</v>
          </cell>
          <cell r="D510">
            <v>570</v>
          </cell>
          <cell r="E510">
            <v>4</v>
          </cell>
          <cell r="F510" t="str">
            <v>K1205 prot. SW Mon Transport Packet Data Package Upgrade; incl. X.25, LAP B, FR , IPv4, IPv6, ARP/RARP, EGP, RIP, TCP &amp; UDP, ICMP, IEEE802.3 MAC; GPRS Gi; Prereq.: current systemversion (7KK1205-6ABxx) &amp; 7PK1205-6TP11</v>
          </cell>
          <cell r="H510">
            <v>713</v>
          </cell>
          <cell r="I510">
            <v>5519</v>
          </cell>
        </row>
        <row r="511">
          <cell r="A511" t="str">
            <v>7PK1205-6UF11</v>
          </cell>
          <cell r="B511" t="str">
            <v/>
          </cell>
          <cell r="C511">
            <v>3500</v>
          </cell>
          <cell r="D511">
            <v>2850</v>
          </cell>
          <cell r="E511">
            <v>4</v>
          </cell>
          <cell r="F511" t="str">
            <v>K1205 prot. SW Mon UMTS Nc Package; BICC Q.1901; Prereq.: current systemversion (7KK1205-6ABxx) &amp; 7PK1205-6JS or -6TN</v>
          </cell>
          <cell r="H511">
            <v>3563</v>
          </cell>
          <cell r="I511">
            <v>27578</v>
          </cell>
        </row>
        <row r="512">
          <cell r="A512" t="str">
            <v>7PK1205-6UF41</v>
          </cell>
          <cell r="B512" t="str">
            <v/>
          </cell>
          <cell r="C512">
            <v>3500</v>
          </cell>
          <cell r="D512">
            <v>855</v>
          </cell>
          <cell r="E512" t="str">
            <v>TBA</v>
          </cell>
          <cell r="F512" t="str">
            <v>K1205 prot. SW Mon UMTS Nc Package Upgrade; BICC Q.1901; Prereq.: current systemversion (7KK1205-6ABxx) &amp; 7PK1205-6UF11</v>
          </cell>
          <cell r="H512">
            <v>1069</v>
          </cell>
          <cell r="I512">
            <v>8275</v>
          </cell>
        </row>
        <row r="513">
          <cell r="A513" t="str">
            <v>7PK1205-6UQ11</v>
          </cell>
          <cell r="B513" t="str">
            <v/>
          </cell>
          <cell r="C513">
            <v>3500</v>
          </cell>
          <cell r="D513">
            <v>1425</v>
          </cell>
          <cell r="E513">
            <v>4</v>
          </cell>
          <cell r="F513" t="str">
            <v>K1205 prot. SW Mon Mobile SUPS Package; Supplementary Services (TS 24.080); Prereq.: current systemversion (7KK1205-6ABxx) &amp; 7PK1205-6UY</v>
          </cell>
          <cell r="H513">
            <v>1782</v>
          </cell>
          <cell r="I513">
            <v>13793</v>
          </cell>
        </row>
        <row r="514">
          <cell r="A514" t="str">
            <v>7PK1205-6UQ41</v>
          </cell>
          <cell r="B514" t="str">
            <v/>
          </cell>
          <cell r="C514">
            <v>3500</v>
          </cell>
          <cell r="D514">
            <v>428</v>
          </cell>
          <cell r="E514" t="str">
            <v>TBA</v>
          </cell>
          <cell r="F514" t="str">
            <v>K1205 prot. SW Mon Mobile SUPS Package Upgrade; Supplementary Services (TS 24.080); Prereq.: current systemversion (7KK1205-6ABxx) &amp; 7PK1205-6UQ11</v>
          </cell>
          <cell r="H514">
            <v>535</v>
          </cell>
          <cell r="I514">
            <v>4141</v>
          </cell>
        </row>
        <row r="515">
          <cell r="A515" t="str">
            <v>7PK1205-6UY11</v>
          </cell>
          <cell r="B515" t="str">
            <v/>
          </cell>
          <cell r="C515">
            <v>3500</v>
          </cell>
          <cell r="D515">
            <v>4275</v>
          </cell>
          <cell r="E515">
            <v>4</v>
          </cell>
          <cell r="F515" t="str">
            <v>K1205 prot. SW Mon 2.5G and 3G Mobile DTAP/DMTAP Package; CPMM/CC/GPRS SM/MM/RR (TS24.008); Prereq.: current systemversion (7KK1205-6ABxx) &amp; 7KK1205-6Ex or 7PK1205-6TC or -6TN</v>
          </cell>
          <cell r="H515">
            <v>5344</v>
          </cell>
          <cell r="I515">
            <v>41363</v>
          </cell>
        </row>
        <row r="516">
          <cell r="A516" t="str">
            <v>7PK1205-6UY41</v>
          </cell>
          <cell r="B516" t="str">
            <v/>
          </cell>
          <cell r="C516">
            <v>3500</v>
          </cell>
          <cell r="D516">
            <v>1285</v>
          </cell>
          <cell r="E516" t="str">
            <v>TBA</v>
          </cell>
          <cell r="F516" t="str">
            <v>K1205 prot. SW Mon 2.5G and 3G Mobile DTAP/DMTAP Package Upgrade; CPMM/CC/GPRS SM/MM/RR (TS24.008); Prereq.: current systemversion (7KK1205-6ABxx) &amp; 7PK1205-6UY11</v>
          </cell>
          <cell r="H516">
            <v>1607</v>
          </cell>
          <cell r="I516">
            <v>12439</v>
          </cell>
        </row>
        <row r="517">
          <cell r="A517" t="str">
            <v>7PK1221-6AA11</v>
          </cell>
          <cell r="B517" t="str">
            <v/>
          </cell>
          <cell r="C517">
            <v>3500</v>
          </cell>
          <cell r="D517">
            <v>4085</v>
          </cell>
          <cell r="E517">
            <v>5</v>
          </cell>
          <cell r="F517" t="str">
            <v>K1297-G20 prot. SW Mon Access ISDN/V5.x Package; PSTN, ISDN D-Ch, QSIG, QSIG SS, V5.1/2, PHI, DASS2, DPNSS; Prereq.: current systemversion (7KK1220-0SCxx) &amp; 7PK1221-6/7TN11</v>
          </cell>
          <cell r="H517">
            <v>5107</v>
          </cell>
          <cell r="I517">
            <v>39529</v>
          </cell>
        </row>
        <row r="518">
          <cell r="A518" t="str">
            <v>7PK1221-6AA41</v>
          </cell>
          <cell r="B518" t="str">
            <v/>
          </cell>
          <cell r="C518">
            <v>3500</v>
          </cell>
          <cell r="D518">
            <v>1230</v>
          </cell>
          <cell r="E518" t="str">
            <v>TBA</v>
          </cell>
          <cell r="F518" t="str">
            <v>K1297-G20 prot. SW Mon Access ISDN/V5.x Package Upgrade; PSTN, ISDN D-Ch, QSIG, QSIG SS, V5.1/2, PHI, DASS2, DPNSS; Prereq.: current systemversion (7KK1220-0SCxx) &amp; 7PK1221-6AA11</v>
          </cell>
          <cell r="H518">
            <v>1538</v>
          </cell>
          <cell r="I518">
            <v>11905</v>
          </cell>
        </row>
        <row r="519">
          <cell r="A519" t="str">
            <v>7PK1221-6BS11</v>
          </cell>
          <cell r="B519" t="str">
            <v/>
          </cell>
          <cell r="C519">
            <v>3500</v>
          </cell>
          <cell r="D519">
            <v>4750</v>
          </cell>
          <cell r="E519">
            <v>5</v>
          </cell>
          <cell r="F519" t="str">
            <v>K1297-G20 prot. SW Mon Core Broadband Signaling Package; BISUP, ATM Forum UNI3.1, UNI4.0, Q2931CS2.2, B-ICI, PNNI; Prereq.: current systemversion (7KK1220-0SCxx) &amp; 7PK1221-6/7TB11</v>
          </cell>
          <cell r="H519">
            <v>5938</v>
          </cell>
          <cell r="I519">
            <v>45961</v>
          </cell>
        </row>
        <row r="520">
          <cell r="A520" t="str">
            <v>7PK1221-6CJ11</v>
          </cell>
          <cell r="B520" t="str">
            <v/>
          </cell>
          <cell r="C520">
            <v>3500</v>
          </cell>
          <cell r="D520">
            <v>1425</v>
          </cell>
          <cell r="E520">
            <v>5</v>
          </cell>
          <cell r="F520" t="str">
            <v>K1297-G20 prot. SW Mon Core Intelligent Networks Package; incl. standard, country and vendor specific INAP/TCAP variants; Prereq.: current systemversion (7KK1220-0SCxx) &amp; 7PK1221-6/7TC11</v>
          </cell>
          <cell r="H520">
            <v>1782</v>
          </cell>
          <cell r="I520">
            <v>13793</v>
          </cell>
        </row>
        <row r="521">
          <cell r="A521" t="str">
            <v>7PK1221-6CJ41</v>
          </cell>
          <cell r="B521" t="str">
            <v/>
          </cell>
          <cell r="C521">
            <v>3500</v>
          </cell>
          <cell r="D521">
            <v>427.5</v>
          </cell>
          <cell r="E521">
            <v>5</v>
          </cell>
          <cell r="F521" t="str">
            <v>K1297-G20 prot. SW Mon Core Intelligent Networks Package Upgrade; incl. standard, country and vendor specific INAP/TCAP variants; Prereq.: current systemversion (7KK1220-0SCxx) &amp; 7PK1221-6CJ11</v>
          </cell>
          <cell r="H521">
            <v>535</v>
          </cell>
          <cell r="I521">
            <v>4141</v>
          </cell>
        </row>
        <row r="522">
          <cell r="A522" t="str">
            <v>7PK1221-6CS11</v>
          </cell>
          <cell r="B522" t="str">
            <v/>
          </cell>
          <cell r="C522">
            <v>3500</v>
          </cell>
          <cell r="D522">
            <v>1425</v>
          </cell>
          <cell r="E522">
            <v>5</v>
          </cell>
          <cell r="F522" t="str">
            <v>K1297-G20 prot. SW Mon Core ISUP/TUP Package; incl. standard, country and vendor specific ISUP/TUP variants; Prereq.: current systemversion (7KK1220-0SCxx) &amp; 7PK1221-6/7TC11</v>
          </cell>
          <cell r="H522">
            <v>1782</v>
          </cell>
          <cell r="I522">
            <v>13793</v>
          </cell>
        </row>
        <row r="523">
          <cell r="A523" t="str">
            <v>7PK1221-6CS41</v>
          </cell>
          <cell r="B523" t="str">
            <v/>
          </cell>
          <cell r="C523">
            <v>3500</v>
          </cell>
          <cell r="D523">
            <v>427.5</v>
          </cell>
          <cell r="E523">
            <v>5</v>
          </cell>
          <cell r="F523" t="str">
            <v>K1297-G20 prot. SW Mon Core ISUP/TUP Package Upgrade; incl. standard, country and vendor specific ISUP/TUP variants; Prereq.: current systemversion (7KK1220-0SCxx) &amp; 7PK1221-6CS11</v>
          </cell>
          <cell r="H523">
            <v>535</v>
          </cell>
          <cell r="I523">
            <v>4141</v>
          </cell>
        </row>
        <row r="524">
          <cell r="A524" t="str">
            <v>7PK1221-6DR11</v>
          </cell>
          <cell r="B524" t="str">
            <v/>
          </cell>
          <cell r="C524">
            <v>3500</v>
          </cell>
          <cell r="D524">
            <v>3800</v>
          </cell>
          <cell r="E524">
            <v>5</v>
          </cell>
          <cell r="F524" t="str">
            <v>K1297-G20 prot. SW Mon CDMA2000 Package; RAN &amp; MAP; Prereq.: current systemversion (7KK1220-0SCxx) &amp; 7PK1221-6/7TP11</v>
          </cell>
          <cell r="H524">
            <v>4750</v>
          </cell>
          <cell r="I524">
            <v>36765</v>
          </cell>
        </row>
        <row r="525">
          <cell r="A525" t="str">
            <v>7PK1221-6DR41</v>
          </cell>
          <cell r="B525" t="str">
            <v/>
          </cell>
          <cell r="C525">
            <v>3500</v>
          </cell>
          <cell r="D525">
            <v>1140</v>
          </cell>
          <cell r="E525">
            <v>5</v>
          </cell>
          <cell r="F525" t="str">
            <v>K1297-G20 prot. SW Mon CDMA2000 Package Upgrade; RAN &amp; MAP; Prereq.: current systemversion (7KK1220-0SCxx) &amp; 7PK1221-6DR11</v>
          </cell>
          <cell r="H525">
            <v>1425</v>
          </cell>
          <cell r="I525">
            <v>11030</v>
          </cell>
        </row>
        <row r="526">
          <cell r="A526" t="str">
            <v>7PK1221-6GB11</v>
          </cell>
          <cell r="B526" t="str">
            <v/>
          </cell>
          <cell r="C526">
            <v>3500</v>
          </cell>
          <cell r="D526">
            <v>4750</v>
          </cell>
          <cell r="E526">
            <v>5</v>
          </cell>
          <cell r="F526" t="str">
            <v>K1297-G20 prot. SW Mon GPRS Gb Package; incl. NS (GSM08.16); BSSGP (GSM08.18); LLC (GSM04.64); SNDCP (GSM04.65); GMM/SM (GSM04.08; TS24.008); Prereq.: current systemversion (7KK1220-0SCxx) &amp; 7PK1221-6/7TP11</v>
          </cell>
          <cell r="H526">
            <v>5938</v>
          </cell>
          <cell r="I526">
            <v>45961</v>
          </cell>
        </row>
        <row r="527">
          <cell r="A527" t="str">
            <v>7PK1221-6GB41</v>
          </cell>
          <cell r="B527" t="str">
            <v/>
          </cell>
          <cell r="C527">
            <v>3500</v>
          </cell>
          <cell r="D527">
            <v>1425</v>
          </cell>
          <cell r="E527">
            <v>5</v>
          </cell>
          <cell r="F527" t="str">
            <v>K1297-G20 prot. SW Mon GPRS Gb Package Upgrade; incl. NS (GSM08.16); BSSGP (GSM08.18); LLC (GSM04.64); SNDCP (GSM04.65); GMM/SM (GSM04.08; TS24.008); Prereq.: current systemversion (7KK1220-0SCxx) &amp; 7PK1221-6GB11</v>
          </cell>
          <cell r="H527">
            <v>1782</v>
          </cell>
          <cell r="I527">
            <v>13793</v>
          </cell>
        </row>
        <row r="528">
          <cell r="A528" t="str">
            <v>7PK1221-6GF11</v>
          </cell>
          <cell r="B528" t="str">
            <v/>
          </cell>
          <cell r="C528">
            <v>3500</v>
          </cell>
          <cell r="D528">
            <v>7600</v>
          </cell>
          <cell r="E528">
            <v>5</v>
          </cell>
          <cell r="F528" t="str">
            <v>K1297-G20 prot. SW Mon GPRS Package; Deciphering; Prereq.: current systemversion (7KK1220-0SCxx) &amp; 7PK1221-6/7GB &amp; -6/7MM</v>
          </cell>
          <cell r="H528">
            <v>9500</v>
          </cell>
          <cell r="I528">
            <v>73530</v>
          </cell>
        </row>
        <row r="529">
          <cell r="A529" t="str">
            <v>7PK1221-6GF41</v>
          </cell>
          <cell r="B529" t="str">
            <v/>
          </cell>
          <cell r="C529">
            <v>3500</v>
          </cell>
          <cell r="D529">
            <v>2280</v>
          </cell>
          <cell r="E529" t="str">
            <v>TBA</v>
          </cell>
          <cell r="F529" t="str">
            <v>K1297-G20 prot. SW Mon GPRS Package Upgrade; Deciphering; Prereq.: current systemversion (7KK1220-0SCxx) &amp; 7PK1221-6GF11</v>
          </cell>
          <cell r="H529">
            <v>2850</v>
          </cell>
          <cell r="I529">
            <v>22059</v>
          </cell>
        </row>
        <row r="530">
          <cell r="A530" t="str">
            <v>7PK1221-6GN11</v>
          </cell>
          <cell r="B530" t="str">
            <v/>
          </cell>
          <cell r="C530">
            <v>3500</v>
          </cell>
          <cell r="D530">
            <v>1900</v>
          </cell>
          <cell r="E530">
            <v>5</v>
          </cell>
          <cell r="F530" t="str">
            <v>K1297-G20 prot. SW Mon 2.5G and 3G Mobile Package; Gn, Gp, Ga, Iu-PS; incl. GTP (GSM09.60; TS29.060); Prereq.: current systemversion (7KK1220-0SCxx) &amp; 7PK1221-6/7TP11</v>
          </cell>
          <cell r="H530">
            <v>2375</v>
          </cell>
          <cell r="I530">
            <v>18383</v>
          </cell>
        </row>
        <row r="531">
          <cell r="A531" t="str">
            <v>7PK1221-6GN41</v>
          </cell>
          <cell r="B531" t="str">
            <v/>
          </cell>
          <cell r="C531">
            <v>3500</v>
          </cell>
          <cell r="D531">
            <v>570</v>
          </cell>
          <cell r="E531">
            <v>5</v>
          </cell>
          <cell r="F531" t="str">
            <v>K1297-G20 prot. SW Mon 2.5G and 3G Mobile Package Upgrade; Gn, Gp, Ga, Iu-PS; incl. GTP (GSM09.60; TS29.060); Prereq.: current systemversion (7KK1220-0SCxx) &amp; 7PK1221-6GN11</v>
          </cell>
          <cell r="H531">
            <v>713</v>
          </cell>
          <cell r="I531">
            <v>5519</v>
          </cell>
        </row>
        <row r="532">
          <cell r="A532" t="str">
            <v>7PK1221-6GS11</v>
          </cell>
          <cell r="B532" t="str">
            <v/>
          </cell>
          <cell r="C532">
            <v>3500</v>
          </cell>
          <cell r="D532">
            <v>1425</v>
          </cell>
          <cell r="E532">
            <v>5</v>
          </cell>
          <cell r="F532" t="str">
            <v>K1297-G20 prot. SW Mon GPRS Gs Package; incl. BSSAP+ (GSM09.18; TS29.018); Prereq.: current systemversion (7KK1220-0SCxx) &amp; 7PK1221-6/7TC11</v>
          </cell>
          <cell r="H532">
            <v>1782</v>
          </cell>
          <cell r="I532">
            <v>13793</v>
          </cell>
        </row>
        <row r="533">
          <cell r="A533" t="str">
            <v>7PK1221-6GS41</v>
          </cell>
          <cell r="B533" t="str">
            <v/>
          </cell>
          <cell r="C533">
            <v>3500</v>
          </cell>
          <cell r="D533">
            <v>427.5</v>
          </cell>
          <cell r="E533">
            <v>5</v>
          </cell>
          <cell r="F533" t="str">
            <v>K1297-G20 prot. SW Mon GPRS Gs Package Upgrade; incl. BSSAP+ (GSM09.18; TS29.018); Prereq.: current systemversion (7KK1220-0SCxx) &amp; 7PK1221-6GS11</v>
          </cell>
          <cell r="H533">
            <v>535</v>
          </cell>
          <cell r="I533">
            <v>4141</v>
          </cell>
        </row>
        <row r="534">
          <cell r="A534" t="str">
            <v>7PK1221-6GX11</v>
          </cell>
          <cell r="B534" t="str">
            <v/>
          </cell>
          <cell r="C534">
            <v>3500</v>
          </cell>
          <cell r="D534">
            <v>2140</v>
          </cell>
          <cell r="E534" t="str">
            <v>TBA</v>
          </cell>
          <cell r="F534" t="str">
            <v>K1297-G20 prot. SW Mon NSIP Package; incl. NS (3GPP TS 48.016 ); Prereq.: current systemversion (7KK1220-0SCxx) &amp; 7PK1221-6GB11</v>
          </cell>
          <cell r="H534">
            <v>2675</v>
          </cell>
          <cell r="I534">
            <v>20705</v>
          </cell>
        </row>
        <row r="535">
          <cell r="A535" t="str">
            <v>7PK1221-6JJ11</v>
          </cell>
          <cell r="B535" t="str">
            <v/>
          </cell>
          <cell r="C535">
            <v>3500</v>
          </cell>
          <cell r="D535">
            <v>2850</v>
          </cell>
          <cell r="E535">
            <v>5</v>
          </cell>
          <cell r="F535" t="str">
            <v>K1297-G20 prot. SW Mon IP Applications Package; incl. NBSS; NBDG; NBNS; NFS; DNS; SMNP; Telnet; FTP; Radius; MIP; IKE and others; Prereq.: current systemversion (7KK1220-0SCxx) &amp; 7PK1221-6/7TP11</v>
          </cell>
          <cell r="H535">
            <v>3563</v>
          </cell>
          <cell r="I535">
            <v>27578</v>
          </cell>
        </row>
        <row r="536">
          <cell r="A536" t="str">
            <v>7PK1221-6JS11</v>
          </cell>
          <cell r="B536" t="str">
            <v/>
          </cell>
          <cell r="C536">
            <v>3500</v>
          </cell>
          <cell r="D536">
            <v>1900</v>
          </cell>
          <cell r="E536">
            <v>5</v>
          </cell>
          <cell r="F536" t="str">
            <v>K1297-G20 prot. SW Mon IPS7 Package; incl. M3UA, SCTP, TALI, MTP-Adapt; Prereq.: current systemversion (7KK1220-0SCxx) &amp; 7PK1221-6/7TP11</v>
          </cell>
          <cell r="H536">
            <v>2375</v>
          </cell>
          <cell r="I536">
            <v>18383</v>
          </cell>
        </row>
        <row r="537">
          <cell r="A537" t="str">
            <v>7PK1221-6JS41</v>
          </cell>
          <cell r="B537" t="str">
            <v/>
          </cell>
          <cell r="C537">
            <v>3500</v>
          </cell>
          <cell r="D537">
            <v>570</v>
          </cell>
          <cell r="E537">
            <v>5</v>
          </cell>
          <cell r="F537" t="str">
            <v>K1297-G20 prot. SW Mon IPS7 Package Upgrade; incl. M3UA, SCTP, TALI, MTP-Adapt; Prereq.: current systemversion (7KK1220-0SCxx) &amp; 7PK1221-6JS11</v>
          </cell>
          <cell r="H537">
            <v>713</v>
          </cell>
          <cell r="I537">
            <v>5519</v>
          </cell>
        </row>
        <row r="538">
          <cell r="A538" t="str">
            <v>7PK1221-6JV11</v>
          </cell>
          <cell r="B538" t="str">
            <v/>
          </cell>
          <cell r="C538">
            <v>3500</v>
          </cell>
          <cell r="D538">
            <v>5700</v>
          </cell>
          <cell r="E538">
            <v>5</v>
          </cell>
          <cell r="F538" t="str">
            <v>K1297-G20 prot. SW Mon VoIP Package; incl. MGCP, SIP, RTP, RTCP; Prereq.: current systemversion (7KK1220-0SCxx) &amp; 7PK1221-6/7TP11</v>
          </cell>
          <cell r="H538">
            <v>7125</v>
          </cell>
          <cell r="I538">
            <v>55148</v>
          </cell>
        </row>
        <row r="539">
          <cell r="A539" t="str">
            <v>7PK1221-6JV41</v>
          </cell>
          <cell r="B539" t="str">
            <v/>
          </cell>
          <cell r="C539">
            <v>3500</v>
          </cell>
          <cell r="D539">
            <v>1710</v>
          </cell>
          <cell r="E539">
            <v>5</v>
          </cell>
          <cell r="F539" t="str">
            <v>K1297-G20 prot. SW Mon VoIP Package Upgrade; incl. MGCP, SIP, RTP, RTCP; Prereq.: current systemversion (7KK1220-0SCxx) &amp; 7PK1221-6JV11</v>
          </cell>
          <cell r="H539">
            <v>2138</v>
          </cell>
          <cell r="I539">
            <v>16549</v>
          </cell>
        </row>
        <row r="540">
          <cell r="A540" t="str">
            <v>7PK1221-6MB11</v>
          </cell>
          <cell r="B540" t="str">
            <v/>
          </cell>
          <cell r="C540">
            <v>3500</v>
          </cell>
          <cell r="D540">
            <v>950</v>
          </cell>
          <cell r="E540">
            <v>5</v>
          </cell>
          <cell r="F540" t="str">
            <v>K1297-G20 prot. SW Mon Mobile BSSMAP Package; BSSMAP &gt;= v8.7.0; Prereq.: current systemversion (7KK1220-0SCxx) &amp; 7PK1221-6/7TC11</v>
          </cell>
          <cell r="H540">
            <v>1188</v>
          </cell>
          <cell r="I540">
            <v>9196</v>
          </cell>
        </row>
        <row r="541">
          <cell r="A541" t="str">
            <v>7PK1221-6MB41</v>
          </cell>
          <cell r="B541" t="str">
            <v/>
          </cell>
          <cell r="C541">
            <v>3500</v>
          </cell>
          <cell r="D541">
            <v>285</v>
          </cell>
          <cell r="E541">
            <v>5</v>
          </cell>
          <cell r="F541" t="str">
            <v>K1297-G20 prot. SW Mon Mobile BSSMAP Package Upgrade; BSSMAP &gt;= v8.7.0; Prereq.: current systemversion (7KK1220-0SCxx) &amp; 7PK1221-6MB11</v>
          </cell>
          <cell r="H541">
            <v>357</v>
          </cell>
          <cell r="I541">
            <v>2764</v>
          </cell>
        </row>
        <row r="542">
          <cell r="A542" t="str">
            <v>7PK1221-6MC11</v>
          </cell>
          <cell r="B542" t="str">
            <v/>
          </cell>
          <cell r="C542">
            <v>3500</v>
          </cell>
          <cell r="D542">
            <v>1900</v>
          </cell>
          <cell r="E542">
            <v>5</v>
          </cell>
          <cell r="F542" t="str">
            <v>K1297-G20 prot. SW Mon CDMA Package; incl. IS-41 c/d; IS634b: IOS3.x, IOS2.x (TCAP, BSSMAP, DTAP); Prereq.: current systemversion (7KK1220-0SCxx) &amp; 7PK1221-6/7TC11</v>
          </cell>
          <cell r="H542">
            <v>2375</v>
          </cell>
          <cell r="I542">
            <v>18383</v>
          </cell>
        </row>
        <row r="543">
          <cell r="A543" t="str">
            <v>7PK1221-6MC41</v>
          </cell>
          <cell r="B543" t="str">
            <v/>
          </cell>
          <cell r="C543">
            <v>3500</v>
          </cell>
          <cell r="D543">
            <v>570</v>
          </cell>
          <cell r="E543">
            <v>5</v>
          </cell>
          <cell r="F543" t="str">
            <v>K1297-G20 prot. SW Mon CDMA Package Upgrade; incl. IS-41 c/d; IS634b: IOS3.x, IOS2.x (TCAP, BSSMAP, DTAP); Prereq.: current systemversion (7KK1220-0SCxx) &amp; 7PK1221-6MC11</v>
          </cell>
          <cell r="H543">
            <v>713</v>
          </cell>
          <cell r="I543">
            <v>5519</v>
          </cell>
        </row>
        <row r="544">
          <cell r="A544" t="str">
            <v>7PK1221-6ML11</v>
          </cell>
          <cell r="B544" t="str">
            <v/>
          </cell>
          <cell r="C544">
            <v>3500</v>
          </cell>
          <cell r="D544">
            <v>950</v>
          </cell>
          <cell r="E544">
            <v>5</v>
          </cell>
          <cell r="F544" t="str">
            <v>K1297-G20 prot. SW Mon Mobile Location Services Package; incl. Location Services protocols (BSSLAP, BSSMAP-LE, SMLCPP, RRLP, LLP); Prereq.: current systemversion (7KK1220-0SCxx) &amp; 7PK1221-6/7MB11</v>
          </cell>
          <cell r="H544">
            <v>1188</v>
          </cell>
          <cell r="I544">
            <v>9196</v>
          </cell>
        </row>
        <row r="545">
          <cell r="A545" t="str">
            <v>7PK1221-6ML41</v>
          </cell>
          <cell r="B545" t="str">
            <v/>
          </cell>
          <cell r="C545">
            <v>3500</v>
          </cell>
          <cell r="D545">
            <v>285</v>
          </cell>
          <cell r="E545">
            <v>5</v>
          </cell>
          <cell r="F545" t="str">
            <v>K1297-G20 prot. SW Mon Mobile Location Services Package Upgrade; incl. Location Services protocols (BSSLAP, BSSMAP-LE, SMLCPP, RRLP, LLP); Prereq.: current systemversion (7KK1220-0SCxx) &amp; 7PK1221-6ML11</v>
          </cell>
          <cell r="H545">
            <v>357</v>
          </cell>
          <cell r="I545">
            <v>2764</v>
          </cell>
        </row>
        <row r="546">
          <cell r="A546" t="str">
            <v>7PK1221-6MM11</v>
          </cell>
          <cell r="B546" t="str">
            <v/>
          </cell>
          <cell r="C546">
            <v>3500</v>
          </cell>
          <cell r="D546">
            <v>1425</v>
          </cell>
          <cell r="E546">
            <v>5</v>
          </cell>
          <cell r="F546" t="str">
            <v>K1297-G20 prot. SW Mon 2.5G and 3G Mobile MAP Package; MAP (GSM09.02; TS29.002)/TCAP 6.x and higher; Prereq.: current systemversion (7KK1220-0SCxx) and 7PK1221-6/7TC11</v>
          </cell>
          <cell r="H546">
            <v>1782</v>
          </cell>
          <cell r="I546">
            <v>13793</v>
          </cell>
        </row>
        <row r="547">
          <cell r="A547" t="str">
            <v>7PK1221-6MM41</v>
          </cell>
          <cell r="B547" t="str">
            <v/>
          </cell>
          <cell r="C547">
            <v>3500</v>
          </cell>
          <cell r="D547">
            <v>427.5</v>
          </cell>
          <cell r="E547">
            <v>5</v>
          </cell>
          <cell r="F547" t="str">
            <v>K1297-G20 prot. SW Mon 2.5G and 3G Mobile MAP Package Upgrade; MAP (GSM09.02; TS29.002)/TCAP 6.x and higher; Prereq.: current systemversion (7KK1220-0SCxx) &amp; 7PK1221-6MM11</v>
          </cell>
          <cell r="H547">
            <v>535</v>
          </cell>
          <cell r="I547">
            <v>4141</v>
          </cell>
        </row>
        <row r="548">
          <cell r="A548" t="str">
            <v>7PK1221-6MP11</v>
          </cell>
          <cell r="B548" t="str">
            <v/>
          </cell>
          <cell r="C548">
            <v>3500</v>
          </cell>
          <cell r="D548">
            <v>1425</v>
          </cell>
          <cell r="E548">
            <v>5</v>
          </cell>
          <cell r="F548" t="str">
            <v>K1297-G20 prot. SW Mon Mobile CAP Package; Prereq.: current systemversion (7KK1220-0SCxx) &amp; 7PK1221-6/7TC11</v>
          </cell>
          <cell r="H548">
            <v>1782</v>
          </cell>
          <cell r="I548">
            <v>13793</v>
          </cell>
        </row>
        <row r="549">
          <cell r="A549" t="str">
            <v>7PK1221-6MP41</v>
          </cell>
          <cell r="B549" t="str">
            <v/>
          </cell>
          <cell r="C549">
            <v>3500</v>
          </cell>
          <cell r="D549">
            <v>427.5</v>
          </cell>
          <cell r="E549">
            <v>5</v>
          </cell>
          <cell r="F549" t="str">
            <v>K1297-G20 prot. SW Mon Mobile CAP Package Upgrade; Prereq.: current systemversion (7KK1220-0SCxx) &amp; 7PK1221-6MP11</v>
          </cell>
          <cell r="H549">
            <v>535</v>
          </cell>
          <cell r="I549">
            <v>4141</v>
          </cell>
        </row>
        <row r="550">
          <cell r="A550" t="str">
            <v>7PK1221-6MS11</v>
          </cell>
          <cell r="B550" t="str">
            <v/>
          </cell>
          <cell r="C550">
            <v>3500</v>
          </cell>
          <cell r="D550">
            <v>950</v>
          </cell>
          <cell r="E550">
            <v>5</v>
          </cell>
          <cell r="F550" t="str">
            <v>K1297-G20 prot. SW Mon Mobile Package; SMS (TS 24.011, TS23.040, GSM 03.40, GSM 04.11 and IS637 CDMA ); Prereq.: current version (7KK1220-0SCxx) &amp; 7PK1221-6/7GB11 or -6/7MC11 or -6/7MM11 or -6/7UR11 or -6/7UZ11</v>
          </cell>
          <cell r="H550">
            <v>1188</v>
          </cell>
          <cell r="I550">
            <v>9196</v>
          </cell>
        </row>
        <row r="551">
          <cell r="A551" t="str">
            <v>7PK1221-6MS41</v>
          </cell>
          <cell r="B551" t="str">
            <v/>
          </cell>
          <cell r="C551">
            <v>3500</v>
          </cell>
          <cell r="D551">
            <v>285</v>
          </cell>
          <cell r="E551">
            <v>5</v>
          </cell>
          <cell r="F551" t="str">
            <v>K1297-G20 prot. SW Mon Mobile Package Upgrade; SMS (TS 24.011, TS23.040, GSM 03.40, GSM 04.11 and IS637 CDMA ); Prereq.: current systemversion (7KK1220-0SCxx) &amp; 7PK1221-6MS11 or -6UP11</v>
          </cell>
          <cell r="H551">
            <v>357</v>
          </cell>
          <cell r="I551">
            <v>2764</v>
          </cell>
        </row>
        <row r="552">
          <cell r="A552" t="str">
            <v>7PK1221-6MU11</v>
          </cell>
          <cell r="B552" t="str">
            <v/>
          </cell>
          <cell r="C552">
            <v>3500</v>
          </cell>
          <cell r="D552">
            <v>7600</v>
          </cell>
          <cell r="E552">
            <v>5</v>
          </cell>
          <cell r="F552" t="str">
            <v>K1297-G20 prot. SW Mon TD-SCDMA Abis Package; contains: RSL, O&amp;M, Asub, TSM 04.08, TSM 04.60, PCU-FRS3006; Prereq.: current systemversion (7KK1220-0SCxx) &amp; 7PK1221-6/7TP11</v>
          </cell>
          <cell r="H552">
            <v>9500</v>
          </cell>
          <cell r="I552">
            <v>73530</v>
          </cell>
        </row>
        <row r="553">
          <cell r="A553" t="str">
            <v>7PK1221-6MW11</v>
          </cell>
          <cell r="B553" t="str">
            <v/>
          </cell>
          <cell r="C553">
            <v>3500</v>
          </cell>
          <cell r="D553">
            <v>950</v>
          </cell>
          <cell r="E553">
            <v>5</v>
          </cell>
          <cell r="F553" t="str">
            <v>K1297-G20 prot. SW Mon WAP Package; Prereq.: current systemversion (7KK1220-0SCxx) &amp; 7PK1221-6MM11 or -6MS11</v>
          </cell>
          <cell r="H553">
            <v>1188</v>
          </cell>
          <cell r="I553">
            <v>9196</v>
          </cell>
        </row>
        <row r="554">
          <cell r="A554" t="str">
            <v>7PK1221-6NQ11</v>
          </cell>
          <cell r="B554" t="str">
            <v/>
          </cell>
          <cell r="C554">
            <v>3500</v>
          </cell>
          <cell r="D554">
            <v>2375</v>
          </cell>
          <cell r="E554">
            <v>5</v>
          </cell>
          <cell r="F554" t="str">
            <v>K1297-G20 prot. SW Mon Package; Q3; RFC 1006, ISO 8073 Transp., X.225/X.226, ISO 8327-1, SESS/PRES, ACSE X.227, ROSE/CMIP, X.229/X.711, FTAM ISO 8571-4, Siemens SBS3GRNC; Prereq.: current systemversion (7KK1220-0SCxx) &amp; 7PK1221-6/7TP</v>
          </cell>
          <cell r="H554">
            <v>2969</v>
          </cell>
          <cell r="I554">
            <v>22981</v>
          </cell>
        </row>
        <row r="555">
          <cell r="A555" t="str">
            <v>7PK1221-6NQ41</v>
          </cell>
          <cell r="B555" t="str">
            <v/>
          </cell>
          <cell r="C555">
            <v>3500</v>
          </cell>
          <cell r="D555">
            <v>713</v>
          </cell>
          <cell r="E555" t="str">
            <v>TBA</v>
          </cell>
          <cell r="F555" t="str">
            <v>K1297-G20 prot. SW Mon Package Upgrade; Q3; RFC 1006, ISO 8073 Transp., X.225/X.226, ISO 8327-1, SESS/PRES, ACSE X.227, ROSE/CMIP, X.229/X.711, FTAM ISO 8571-4, Siemens SBS3GRNC; Prereq.: current systemvers.(7KK1220-0SCxx) &amp; 7PK1221-6NQ11</v>
          </cell>
          <cell r="H555">
            <v>892</v>
          </cell>
          <cell r="I555">
            <v>6905</v>
          </cell>
        </row>
        <row r="556">
          <cell r="A556" t="str">
            <v>7PK1221-6PP11</v>
          </cell>
          <cell r="B556" t="str">
            <v/>
          </cell>
          <cell r="C556">
            <v>3500</v>
          </cell>
          <cell r="D556">
            <v>4750</v>
          </cell>
          <cell r="E556">
            <v>5</v>
          </cell>
          <cell r="F556" t="str">
            <v>K1297-G20 prot. SW Mon GPRS PPP Package; PPP (RFC 1661), PAP (RFC 1334), CHAP (RFC1994), IPCP (RFC1332); Prereq.: current systemversion (7KK1220-0SCxx) &amp; 7PK1221-6/7GB11 or -6/7GN11</v>
          </cell>
          <cell r="H556">
            <v>5938</v>
          </cell>
          <cell r="I556">
            <v>45961</v>
          </cell>
        </row>
        <row r="557">
          <cell r="A557" t="str">
            <v>7PK1221-6PP41</v>
          </cell>
          <cell r="B557" t="str">
            <v/>
          </cell>
          <cell r="C557">
            <v>3500</v>
          </cell>
          <cell r="D557">
            <v>1425</v>
          </cell>
          <cell r="E557" t="str">
            <v>TBA</v>
          </cell>
          <cell r="F557" t="str">
            <v>K1297-G20 prot. SW Mon GPRS PPP Package Upgrade; PPP (RFC 1661), PAP (RFC 1334), CHAP (RFC1994), IPCP (RFC1332); Prereq.: current systemversion (7KK1220-0SCxx) &amp; 7PK1221-6PP11</v>
          </cell>
          <cell r="H557">
            <v>1782</v>
          </cell>
          <cell r="I557">
            <v>13793</v>
          </cell>
        </row>
        <row r="558">
          <cell r="A558" t="str">
            <v>7PK1221-6TA11</v>
          </cell>
          <cell r="B558" t="str">
            <v/>
          </cell>
          <cell r="C558">
            <v>3500</v>
          </cell>
          <cell r="D558">
            <v>4750</v>
          </cell>
          <cell r="E558">
            <v>5</v>
          </cell>
          <cell r="F558" t="str">
            <v>K1297-G20 prot. SW Mon Transport ATM AAL2 Package; MAC (TS25.321), RLC (TS25.322), UP FP (TS25.427, TS25.435); Prereq.: current systemversion (7KK1220-0SCxx) &amp; 7PK1221-6/7UT11 &amp; -6/7UV11</v>
          </cell>
          <cell r="H558">
            <v>5938</v>
          </cell>
          <cell r="I558">
            <v>45961</v>
          </cell>
        </row>
        <row r="559">
          <cell r="A559" t="str">
            <v>7PK1221-6TA41</v>
          </cell>
          <cell r="B559" t="str">
            <v/>
          </cell>
          <cell r="C559">
            <v>3500</v>
          </cell>
          <cell r="D559">
            <v>1425</v>
          </cell>
          <cell r="E559">
            <v>5</v>
          </cell>
          <cell r="F559" t="str">
            <v>K1297-G20 prot. SW Mon Transport ATM AAL2 Package Upgrade; MAC (TS25.321), RLC (TS25.322), UP FP (TS25.427, TS25.435); Prereq.: current systemversion (7KK1220-0SCxx) &amp; 7PK1221-6TA11</v>
          </cell>
          <cell r="H559">
            <v>1782</v>
          </cell>
          <cell r="I559">
            <v>13793</v>
          </cell>
        </row>
        <row r="560">
          <cell r="A560" t="str">
            <v>7PK1221-6TB11</v>
          </cell>
          <cell r="B560" t="str">
            <v/>
          </cell>
          <cell r="C560">
            <v>3500</v>
          </cell>
          <cell r="D560">
            <v>1900</v>
          </cell>
          <cell r="E560">
            <v>5</v>
          </cell>
          <cell r="F560" t="str">
            <v>K1297-G20 prot. SW Mon Transport Broadband Package; SSCOP (Q.2110), SSCF-UNI (Q.2130), SSCF-NNI (Q.2140), MTPL3b (Q.2210); Prereq.: current systemversion (7KK1220-0SCxx)</v>
          </cell>
          <cell r="H560">
            <v>2375</v>
          </cell>
          <cell r="I560">
            <v>18383</v>
          </cell>
        </row>
        <row r="561">
          <cell r="A561" t="str">
            <v>7PK1221-6TC11</v>
          </cell>
          <cell r="B561" t="str">
            <v/>
          </cell>
          <cell r="C561">
            <v>3500</v>
          </cell>
          <cell r="D561">
            <v>475</v>
          </cell>
          <cell r="E561">
            <v>5</v>
          </cell>
          <cell r="F561" t="str">
            <v>K1297-G20 prot. SW Mon Transport SCCP Package; incl. SCCP/SCMG, TCAP; Prereq.: current systemversion (7KK1220-0SCxx) &amp; 7PK1221-6/7TN11 or -6/7TB11</v>
          </cell>
          <cell r="H561">
            <v>594</v>
          </cell>
          <cell r="I561">
            <v>4598</v>
          </cell>
        </row>
        <row r="562">
          <cell r="A562" t="str">
            <v>7PK1221-6TC41</v>
          </cell>
          <cell r="B562" t="str">
            <v/>
          </cell>
          <cell r="C562">
            <v>3500</v>
          </cell>
          <cell r="D562">
            <v>143</v>
          </cell>
          <cell r="E562">
            <v>5</v>
          </cell>
          <cell r="F562" t="str">
            <v>K1297-G20 prot. SW Mon Transport SCCP Package Upgrade; incl. SCCP/SCMG, TCAP; Prereq.: current systemversion (7KK1220-0SCxx) &amp; 7PK1221-6TC11</v>
          </cell>
          <cell r="H562">
            <v>179</v>
          </cell>
          <cell r="I562">
            <v>1386</v>
          </cell>
        </row>
        <row r="563">
          <cell r="A563" t="str">
            <v>7PK1221-6TH11</v>
          </cell>
          <cell r="B563" t="str">
            <v/>
          </cell>
          <cell r="C563">
            <v>3500</v>
          </cell>
          <cell r="D563">
            <v>3097</v>
          </cell>
          <cell r="E563">
            <v>5</v>
          </cell>
          <cell r="F563" t="str">
            <v>K1297-G20 prot. SW Mon Transport Narrowband Package; HSL; incl. MTP L2; Prereq.: current systemversion (7KK1220-0SCxx), 7PK1221-6TN11 recommended</v>
          </cell>
          <cell r="H563">
            <v>3872</v>
          </cell>
          <cell r="I563">
            <v>29970</v>
          </cell>
        </row>
        <row r="564">
          <cell r="A564" t="str">
            <v>7PK1221-6TN11</v>
          </cell>
          <cell r="B564" t="str">
            <v/>
          </cell>
          <cell r="C564">
            <v>3500</v>
          </cell>
          <cell r="D564">
            <v>950</v>
          </cell>
          <cell r="E564">
            <v>5</v>
          </cell>
          <cell r="F564" t="str">
            <v>K1297-G20 prot. SW Mon Transport Narrowband Package; incl. MTP L2, MTP L3, MTP T&amp;M, LAP D, LAP D Management, LAP V; Prereq.: current systemversion (7KK1220-0SCxx)</v>
          </cell>
          <cell r="H564">
            <v>1188</v>
          </cell>
          <cell r="I564">
            <v>9196</v>
          </cell>
        </row>
        <row r="565">
          <cell r="A565" t="str">
            <v>7PK1221-6TP11</v>
          </cell>
          <cell r="B565" t="str">
            <v/>
          </cell>
          <cell r="C565">
            <v>3500</v>
          </cell>
          <cell r="D565">
            <v>1900</v>
          </cell>
          <cell r="E565">
            <v>5</v>
          </cell>
          <cell r="F565" t="str">
            <v>K1297-G20 prot. SW Mon Transport Packet Data Package; incl. X.25, LAP B, FR , IPv4, IPv6, ARP/RARP, EGP, RIP, TCP &amp; UDP, ICMP, IEEE802.3 MAC; GPRS Gi; Prereq.: current systemversion (7KK1220-0SCxx)</v>
          </cell>
          <cell r="H565">
            <v>2375</v>
          </cell>
          <cell r="I565">
            <v>18383</v>
          </cell>
        </row>
        <row r="566">
          <cell r="A566" t="str">
            <v>7PK1221-6TP41</v>
          </cell>
          <cell r="B566" t="str">
            <v/>
          </cell>
          <cell r="C566">
            <v>3500</v>
          </cell>
          <cell r="D566">
            <v>570</v>
          </cell>
          <cell r="E566" t="str">
            <v>TBA</v>
          </cell>
          <cell r="F566" t="str">
            <v>K1297-G20 prot. SW Mon Transport Packet Data Package Upgrade; incl. X.25, LAP B, FR , IPv4, IPv6, ARP/RARP, EGP, RIP, TCP &amp; UDP, ICMP, IEEE802.3 MAC; GPRS Gi; Prereq.: current systemversion (7KK1220-0SCxx) &amp; 7PK1221-6TP11</v>
          </cell>
          <cell r="H566">
            <v>713</v>
          </cell>
          <cell r="I566">
            <v>5519</v>
          </cell>
        </row>
        <row r="567">
          <cell r="A567" t="str">
            <v>7PK1221-6UF11</v>
          </cell>
          <cell r="B567" t="str">
            <v/>
          </cell>
          <cell r="C567">
            <v>3500</v>
          </cell>
          <cell r="D567">
            <v>2850</v>
          </cell>
          <cell r="E567">
            <v>5</v>
          </cell>
          <cell r="F567" t="str">
            <v>K1297-G20 prot. SW Mon UMTS BICC Package; Q.1901; Prereq.: current systemversion (7KK1220-0SCxx) &amp; 7PK1221-6/7TB11 or -6/7TN11 or -6/7JS11</v>
          </cell>
          <cell r="H567">
            <v>3563</v>
          </cell>
          <cell r="I567">
            <v>27578</v>
          </cell>
        </row>
        <row r="568">
          <cell r="A568" t="str">
            <v>7PK1221-6UF41</v>
          </cell>
          <cell r="B568" t="str">
            <v/>
          </cell>
          <cell r="C568">
            <v>3500</v>
          </cell>
          <cell r="D568">
            <v>855</v>
          </cell>
          <cell r="E568" t="str">
            <v>TBA</v>
          </cell>
          <cell r="F568" t="str">
            <v>K1297-G20 prot. SW Mon UMTS BICC Package Upgrade; Q.1901; Prereq.: current systemversion (7KK1220-0SCxx) &amp; 7PK1221-6UF11</v>
          </cell>
          <cell r="H568">
            <v>1069</v>
          </cell>
          <cell r="I568">
            <v>8275</v>
          </cell>
        </row>
        <row r="569">
          <cell r="A569" t="str">
            <v>7PK1221-6UN11</v>
          </cell>
          <cell r="B569" t="str">
            <v/>
          </cell>
          <cell r="C569">
            <v>3500</v>
          </cell>
          <cell r="D569">
            <v>1900</v>
          </cell>
          <cell r="E569">
            <v>5</v>
          </cell>
          <cell r="F569" t="str">
            <v>K1297-G20 prot. SW Mon UMTS SABP Package; (TS25.419); Prereq.: current systemversion (7KK1220-0SCxx) &amp; 7PK1221-6/7TP11</v>
          </cell>
          <cell r="H569">
            <v>2375</v>
          </cell>
          <cell r="I569">
            <v>18383</v>
          </cell>
        </row>
        <row r="570">
          <cell r="A570" t="str">
            <v>7PK1221-6UN41</v>
          </cell>
          <cell r="B570" t="str">
            <v/>
          </cell>
          <cell r="C570">
            <v>3500</v>
          </cell>
          <cell r="D570">
            <v>570</v>
          </cell>
          <cell r="E570">
            <v>5</v>
          </cell>
          <cell r="F570" t="str">
            <v>K1297-G20 prot. SW Mon UMTS SABP Package Upgrade; (TS25.419); Prereq.: current systemversion (7KK1220-0SCxx) &amp; 7PK1221-6UN11</v>
          </cell>
          <cell r="H570">
            <v>713</v>
          </cell>
          <cell r="I570">
            <v>5519</v>
          </cell>
        </row>
        <row r="571">
          <cell r="A571" t="str">
            <v>7PK1221-6UQ11</v>
          </cell>
          <cell r="B571" t="str">
            <v/>
          </cell>
          <cell r="C571">
            <v>3500</v>
          </cell>
          <cell r="D571">
            <v>1425</v>
          </cell>
          <cell r="E571">
            <v>5</v>
          </cell>
          <cell r="F571" t="str">
            <v>K1297-G20 prot. SW Mon UMTS Supplementary Services Package; (TS 24.080); Prereq.: current systemversion (7KK1220-0SCxx) &amp; 7PK1221-6/7UY11</v>
          </cell>
          <cell r="H571">
            <v>1782</v>
          </cell>
          <cell r="I571">
            <v>13793</v>
          </cell>
        </row>
        <row r="572">
          <cell r="A572" t="str">
            <v>7PK1221-6UQ41</v>
          </cell>
          <cell r="B572" t="str">
            <v/>
          </cell>
          <cell r="C572">
            <v>3500</v>
          </cell>
          <cell r="D572">
            <v>427.5</v>
          </cell>
          <cell r="E572">
            <v>5</v>
          </cell>
          <cell r="F572" t="str">
            <v>K1297-G20 prot. SW Mon UMTS Supplementary Services Package Upgrade; (TS 24.080); Prereq.: current systemversion (7KK1220-0SCxx) &amp; 7PK1221-6UQ11</v>
          </cell>
          <cell r="H572">
            <v>535</v>
          </cell>
          <cell r="I572">
            <v>4141</v>
          </cell>
        </row>
        <row r="573">
          <cell r="A573" t="str">
            <v>7PK1221-6UR11</v>
          </cell>
          <cell r="B573" t="str">
            <v/>
          </cell>
          <cell r="C573">
            <v>3500</v>
          </cell>
          <cell r="D573">
            <v>3800</v>
          </cell>
          <cell r="E573">
            <v>5</v>
          </cell>
          <cell r="F573" t="str">
            <v>K1297-G20 prot. SW Mon UMTS RRC Package; (TS25.331); Prereq.: current systemversion (7KK1220-0SCxx) &amp; 7PK1221-6/7TA11</v>
          </cell>
          <cell r="H573">
            <v>4750</v>
          </cell>
          <cell r="I573">
            <v>36765</v>
          </cell>
        </row>
        <row r="574">
          <cell r="A574" t="str">
            <v>7PK1221-6UR41</v>
          </cell>
          <cell r="B574" t="str">
            <v/>
          </cell>
          <cell r="C574">
            <v>3500</v>
          </cell>
          <cell r="D574">
            <v>1140</v>
          </cell>
          <cell r="E574">
            <v>5</v>
          </cell>
          <cell r="F574" t="str">
            <v>K1297-G20 prot. SW Mon UMTS RRC Package Upgrade; (TS25.331); Prereq.: current systemversion (7KK1220-0SCxx) &amp; 7PK1221-6UR11</v>
          </cell>
          <cell r="H574">
            <v>1425</v>
          </cell>
          <cell r="I574">
            <v>11030</v>
          </cell>
        </row>
        <row r="575">
          <cell r="A575" t="str">
            <v>7PK1221-6UT11</v>
          </cell>
          <cell r="B575" t="str">
            <v/>
          </cell>
          <cell r="C575">
            <v>3500</v>
          </cell>
          <cell r="D575">
            <v>2375</v>
          </cell>
          <cell r="E575">
            <v>5</v>
          </cell>
          <cell r="F575" t="str">
            <v>K1297-G20 prot. SW Mon UMTS AAL2L3 Package; UMTS Iu, Iub, Iur AAL2 Control Plane Layer 3 (Q.2630.1), STC (Q.2150.1, Q.2150.2); Prereq.: current systemversion (7KK1220-0SCxx) &amp; 7PK1221-6/7TB11</v>
          </cell>
          <cell r="H575">
            <v>2969</v>
          </cell>
          <cell r="I575">
            <v>22981</v>
          </cell>
        </row>
        <row r="576">
          <cell r="A576" t="str">
            <v>7PK1221-6UT41</v>
          </cell>
          <cell r="B576" t="str">
            <v/>
          </cell>
          <cell r="C576">
            <v>3500</v>
          </cell>
          <cell r="D576">
            <v>713</v>
          </cell>
          <cell r="E576">
            <v>5</v>
          </cell>
          <cell r="F576" t="str">
            <v>K1297-G20 prot. SW Mon UMTS AAL2L3 Package Upgrade; UMTS Iu, Iub, Iur AAL2 Control Plane Layer 3 (Q.2630.1), STC (Q.2150.1, Q.2150.2); Prereq.: current systemversion (7KK1220-0SCxx) &amp; 7PK1221-6UT11</v>
          </cell>
          <cell r="H576">
            <v>892</v>
          </cell>
          <cell r="I576">
            <v>6905</v>
          </cell>
        </row>
        <row r="577">
          <cell r="A577" t="str">
            <v>7PK1221-6UU11</v>
          </cell>
          <cell r="B577" t="str">
            <v/>
          </cell>
          <cell r="C577">
            <v>3500</v>
          </cell>
          <cell r="D577">
            <v>1900</v>
          </cell>
          <cell r="E577" t="str">
            <v>TBA</v>
          </cell>
          <cell r="F577" t="str">
            <v>K1297-G20 prot. SW Mon UMTS Iub/Iur User Plane Package; PDCP (TS 25.323); Prereq.: current systemversion (7KK1220-0SCxx) &amp; 7PK1221-6TA or 7PK1221-7TA</v>
          </cell>
          <cell r="H577">
            <v>2375</v>
          </cell>
          <cell r="I577">
            <v>18383</v>
          </cell>
        </row>
        <row r="578">
          <cell r="A578" t="str">
            <v>7PK1221-6UV11</v>
          </cell>
          <cell r="B578" t="str">
            <v/>
          </cell>
          <cell r="C578">
            <v>3500</v>
          </cell>
          <cell r="D578">
            <v>2850</v>
          </cell>
          <cell r="E578">
            <v>5</v>
          </cell>
          <cell r="F578" t="str">
            <v>K1297-G20 prot. SW Mon UMTS NBAP Package; (TS 25.433); Prereq.: current systemversion (7KK1220-0SCxx) &amp; 7PK1221-6/7TB11</v>
          </cell>
          <cell r="H578">
            <v>3563</v>
          </cell>
          <cell r="I578">
            <v>27578</v>
          </cell>
        </row>
        <row r="579">
          <cell r="A579" t="str">
            <v>7PK1221-6UV41</v>
          </cell>
          <cell r="B579" t="str">
            <v/>
          </cell>
          <cell r="C579">
            <v>3500</v>
          </cell>
          <cell r="D579">
            <v>855</v>
          </cell>
          <cell r="E579">
            <v>5</v>
          </cell>
          <cell r="F579" t="str">
            <v>K1297-G20 prot. SW Mon UMTS NBAP Package Upgrade; (TS 25.433); Prereq.: current systemversion (7KK1220-0SCxx) &amp; 7PK1221-6UV11</v>
          </cell>
          <cell r="H579">
            <v>1069</v>
          </cell>
          <cell r="I579">
            <v>8275</v>
          </cell>
        </row>
        <row r="580">
          <cell r="A580" t="str">
            <v>7PK1221-6UW11</v>
          </cell>
          <cell r="B580" t="str">
            <v/>
          </cell>
          <cell r="C580">
            <v>3500</v>
          </cell>
          <cell r="D580">
            <v>2850</v>
          </cell>
          <cell r="E580">
            <v>5</v>
          </cell>
          <cell r="F580" t="str">
            <v>K1297-G20 prot. SW Mon UMTS RNSAP Package; (TS 25.423); Prereq.: current systemversion (7KK1220-0SCxx) &amp; 7PK1221-6/7TC11</v>
          </cell>
          <cell r="H580">
            <v>3563</v>
          </cell>
          <cell r="I580">
            <v>27578</v>
          </cell>
        </row>
        <row r="581">
          <cell r="A581" t="str">
            <v>7PK1221-6UW41</v>
          </cell>
          <cell r="B581" t="str">
            <v/>
          </cell>
          <cell r="C581">
            <v>3500</v>
          </cell>
          <cell r="D581">
            <v>855</v>
          </cell>
          <cell r="E581">
            <v>5</v>
          </cell>
          <cell r="F581" t="str">
            <v>K1297-G20 prot. SW Mon UMTS RNSAP Package Upgrade; (TS 25.423); Prereq.: current systemversion (7KK1220-0SCxx) &amp; 7PK1221-6UW11</v>
          </cell>
          <cell r="H581">
            <v>1069</v>
          </cell>
          <cell r="I581">
            <v>8275</v>
          </cell>
        </row>
        <row r="582">
          <cell r="A582" t="str">
            <v>7PK1221-6UX11</v>
          </cell>
          <cell r="B582" t="str">
            <v/>
          </cell>
          <cell r="C582">
            <v>3500</v>
          </cell>
          <cell r="D582">
            <v>1900</v>
          </cell>
          <cell r="E582">
            <v>5</v>
          </cell>
          <cell r="F582" t="str">
            <v>K1297-G20 prot. SW Mon UMTS Iu CS User Plane Package; (TS25.415); Prereq.: current systemversion (7KK1220-0SCxx)</v>
          </cell>
          <cell r="H582">
            <v>2375</v>
          </cell>
          <cell r="I582">
            <v>18383</v>
          </cell>
        </row>
        <row r="583">
          <cell r="A583" t="str">
            <v>7PK1221-6UX41</v>
          </cell>
          <cell r="B583" t="str">
            <v/>
          </cell>
          <cell r="C583">
            <v>3500</v>
          </cell>
          <cell r="D583">
            <v>570</v>
          </cell>
          <cell r="E583">
            <v>5</v>
          </cell>
          <cell r="F583" t="str">
            <v>K1297-G20 prot. SW Mon UMTS Iu CS User Plane Package Upgrade; (TS25.415); Prereq.: current systemversion (7KK1220-0SCxx) &amp; 7PK1221-6UX11</v>
          </cell>
          <cell r="H583">
            <v>713</v>
          </cell>
          <cell r="I583">
            <v>5519</v>
          </cell>
        </row>
        <row r="584">
          <cell r="A584" t="str">
            <v>7PK1221-6UY11</v>
          </cell>
          <cell r="B584" t="str">
            <v/>
          </cell>
          <cell r="C584">
            <v>3500</v>
          </cell>
          <cell r="D584">
            <v>4275</v>
          </cell>
          <cell r="E584">
            <v>5</v>
          </cell>
          <cell r="F584" t="str">
            <v>K1297-G20 prot. SW Mon 2G, 2.5G and 3G Mobile DTAP/DMTAP Package; MM/CC/GPRS SM/GMM/RR (TS24.008); Prereq.: current systemversion (7KK1220-0SCxx) &amp; 7PK1221-6/7TC or -6/7TN or -6/7UR or -6/7UZ or 7KK1225-6Mx</v>
          </cell>
          <cell r="H584">
            <v>5344</v>
          </cell>
          <cell r="I584">
            <v>41363</v>
          </cell>
        </row>
        <row r="585">
          <cell r="A585" t="str">
            <v>7PK1221-6UY41</v>
          </cell>
          <cell r="B585" t="str">
            <v/>
          </cell>
          <cell r="C585">
            <v>3500</v>
          </cell>
          <cell r="D585">
            <v>1282.5</v>
          </cell>
          <cell r="E585">
            <v>5</v>
          </cell>
          <cell r="F585" t="str">
            <v>K1297-G20 prot. SW Mon 2G, 2.5G and 3G Mobile DTAP/DMTAP Package Upgrade; MM/CC/GPRS SM/GMM/RR (TS24.008); Prereq.: current systemversion (7KK1220-0SCxx) &amp; 7PK1221-6UY11</v>
          </cell>
          <cell r="H585">
            <v>1604</v>
          </cell>
          <cell r="I585">
            <v>12415</v>
          </cell>
        </row>
        <row r="586">
          <cell r="A586" t="str">
            <v>7PK1221-6UZ11</v>
          </cell>
          <cell r="B586" t="str">
            <v/>
          </cell>
          <cell r="C586">
            <v>3500</v>
          </cell>
          <cell r="D586">
            <v>2850</v>
          </cell>
          <cell r="E586">
            <v>5</v>
          </cell>
          <cell r="F586" t="str">
            <v>K1297-G20 prot. SW Mon UMTS Package; Iu CS/PS Control Plane: RANAP (TS25.413); Prereq.: current systemversion (7KK1220-0SCxx) &amp; 7PK1221-6/7TC11</v>
          </cell>
          <cell r="H586">
            <v>3563</v>
          </cell>
          <cell r="I586">
            <v>27578</v>
          </cell>
        </row>
        <row r="587">
          <cell r="A587" t="str">
            <v>7PK1221-6UZ41</v>
          </cell>
          <cell r="B587" t="str">
            <v/>
          </cell>
          <cell r="C587">
            <v>3500</v>
          </cell>
          <cell r="D587">
            <v>855</v>
          </cell>
          <cell r="E587">
            <v>5</v>
          </cell>
          <cell r="F587" t="str">
            <v>K1297-G20 prot. SW Mon UMTS Package Upgrade; Iu CS/PS Control Plane: RANAP (TS25.413); Prereq.: current systemversion (7KK1220-0SCxx) &amp; 7PK1221-6UZ11</v>
          </cell>
          <cell r="H587">
            <v>1069</v>
          </cell>
          <cell r="I587">
            <v>8275</v>
          </cell>
        </row>
        <row r="588">
          <cell r="A588" t="str">
            <v>7PK1221-7AA11</v>
          </cell>
          <cell r="B588" t="str">
            <v/>
          </cell>
          <cell r="C588">
            <v>3500</v>
          </cell>
          <cell r="D588">
            <v>16444.5</v>
          </cell>
          <cell r="E588" t="str">
            <v>TBA</v>
          </cell>
          <cell r="F588" t="str">
            <v>K1297-G20 prot. SW Mon/Sim/Emu Access (ISDN + V5.x) Package; PSTN, ISDN D-Ch, QSIG, QSIG SS, V5.1/2, PHI, DASS2, DPNSS; Prereq.: current systemversion (7KK1220-0SCxx) &amp; 7PK1221-7TN11</v>
          </cell>
          <cell r="G588" t="str">
            <v>CPM</v>
          </cell>
          <cell r="H588">
            <v>20556</v>
          </cell>
          <cell r="I588">
            <v>159104</v>
          </cell>
        </row>
        <row r="589">
          <cell r="A589" t="str">
            <v>7PK1221-7AA41</v>
          </cell>
          <cell r="B589" t="str">
            <v/>
          </cell>
          <cell r="C589">
            <v>3500</v>
          </cell>
          <cell r="D589">
            <v>4940</v>
          </cell>
          <cell r="E589" t="str">
            <v>TBA</v>
          </cell>
          <cell r="F589" t="str">
            <v>K1297-G20 prot. SW Mon/Sim/Emu Access (ISDN + V5.x) Package Upgrade; PSTN, ISDN D-Ch, QSIG, QSIG SS, V5.1/2, PHI, DASS2, DPNSS; Prereq.: current systemversion (7KK1220-0SCxx) &amp; 7PK1221-7AA11</v>
          </cell>
          <cell r="G589" t="str">
            <v>CPM</v>
          </cell>
          <cell r="H589">
            <v>6175</v>
          </cell>
          <cell r="I589">
            <v>47795</v>
          </cell>
        </row>
        <row r="590">
          <cell r="A590" t="str">
            <v>7PK1221-7BS11</v>
          </cell>
          <cell r="B590" t="str">
            <v/>
          </cell>
          <cell r="C590">
            <v>3500</v>
          </cell>
          <cell r="D590">
            <v>15418.5</v>
          </cell>
          <cell r="E590">
            <v>5</v>
          </cell>
          <cell r="F590" t="str">
            <v>K1297-G20 prot. SW Mon/Sim/Emu Core Broadband Signaling Package; BISUP, ATM Forum UNI3.1, UNI4.0, Q2931CS2.2, B-ICI, PNNI; Prereq.: current systemversion (7KK1220-0SCxx) &amp; 7PK1221-7TB11</v>
          </cell>
          <cell r="H590">
            <v>19274</v>
          </cell>
          <cell r="I590">
            <v>149181</v>
          </cell>
        </row>
        <row r="591">
          <cell r="A591" t="str">
            <v>7PK1221-7CJ11</v>
          </cell>
          <cell r="B591" t="str">
            <v/>
          </cell>
          <cell r="C591">
            <v>3500</v>
          </cell>
          <cell r="D591">
            <v>10279</v>
          </cell>
          <cell r="E591">
            <v>5</v>
          </cell>
          <cell r="F591" t="str">
            <v>K1297-G20 prot. SW Mon/Sim/Emu Core Intelligent Networks Package; incl. standard, country and vendor specific INAP/TCAP variants; Prereq.: current systemversion (7KK1220-0SCxx) &amp; 7PK1221-7TC11</v>
          </cell>
          <cell r="H591">
            <v>12849</v>
          </cell>
          <cell r="I591">
            <v>99452</v>
          </cell>
        </row>
        <row r="592">
          <cell r="A592" t="str">
            <v>7PK1221-7CJ41</v>
          </cell>
          <cell r="B592" t="str">
            <v/>
          </cell>
          <cell r="C592">
            <v>3500</v>
          </cell>
          <cell r="D592">
            <v>3087.5</v>
          </cell>
          <cell r="E592">
            <v>5</v>
          </cell>
          <cell r="F592" t="str">
            <v>K1297-G20 prot. SW Mon/Sim/Emu Core Intelligent Networks Package Upgrade; incl. standard, country and vendor specific INAP/TCAP variants; Prereq.: current systemversion (7KK1220-0SCxx) &amp; 7PK1221-7CJ11</v>
          </cell>
          <cell r="H592">
            <v>3860</v>
          </cell>
          <cell r="I592">
            <v>29877</v>
          </cell>
        </row>
        <row r="593">
          <cell r="A593" t="str">
            <v>7PK1221-7CS11</v>
          </cell>
          <cell r="B593" t="str">
            <v/>
          </cell>
          <cell r="C593">
            <v>3500</v>
          </cell>
          <cell r="D593">
            <v>10279</v>
          </cell>
          <cell r="E593">
            <v>5</v>
          </cell>
          <cell r="F593" t="str">
            <v>K1297-G20 prot. SW Mon/Sim/Emu Core ISUP/TUP Package; standard, country and vendor specific ISUP/TUP variants; Prereq.: current systemversion (7KK1220-0SCxx) &amp; 7PK1221-7TN11 or 7PK1221-7TC11</v>
          </cell>
          <cell r="H593">
            <v>12849</v>
          </cell>
          <cell r="I593">
            <v>99452</v>
          </cell>
        </row>
        <row r="594">
          <cell r="A594" t="str">
            <v>7PK1221-7CS41</v>
          </cell>
          <cell r="B594" t="str">
            <v/>
          </cell>
          <cell r="C594">
            <v>3500</v>
          </cell>
          <cell r="D594">
            <v>3087.5</v>
          </cell>
          <cell r="E594">
            <v>5</v>
          </cell>
          <cell r="F594" t="str">
            <v>K1297-G20 prot. SW Mon/Sim/Emu Core ISUP/TUP Package Upgrade; standard, country and vendor specific ISUP/TUP variants; Prereq.: current systemversion (7KK1220-0SCxx) &amp; 7PK1221-7CS11</v>
          </cell>
          <cell r="H594">
            <v>3860</v>
          </cell>
          <cell r="I594">
            <v>29877</v>
          </cell>
        </row>
        <row r="595">
          <cell r="A595" t="str">
            <v>7PK1221-7DR11</v>
          </cell>
          <cell r="B595" t="str">
            <v/>
          </cell>
          <cell r="C595">
            <v>3500</v>
          </cell>
          <cell r="D595">
            <v>11875</v>
          </cell>
          <cell r="E595">
            <v>5</v>
          </cell>
          <cell r="F595" t="str">
            <v>K1297-G20 prot. SW Mon/Sim/Emu CDMA 2000 Package; RAN &amp; MAP; Prereq.: current systemversion (7KK1220-0SCxx) &amp; 7PK1221-7TP11</v>
          </cell>
          <cell r="H595">
            <v>14844</v>
          </cell>
          <cell r="I595">
            <v>114893</v>
          </cell>
        </row>
        <row r="596">
          <cell r="A596" t="str">
            <v>7PK1221-7DR41</v>
          </cell>
          <cell r="B596" t="str">
            <v/>
          </cell>
          <cell r="C596">
            <v>3500</v>
          </cell>
          <cell r="D596">
            <v>3565</v>
          </cell>
          <cell r="E596" t="str">
            <v>TBA</v>
          </cell>
          <cell r="F596" t="str">
            <v>K1297-G20 prot. SW Mon/Sim/Emu CDMA 2000 Package Upgrade; RAN &amp; MAP; Prereq.: current systemversion (7KK1220-0SCxx) &amp; 7PK1221-7DR11</v>
          </cell>
          <cell r="H596">
            <v>4457</v>
          </cell>
          <cell r="I596">
            <v>34498</v>
          </cell>
        </row>
        <row r="597">
          <cell r="A597" t="str">
            <v>7PK1221-7GB11</v>
          </cell>
          <cell r="B597" t="str">
            <v/>
          </cell>
          <cell r="C597">
            <v>3500</v>
          </cell>
          <cell r="D597">
            <v>18496.5</v>
          </cell>
          <cell r="E597">
            <v>5</v>
          </cell>
          <cell r="F597" t="str">
            <v>K1297-G20 prot. SW Mon/Sim/Emu GPRS Gb Package, supports 240 subscribers; incl. NS (GSM08.16); BSSGP (GSM08.18); LLC (GSM04.64); SNDCP (GSM04.65); GMM/SM (GSM04.08; TS24.008); Prereq.: current systemversion (7KK1220-0SCxx) &amp; 7PK1221-7TP11</v>
          </cell>
          <cell r="H597">
            <v>23121</v>
          </cell>
          <cell r="I597">
            <v>178957</v>
          </cell>
        </row>
        <row r="598">
          <cell r="A598" t="str">
            <v>7PK1221-7GB41</v>
          </cell>
          <cell r="B598" t="str">
            <v/>
          </cell>
          <cell r="C598">
            <v>3500</v>
          </cell>
          <cell r="D598">
            <v>5557.5</v>
          </cell>
          <cell r="E598">
            <v>5</v>
          </cell>
          <cell r="F598" t="str">
            <v>K1297-G20 prot. SW Mon/Sim/Emu GPRS Gb Package Upgrade; 240 subscribers; incl. NS (GSM08.16); BSSGP (GSM08.18); LLC (GSM04.64); SNDCP (GSM04.65); GMM/SM (GSM04.08; TS24.008); Prereq.: current systemversion (7KK1220-0SCxx) &amp; 7PK1221-7GB11</v>
          </cell>
          <cell r="H598">
            <v>6947</v>
          </cell>
          <cell r="I598">
            <v>53770</v>
          </cell>
        </row>
        <row r="599">
          <cell r="A599" t="str">
            <v>7PK1221-7GN11</v>
          </cell>
          <cell r="B599" t="str">
            <v/>
          </cell>
          <cell r="C599">
            <v>3500</v>
          </cell>
          <cell r="D599">
            <v>9253</v>
          </cell>
          <cell r="E599">
            <v>5</v>
          </cell>
          <cell r="F599" t="str">
            <v>K1297-G20 prot. SW Mon/Sim/Emu 2.5G and 3G Mobile Gn, Gp, Ga, Iu-PS Package; GTP (GSM09.60; TS29.060); Prereq.: current systemversion (7KK1220-0SCxx) &amp; 7PK1221-7TP11</v>
          </cell>
          <cell r="H599">
            <v>11567</v>
          </cell>
          <cell r="I599">
            <v>89529</v>
          </cell>
        </row>
        <row r="600">
          <cell r="A600" t="str">
            <v>7PK1221-7GN41</v>
          </cell>
          <cell r="B600" t="str">
            <v/>
          </cell>
          <cell r="C600">
            <v>3500</v>
          </cell>
          <cell r="D600">
            <v>2783.5</v>
          </cell>
          <cell r="E600">
            <v>5</v>
          </cell>
          <cell r="F600" t="str">
            <v>K1297-G20 prot. SW Mon/Sim/Emu 2.5G and 3G Mobile Gn, Gp, Ga, Iu-PS Package Upgrade; GTP (GSM09.60; TS29.060); Prereq.: current systemversion (7KK1220-0SCxx) &amp; 7PK1221-7GN11</v>
          </cell>
          <cell r="H600">
            <v>3480</v>
          </cell>
          <cell r="I600">
            <v>26936</v>
          </cell>
        </row>
        <row r="601">
          <cell r="A601" t="str">
            <v>7PK1221-7GS11</v>
          </cell>
          <cell r="B601" t="str">
            <v/>
          </cell>
          <cell r="C601">
            <v>3500</v>
          </cell>
          <cell r="D601">
            <v>6165.5</v>
          </cell>
          <cell r="E601">
            <v>5</v>
          </cell>
          <cell r="F601" t="str">
            <v>K1297-G20 prot. SW Mon/Sim/Emu GPRS Gs Package; incl. BSSAP+ (GSM09.18; TS29.018); Prereq.: current systemversion (7KK1220-0SCxx) &amp; 7PK1221-7TC11</v>
          </cell>
          <cell r="H601">
            <v>7707</v>
          </cell>
          <cell r="I601">
            <v>59653</v>
          </cell>
        </row>
        <row r="602">
          <cell r="A602" t="str">
            <v>7PK1221-7GS41</v>
          </cell>
          <cell r="B602" t="str">
            <v/>
          </cell>
          <cell r="C602">
            <v>3500</v>
          </cell>
          <cell r="D602">
            <v>1852.5</v>
          </cell>
          <cell r="E602">
            <v>5</v>
          </cell>
          <cell r="F602" t="str">
            <v>K1297-G20 prot. SW Mon/Sim/Emu GPRS Gs Package Upgrade; incl. BSSAP+ (GSM09.18; TS29.018); Prereq.: current systemversion (7KK1220-0SCxx) &amp; 7PK1221-7GS11</v>
          </cell>
          <cell r="H602">
            <v>2316</v>
          </cell>
          <cell r="I602">
            <v>17926</v>
          </cell>
        </row>
        <row r="603">
          <cell r="A603" t="str">
            <v>7PK1221-7GX11</v>
          </cell>
          <cell r="B603" t="str">
            <v/>
          </cell>
          <cell r="C603">
            <v>3500</v>
          </cell>
          <cell r="D603">
            <v>4230</v>
          </cell>
          <cell r="E603" t="str">
            <v>TBA</v>
          </cell>
          <cell r="F603" t="str">
            <v>K1297-G20 prot. SW Mon/Sim/Emu NSIP Package; incl. NS (3GPP TS 48.016); Prereq.: current systemversion (7KK1220-0SCxx) &amp; 7PK1221-7GB11</v>
          </cell>
          <cell r="H603">
            <v>5288</v>
          </cell>
          <cell r="I603">
            <v>40930</v>
          </cell>
        </row>
        <row r="604">
          <cell r="A604" t="str">
            <v>7PK1221-7JS11</v>
          </cell>
          <cell r="B604" t="str">
            <v/>
          </cell>
          <cell r="C604">
            <v>3500</v>
          </cell>
          <cell r="D604">
            <v>5139.5</v>
          </cell>
          <cell r="E604">
            <v>5</v>
          </cell>
          <cell r="F604" t="str">
            <v>K1297-G20 prot. SW Mon/Sim/Emu IPS7 Package; M3UA, SCTP; Prereq.: current systemversion (7KK1220-0SCxx) &amp; 7PK1221-7TP11</v>
          </cell>
          <cell r="H604">
            <v>6425</v>
          </cell>
          <cell r="I604">
            <v>49730</v>
          </cell>
        </row>
        <row r="605">
          <cell r="A605" t="str">
            <v>7PK1221-7JS41</v>
          </cell>
          <cell r="B605" t="str">
            <v/>
          </cell>
          <cell r="C605">
            <v>3500</v>
          </cell>
          <cell r="D605">
            <v>1548.5</v>
          </cell>
          <cell r="E605">
            <v>5</v>
          </cell>
          <cell r="F605" t="str">
            <v>K1297-G20 prot. SW Mon/Sim/Emu IPS7 Package Upgrade; M3UA, SCTP; Prereq.: current systemversion (7KK1220-0SCxx) &amp; 7PK1221-7JS11</v>
          </cell>
          <cell r="H605">
            <v>1936</v>
          </cell>
          <cell r="I605">
            <v>14985</v>
          </cell>
        </row>
        <row r="606">
          <cell r="A606" t="str">
            <v>7PK1221-7MB11</v>
          </cell>
          <cell r="B606" t="str">
            <v/>
          </cell>
          <cell r="C606">
            <v>3500</v>
          </cell>
          <cell r="D606">
            <v>3087.5</v>
          </cell>
          <cell r="E606">
            <v>5</v>
          </cell>
          <cell r="F606" t="str">
            <v>K1297-G20 prot. SW Mon/Sim/Emu BSSMAP Package; Prereq.: current systemversion (7KK1220-0SCxx) &amp; 7PK1221-7TC11</v>
          </cell>
          <cell r="H606">
            <v>3860</v>
          </cell>
          <cell r="I606">
            <v>29877</v>
          </cell>
        </row>
        <row r="607">
          <cell r="A607" t="str">
            <v>7PK1221-7MB41</v>
          </cell>
          <cell r="B607" t="str">
            <v/>
          </cell>
          <cell r="C607">
            <v>3500</v>
          </cell>
          <cell r="D607">
            <v>931</v>
          </cell>
          <cell r="E607">
            <v>5</v>
          </cell>
          <cell r="F607" t="str">
            <v>K1297-G20 prot. SW Mon/Sim/Emu BSSMAP Package Upgrade; Prereq.: current systemversion (7KK1220-0SCxx) &amp; 7PK1221-7MB11</v>
          </cell>
          <cell r="H607">
            <v>1164</v>
          </cell>
          <cell r="I607">
            <v>9010</v>
          </cell>
        </row>
        <row r="608">
          <cell r="A608" t="str">
            <v>7PK1221-7MC11</v>
          </cell>
          <cell r="B608" t="str">
            <v/>
          </cell>
          <cell r="C608">
            <v>3500</v>
          </cell>
          <cell r="D608">
            <v>12331</v>
          </cell>
          <cell r="E608">
            <v>5</v>
          </cell>
          <cell r="F608" t="str">
            <v>K1297-G20 prot. SW Mon/Sim/Emu 2G CDMA Package; incl. IS-41 c/d; IS634b: IOS3.x, IOS2.x (TCAP, BSSMAP, DTAP); Prereq.: current systemversion (7KK1220-0SCxx) &amp; 7PK1221-7TC11</v>
          </cell>
          <cell r="H608">
            <v>15414</v>
          </cell>
          <cell r="I608">
            <v>119305</v>
          </cell>
        </row>
        <row r="609">
          <cell r="A609" t="str">
            <v>7PK1221-7MC41</v>
          </cell>
          <cell r="B609" t="str">
            <v/>
          </cell>
          <cell r="C609">
            <v>3500</v>
          </cell>
          <cell r="D609">
            <v>3705</v>
          </cell>
          <cell r="E609">
            <v>5</v>
          </cell>
          <cell r="F609" t="str">
            <v>K1297-G20 prot. SW Mon/Sim/Emu 2G CDMA Package Upgrade; incl. IS-41 c/d; IS634b: IOS3.x, IOS2.x (TCAP, BSSMAP, DTAP); Prereq.: current systemversion (7KK1220-0SCxx) &amp; 7PK1221-7MC11</v>
          </cell>
          <cell r="H609">
            <v>4632</v>
          </cell>
          <cell r="I609">
            <v>35852</v>
          </cell>
        </row>
        <row r="610">
          <cell r="A610" t="str">
            <v>7PK1221-7ML11</v>
          </cell>
          <cell r="B610" t="str">
            <v/>
          </cell>
          <cell r="C610">
            <v>3500</v>
          </cell>
          <cell r="D610">
            <v>3087.5</v>
          </cell>
          <cell r="E610">
            <v>5</v>
          </cell>
          <cell r="F610" t="str">
            <v>K1297-G20 prot. SW Mon/Sim/Emu Mobile Location Service Package; incl. Location Service protocols (BSSLAP, BSSLAP-LE); Prereq.: current systemversion (7KK1220-0SCxx) &amp; 7PK1221-7MB11</v>
          </cell>
          <cell r="H610">
            <v>3860</v>
          </cell>
          <cell r="I610">
            <v>29877</v>
          </cell>
        </row>
        <row r="611">
          <cell r="A611" t="str">
            <v>7PK1221-7ML41</v>
          </cell>
          <cell r="B611" t="str">
            <v/>
          </cell>
          <cell r="C611">
            <v>3500</v>
          </cell>
          <cell r="D611">
            <v>931</v>
          </cell>
          <cell r="E611">
            <v>5</v>
          </cell>
          <cell r="F611" t="str">
            <v>K1297-G20 prot. SW Mon/Sim/Emu Mobile Location Service Package Upgrade; incl. Location Service protocols (BSSLAP, BSSLAP-LE); Prereq.: current systemversion (7KK1220-0SCxx) &amp; 7PK1221-7ML11</v>
          </cell>
          <cell r="H611">
            <v>1164</v>
          </cell>
          <cell r="I611">
            <v>9010</v>
          </cell>
        </row>
        <row r="612">
          <cell r="A612" t="str">
            <v>7PK1221-7MM11</v>
          </cell>
          <cell r="B612" t="str">
            <v/>
          </cell>
          <cell r="C612">
            <v>3500</v>
          </cell>
          <cell r="D612">
            <v>6165.5</v>
          </cell>
          <cell r="E612">
            <v>5</v>
          </cell>
          <cell r="F612" t="str">
            <v>K1297-G20 prot. SW Mon/Sim/Emu 2.5G and 3G Mobile MAP Package; MAP (GSM09.02; TS29.002) and TCAP 6.x and higher; Prereq.: current systemversion (7KK1220-0SCxx) &amp; 7PK1221-7TC11</v>
          </cell>
          <cell r="H612">
            <v>7707</v>
          </cell>
          <cell r="I612">
            <v>59653</v>
          </cell>
        </row>
        <row r="613">
          <cell r="A613" t="str">
            <v>7PK1221-7MM41</v>
          </cell>
          <cell r="B613" t="str">
            <v/>
          </cell>
          <cell r="C613">
            <v>3500</v>
          </cell>
          <cell r="D613">
            <v>1852.5</v>
          </cell>
          <cell r="E613">
            <v>5</v>
          </cell>
          <cell r="F613" t="str">
            <v>K1297-G20 prot. SW Mon/Sim/Emu 2.5G and 3G Mobile MAP Package Upgrade; MAP (GSM09.02; TS29.002) and TCAP 6.x and higher; Prereq.: current systemversion (7KK1220-0SCxx) &amp; 7PK1221-7MM11</v>
          </cell>
          <cell r="H613">
            <v>2316</v>
          </cell>
          <cell r="I613">
            <v>17926</v>
          </cell>
        </row>
        <row r="614">
          <cell r="A614" t="str">
            <v>7PK1221-7MP11</v>
          </cell>
          <cell r="B614" t="str">
            <v/>
          </cell>
          <cell r="C614">
            <v>3500</v>
          </cell>
          <cell r="D614">
            <v>5985</v>
          </cell>
          <cell r="E614">
            <v>5</v>
          </cell>
          <cell r="F614" t="str">
            <v>K1297-G20 prot. SW Mon/Sim/Emu 2G, 2.5G and 3G Mobile CAP Package; Prereq.: current systemversion (7KK1220-0SCxx) &amp; 7PK1221-7TC11</v>
          </cell>
          <cell r="H614">
            <v>7482</v>
          </cell>
          <cell r="I614">
            <v>57911</v>
          </cell>
        </row>
        <row r="615">
          <cell r="A615" t="str">
            <v>7PK1221-7MP41</v>
          </cell>
          <cell r="B615" t="str">
            <v/>
          </cell>
          <cell r="C615">
            <v>3500</v>
          </cell>
          <cell r="D615">
            <v>1795.5</v>
          </cell>
          <cell r="E615">
            <v>5</v>
          </cell>
          <cell r="F615" t="str">
            <v>K1297-G20 prot. SW Mon/Sim/Emu 2G, 2.5G and 3G Mobile CAP Package Upgrade; Prereq.: current systemversion (7KK1220-0SCxx) &amp; 7PK1221-7MP11</v>
          </cell>
          <cell r="H615">
            <v>2245</v>
          </cell>
          <cell r="I615">
            <v>17377</v>
          </cell>
        </row>
        <row r="616">
          <cell r="A616" t="str">
            <v>7PK1221-7MS11</v>
          </cell>
          <cell r="B616" t="str">
            <v/>
          </cell>
          <cell r="C616">
            <v>3500</v>
          </cell>
          <cell r="D616">
            <v>3087.5</v>
          </cell>
          <cell r="E616">
            <v>5</v>
          </cell>
          <cell r="F616" t="str">
            <v>K1297-G20 prot. SW Mon/Sim/Emu Mobile SMS Package; SMS (TS 24.011, TS23.040, GSM 03.40, GSM 04.11 and IS637 CDMA); Prereq.: current systemvers. (7KK1220-0SCxx) &amp; 7PK1221-7GB11or -7MC11 or -7MG11 or -7MM11 or -7UR or -7UZ11</v>
          </cell>
          <cell r="H616">
            <v>3860</v>
          </cell>
          <cell r="I616">
            <v>29877</v>
          </cell>
        </row>
        <row r="617">
          <cell r="A617" t="str">
            <v>7PK1221-7MS41</v>
          </cell>
          <cell r="B617" t="str">
            <v/>
          </cell>
          <cell r="C617">
            <v>3500</v>
          </cell>
          <cell r="D617">
            <v>931</v>
          </cell>
          <cell r="E617">
            <v>5</v>
          </cell>
          <cell r="F617" t="str">
            <v>K1297-G20 prot. SW Mon/Sim/Emu Mobile SMS Package Upgrade; SMS (TS 24.011, TS23.040, GSM 03.40, GSM 04.11 and IS637 CDMA); Prereq.: current systemversion (7KK1220-0SCxx) &amp; 7PK1221-7MS11</v>
          </cell>
          <cell r="H617">
            <v>1164</v>
          </cell>
          <cell r="I617">
            <v>9010</v>
          </cell>
        </row>
        <row r="618">
          <cell r="A618" t="str">
            <v>7PK1221-7PP11</v>
          </cell>
          <cell r="B618" t="str">
            <v/>
          </cell>
          <cell r="C618">
            <v>3500</v>
          </cell>
          <cell r="D618">
            <v>14677.5</v>
          </cell>
          <cell r="E618">
            <v>5</v>
          </cell>
          <cell r="F618" t="str">
            <v>K1297-G20 prot. SW Mon/Sim/Emu GPRS PPP Package; PPP (RFC 1661), PAP (RFC 1334), CHAP (RFC1994), IPCP (RFC1332), TCP/IP Header Compression (RFC 1144), ICMP (RFC1716); Prereq.: current systemvers. (7KK1220-0SCxx) &amp; 7PK1221-7GB or 7GN or 7TP</v>
          </cell>
          <cell r="H618">
            <v>18347</v>
          </cell>
          <cell r="I618">
            <v>142006</v>
          </cell>
        </row>
        <row r="619">
          <cell r="A619" t="str">
            <v>7PK1221-7PP41</v>
          </cell>
          <cell r="B619" t="str">
            <v/>
          </cell>
          <cell r="C619">
            <v>3500</v>
          </cell>
          <cell r="D619">
            <v>4408</v>
          </cell>
          <cell r="E619">
            <v>5</v>
          </cell>
          <cell r="F619" t="str">
            <v>K1297-G20 prot. SW Mon/Sim/Emu GPRS PPP Package Upgrade; PPP (RFC 1661), PAP (RFC 1334), CHAP (RFC1994), IPCP (RFC1332), TCP/IP Header Compression (RFC 1144), ICMP (RFC1716); Prereq.: current systemversion (7KK1220-0SCxx) &amp; 7PK1221-7PP11</v>
          </cell>
          <cell r="H619">
            <v>5510</v>
          </cell>
          <cell r="I619">
            <v>42648</v>
          </cell>
        </row>
        <row r="620">
          <cell r="A620" t="str">
            <v>7PK1221-7TA11</v>
          </cell>
          <cell r="B620" t="str">
            <v/>
          </cell>
          <cell r="C620">
            <v>3500</v>
          </cell>
          <cell r="D620">
            <v>10763.5</v>
          </cell>
          <cell r="E620">
            <v>5</v>
          </cell>
          <cell r="F620" t="str">
            <v>K1297-G20 prot. SW Mon/Sim/Emu Transport ATM AAL2 Package; UP FP (TS25.427, TS25.435), MAC (TS25.321), RLC (TS25.322); Prereq.: current systemversion (7KK1220-0SCxx) &amp; 7KK1220-0SL &amp; 7PK1221-7UT</v>
          </cell>
          <cell r="H620">
            <v>13455</v>
          </cell>
          <cell r="I620">
            <v>104142</v>
          </cell>
        </row>
        <row r="621">
          <cell r="A621" t="str">
            <v>7PK1221-7TA41</v>
          </cell>
          <cell r="B621" t="str">
            <v/>
          </cell>
          <cell r="C621">
            <v>3500</v>
          </cell>
          <cell r="D621">
            <v>3230</v>
          </cell>
          <cell r="E621" t="str">
            <v>TBA</v>
          </cell>
          <cell r="F621" t="str">
            <v>K1297-G20 prot. SW Mon/Sim/Emu Transport ATM AAL2 Package Upgrade; UP FP (TS25.427, TS25.435), MAC (TS25.321), RLC (TS25.322); Prereq.: current systemversion (7KK1220-0SCxx) &amp; 7PK1221-7TA11</v>
          </cell>
          <cell r="H621">
            <v>4038</v>
          </cell>
          <cell r="I621">
            <v>31255</v>
          </cell>
        </row>
        <row r="622">
          <cell r="A622" t="str">
            <v>7PK1221-7TB11</v>
          </cell>
          <cell r="B622" t="str">
            <v/>
          </cell>
          <cell r="C622">
            <v>3500</v>
          </cell>
          <cell r="D622">
            <v>9253</v>
          </cell>
          <cell r="E622">
            <v>5</v>
          </cell>
          <cell r="F622" t="str">
            <v>K1297-G20 prot. SW Mon/Sim/Emu Transport Broadband Package; incl. SSCOP (Q.2110), SSCF-UNI (Q.2130), SSCF-NNI (Q.2140), MTPL3b (Q.2210); Prereq.: current systemversion (7KK1220-0SCxx)</v>
          </cell>
          <cell r="H622">
            <v>11567</v>
          </cell>
          <cell r="I622">
            <v>89529</v>
          </cell>
        </row>
        <row r="623">
          <cell r="A623" t="str">
            <v>7PK1221-7TC11</v>
          </cell>
          <cell r="B623" t="str">
            <v/>
          </cell>
          <cell r="C623">
            <v>3500</v>
          </cell>
          <cell r="D623">
            <v>2574.5</v>
          </cell>
          <cell r="E623">
            <v>5</v>
          </cell>
          <cell r="F623" t="str">
            <v>K1297-G20 prot. SW Mon/Sim/Emu Transport SCCP Package; incl. SCCP/SCMG; TCAP; Prereq.: current systemversion (7KK1220-0SCxx) &amp; 7PK1221-7TB11 or 7PK1221-7TN11 or 7PK1221-7JS11</v>
          </cell>
          <cell r="H623">
            <v>3219</v>
          </cell>
          <cell r="I623">
            <v>24916</v>
          </cell>
        </row>
        <row r="624">
          <cell r="A624" t="str">
            <v>7PK1221-7TC41</v>
          </cell>
          <cell r="B624" t="str">
            <v/>
          </cell>
          <cell r="C624">
            <v>3500</v>
          </cell>
          <cell r="D624">
            <v>779</v>
          </cell>
          <cell r="E624">
            <v>5</v>
          </cell>
          <cell r="F624" t="str">
            <v>K1297-G20 prot. SW Mon/Sim/Emu Transport SCCP Package Upgrade; incl. SCCP/SCMG; TCAP; Prereq.: current systemversion (7KK1220-0SCxx) &amp; 7PK1221-7TC11</v>
          </cell>
          <cell r="H624">
            <v>974</v>
          </cell>
          <cell r="I624">
            <v>7539</v>
          </cell>
        </row>
        <row r="625">
          <cell r="A625" t="str">
            <v>7PK1221-7TH11</v>
          </cell>
          <cell r="B625" t="str">
            <v/>
          </cell>
          <cell r="C625">
            <v>3500</v>
          </cell>
          <cell r="D625">
            <v>9310</v>
          </cell>
          <cell r="E625">
            <v>5</v>
          </cell>
          <cell r="F625" t="str">
            <v>K1297-G20 prot. SW Mon/Sim/Emu Transport Narrowband Package; HSL; incl. MTP L2; Prereq.: current systemversion (7KK1220-0SCxx); 7PK1221-7TN11 recommended</v>
          </cell>
          <cell r="H625">
            <v>11638</v>
          </cell>
          <cell r="I625">
            <v>90079</v>
          </cell>
        </row>
        <row r="626">
          <cell r="A626" t="str">
            <v>7PK1221-7TJ11</v>
          </cell>
          <cell r="B626" t="str">
            <v/>
          </cell>
          <cell r="C626">
            <v>3500</v>
          </cell>
          <cell r="D626">
            <v>8265</v>
          </cell>
          <cell r="E626" t="str">
            <v>TBA</v>
          </cell>
          <cell r="F626" t="str">
            <v>K1297-G20 prot. SW Emu Transport Packet Data Package; incl. IPv6, ICMP (RFC2461, 2462, 2463); Prereq.: 7PK1221-7TP &amp; current systemversion (7KK1220-0SCxx) &amp; Ethernet or ATM or PRIME Board</v>
          </cell>
          <cell r="H626">
            <v>10332</v>
          </cell>
          <cell r="I626">
            <v>79970</v>
          </cell>
        </row>
        <row r="627">
          <cell r="A627" t="str">
            <v>7PK1221-7TN11</v>
          </cell>
          <cell r="B627" t="str">
            <v/>
          </cell>
          <cell r="C627">
            <v>3500</v>
          </cell>
          <cell r="D627">
            <v>5139.5</v>
          </cell>
          <cell r="E627">
            <v>5</v>
          </cell>
          <cell r="F627" t="str">
            <v>K1297-G20 prot. SW Mon/Sim/Emu Transport Narrowband Package; incl. MTP L2; MTP L3; MTP T&amp;M; LAP D; LAP D Management; LAP V; Prereq.: current systemversion (7KK1220-0SCxx)</v>
          </cell>
          <cell r="H627">
            <v>6425</v>
          </cell>
          <cell r="I627">
            <v>49730</v>
          </cell>
        </row>
        <row r="628">
          <cell r="A628" t="str">
            <v>7PK1221-7TP11</v>
          </cell>
          <cell r="B628" t="str">
            <v/>
          </cell>
          <cell r="C628">
            <v>3500</v>
          </cell>
          <cell r="D628">
            <v>9253</v>
          </cell>
          <cell r="E628">
            <v>5</v>
          </cell>
          <cell r="F628" t="str">
            <v>K1297-G20 prot. SW Mon/Sim/Emu Transport Packet Data Package; incl. X.25, LAP B, FR, IPv4, ARP/RARP, TCP &amp; UDP, ICMP, IEEE802.3 MAC; Prereq.: current systemversion (7KK1220-0SCxx)</v>
          </cell>
          <cell r="H628">
            <v>11567</v>
          </cell>
          <cell r="I628">
            <v>89529</v>
          </cell>
        </row>
        <row r="629">
          <cell r="A629" t="str">
            <v>7PK1221-7TP41</v>
          </cell>
          <cell r="B629" t="str">
            <v/>
          </cell>
          <cell r="C629">
            <v>3500</v>
          </cell>
          <cell r="D629">
            <v>2783.5</v>
          </cell>
          <cell r="E629">
            <v>5</v>
          </cell>
          <cell r="F629" t="str">
            <v>K1297-G20 prot. SW Mon/Sim/Emu Transport Packet Data Package Upgrade;; incl. X.25, LAP B, FR, IPv4, ARP/RARP, TCP &amp; UDP, ICMP, IEEE802.3 MAC; Prereq.: current systemversion (7KK1220-0SCxx) &amp; 7PK1221-7TP11</v>
          </cell>
          <cell r="H629">
            <v>3480</v>
          </cell>
          <cell r="I629">
            <v>26936</v>
          </cell>
        </row>
        <row r="630">
          <cell r="A630" t="str">
            <v>7PK1221-7UF11</v>
          </cell>
          <cell r="B630" t="str">
            <v/>
          </cell>
          <cell r="C630">
            <v>3500</v>
          </cell>
          <cell r="D630">
            <v>5700</v>
          </cell>
          <cell r="E630">
            <v>5</v>
          </cell>
          <cell r="F630" t="str">
            <v>K1297-G20 prot. SW Mon/Sim/Emu UMTS BICC Package; Q.1901; Prereq.: current systemversion (7KK1220-0SCxx) &amp; 7PK1221-7JS11 or -7TB11 or -7TN11</v>
          </cell>
          <cell r="H630">
            <v>7125</v>
          </cell>
          <cell r="I630">
            <v>55148</v>
          </cell>
        </row>
        <row r="631">
          <cell r="A631" t="str">
            <v>7PK1221-7UF41</v>
          </cell>
          <cell r="B631" t="str">
            <v/>
          </cell>
          <cell r="C631">
            <v>3500</v>
          </cell>
          <cell r="D631">
            <v>1710</v>
          </cell>
          <cell r="E631" t="str">
            <v>TBA</v>
          </cell>
          <cell r="F631" t="str">
            <v>K1297-G20 prot. SW Mon/Sim/Emu UMTS BICC Package Upgrade; Q.1901; Prereq.: current systemversion (7KK1220-0SCxx) &amp; 7PK1221-7UF11</v>
          </cell>
          <cell r="H631">
            <v>2138</v>
          </cell>
          <cell r="I631">
            <v>16549</v>
          </cell>
        </row>
        <row r="632">
          <cell r="A632" t="str">
            <v>7PK1221-7UN11</v>
          </cell>
          <cell r="B632" t="str">
            <v/>
          </cell>
          <cell r="C632">
            <v>3500</v>
          </cell>
          <cell r="D632">
            <v>6165.5</v>
          </cell>
          <cell r="E632">
            <v>5</v>
          </cell>
          <cell r="F632" t="str">
            <v>K1297-G20 prot. SW Mon/Sim/Emu UMTS SABP Package; (TS25.419); Prereq.: current systemversion (7KK1220-0SCxx) &amp; 7PK1221-7TP11</v>
          </cell>
          <cell r="H632">
            <v>7707</v>
          </cell>
          <cell r="I632">
            <v>59653</v>
          </cell>
        </row>
        <row r="633">
          <cell r="A633" t="str">
            <v>7PK1221-7UN41</v>
          </cell>
          <cell r="B633" t="str">
            <v/>
          </cell>
          <cell r="C633">
            <v>3500</v>
          </cell>
          <cell r="D633">
            <v>1852.5</v>
          </cell>
          <cell r="E633">
            <v>5</v>
          </cell>
          <cell r="F633" t="str">
            <v>K1297-G20 prot. SW Mon/Sim/Emu UMTS SABP Package Upgrade; (TS25.419); Prereq.: current systemversion (7KK1220-0SCxx) &amp; 7PK1221-7UN11</v>
          </cell>
          <cell r="H633">
            <v>2316</v>
          </cell>
          <cell r="I633">
            <v>17926</v>
          </cell>
        </row>
        <row r="634">
          <cell r="A634" t="str">
            <v>7PK1221-7UQ11</v>
          </cell>
          <cell r="B634" t="str">
            <v/>
          </cell>
          <cell r="C634">
            <v>3500</v>
          </cell>
          <cell r="D634">
            <v>4113.5</v>
          </cell>
          <cell r="E634">
            <v>5</v>
          </cell>
          <cell r="F634" t="str">
            <v>K1297-G20 prot. SW Mon/Sim/Emu UMTS Supplementary Services Package; (TS 24.080); Prereq.: current systemversion (7KK1220-0SCxx) &amp; 7PK1221-7UY11</v>
          </cell>
          <cell r="H634">
            <v>5142</v>
          </cell>
          <cell r="I634">
            <v>39800</v>
          </cell>
        </row>
        <row r="635">
          <cell r="A635" t="str">
            <v>7PK1221-7UQ41</v>
          </cell>
          <cell r="B635" t="str">
            <v/>
          </cell>
          <cell r="C635">
            <v>3500</v>
          </cell>
          <cell r="D635">
            <v>1235</v>
          </cell>
          <cell r="E635">
            <v>5</v>
          </cell>
          <cell r="F635" t="str">
            <v>K1297-G20 prot. SW Mon/Sim/Emu UMTS Supplementary Services Package Upgrade; (TS 24.080); Prereq.: current systemversion (7KK1220-0SCxx) &amp; 7PK1221-7UQ11</v>
          </cell>
          <cell r="H635">
            <v>1544</v>
          </cell>
          <cell r="I635">
            <v>11951</v>
          </cell>
        </row>
        <row r="636">
          <cell r="A636" t="str">
            <v>7PK1221-7UR11</v>
          </cell>
          <cell r="B636" t="str">
            <v/>
          </cell>
          <cell r="C636">
            <v>3500</v>
          </cell>
          <cell r="D636">
            <v>10279</v>
          </cell>
          <cell r="E636">
            <v>5</v>
          </cell>
          <cell r="F636" t="str">
            <v>K1297-G20 prot. SW Mon/Sim/Emu UMTS RRC Package; (TS25.331); Prereq.: current systemversion (7KK1220-0SCxx) &amp; 7PK1221-7TA11</v>
          </cell>
          <cell r="H636">
            <v>12849</v>
          </cell>
          <cell r="I636">
            <v>99452</v>
          </cell>
        </row>
        <row r="637">
          <cell r="A637" t="str">
            <v>7PK1221-7UR41</v>
          </cell>
          <cell r="B637" t="str">
            <v/>
          </cell>
          <cell r="C637">
            <v>3500</v>
          </cell>
          <cell r="D637">
            <v>3090</v>
          </cell>
          <cell r="E637" t="str">
            <v>TBA</v>
          </cell>
          <cell r="F637" t="str">
            <v>K1297-G20 prot. SW Mon/Sim/Emu UMTS RRC Package Upgrade; (TS25.331); Prereq.: current systemversion (7KK1220-0SCxx) &amp; 7PK1221-7UR11</v>
          </cell>
          <cell r="H637">
            <v>3863</v>
          </cell>
          <cell r="I637">
            <v>29900</v>
          </cell>
        </row>
        <row r="638">
          <cell r="A638" t="str">
            <v>7PK1221-7UT11</v>
          </cell>
          <cell r="B638" t="str">
            <v/>
          </cell>
          <cell r="C638">
            <v>3500</v>
          </cell>
          <cell r="D638">
            <v>10279</v>
          </cell>
          <cell r="E638">
            <v>5</v>
          </cell>
          <cell r="F638" t="str">
            <v>K1297-G20 prot. SW Mon/Sim/Emu UMTS AAL2L3 Package; UMTS Iu, Iub, Iur AAL2 Layer 3 (Q.2630.1), STC (Q.2150.1, Q.2150.2); Prereq.: current systemversion (7KK1220-0SCxx) &amp; 7PK1221-7TB11</v>
          </cell>
          <cell r="H638">
            <v>12849</v>
          </cell>
          <cell r="I638">
            <v>99452</v>
          </cell>
        </row>
        <row r="639">
          <cell r="A639" t="str">
            <v>7PK1221-7UT41</v>
          </cell>
          <cell r="B639" t="str">
            <v/>
          </cell>
          <cell r="C639">
            <v>3500</v>
          </cell>
          <cell r="D639">
            <v>3090</v>
          </cell>
          <cell r="E639">
            <v>5</v>
          </cell>
          <cell r="F639" t="str">
            <v>K1297-G20 prot. SW Mon/Sim/Emu UMTS AAL2L3 Package Upgrade; UMTS Iu, Iub, Iur AAL2 Layer 3 (Q.2630.1), STC (Q.2150.1, Q.2150.2); Prereq.: current systemversion (7KK1220-0SCxx) &amp; 7PK1221-7UT11</v>
          </cell>
          <cell r="H639">
            <v>3863</v>
          </cell>
          <cell r="I639">
            <v>29900</v>
          </cell>
        </row>
        <row r="640">
          <cell r="A640" t="str">
            <v>7PK1221-7UU11</v>
          </cell>
          <cell r="B640" t="str">
            <v/>
          </cell>
          <cell r="C640">
            <v>3500</v>
          </cell>
          <cell r="D640">
            <v>5130</v>
          </cell>
          <cell r="E640" t="str">
            <v>TBA</v>
          </cell>
          <cell r="F640" t="str">
            <v>K1297-G20 prot. SW Mon/Sim/Emu UMTS Iub/Iur User Plane Package; PDCP (TS25.323); Prereq.: current systemversion (7KK1220-0SCxx) &amp; 7PK1221-7TA</v>
          </cell>
          <cell r="H640">
            <v>6413</v>
          </cell>
          <cell r="I640">
            <v>49637</v>
          </cell>
        </row>
        <row r="641">
          <cell r="A641" t="str">
            <v>7PK1221-7UV11</v>
          </cell>
          <cell r="B641" t="str">
            <v/>
          </cell>
          <cell r="C641">
            <v>3500</v>
          </cell>
          <cell r="D641">
            <v>8227</v>
          </cell>
          <cell r="E641">
            <v>5</v>
          </cell>
          <cell r="F641" t="str">
            <v>K1297-G20 prot. SW Mon/Sim/Emu UMTS NBAP Package; (TS 25.433); Prereq.: current systemversion (7KK1220-0SCxx) &amp; 7PK1221-7TB11</v>
          </cell>
          <cell r="H641">
            <v>10284</v>
          </cell>
          <cell r="I641">
            <v>79599</v>
          </cell>
        </row>
        <row r="642">
          <cell r="A642" t="str">
            <v>7PK1221-7UV41</v>
          </cell>
          <cell r="B642" t="str">
            <v/>
          </cell>
          <cell r="C642">
            <v>3500</v>
          </cell>
          <cell r="D642">
            <v>2470</v>
          </cell>
          <cell r="E642">
            <v>5</v>
          </cell>
          <cell r="F642" t="str">
            <v>K1297-G20 prot. SW Mon/Sim/Emu UMTS NBAP Package Upgrade; (TS 25.433); Prereq.: current systemversion (7KK1220-0SCxx) &amp; 7PK1221-7UV11</v>
          </cell>
          <cell r="H642">
            <v>3088</v>
          </cell>
          <cell r="I642">
            <v>23902</v>
          </cell>
        </row>
        <row r="643">
          <cell r="A643" t="str">
            <v>7PK1221-7UW11</v>
          </cell>
          <cell r="B643" t="str">
            <v/>
          </cell>
          <cell r="C643">
            <v>3500</v>
          </cell>
          <cell r="D643">
            <v>8227</v>
          </cell>
          <cell r="E643">
            <v>5</v>
          </cell>
          <cell r="F643" t="str">
            <v>K1297-G20 prot. SW Mon/Sim/Emu UMTS RNSAP Package; (TS 25.423); Prereq.: current systemversion (7KK1220-0SCxx) &amp; 7PK1221-7TC11</v>
          </cell>
          <cell r="H643">
            <v>10284</v>
          </cell>
          <cell r="I643">
            <v>79599</v>
          </cell>
        </row>
        <row r="644">
          <cell r="A644" t="str">
            <v>7PK1221-7UW41</v>
          </cell>
          <cell r="B644" t="str">
            <v/>
          </cell>
          <cell r="C644">
            <v>3500</v>
          </cell>
          <cell r="D644">
            <v>2470</v>
          </cell>
          <cell r="E644">
            <v>5</v>
          </cell>
          <cell r="F644" t="str">
            <v>K1297-G20 prot. SW Mon/Sim/Emu UMTS RNSAP Package Upgrade; (TS 25.423); Prereq.: current systemversion (7KK1220-0SCxx) &amp; 7PK1221-7UW11</v>
          </cell>
          <cell r="H644">
            <v>3088</v>
          </cell>
          <cell r="I644">
            <v>23902</v>
          </cell>
        </row>
        <row r="645">
          <cell r="A645" t="str">
            <v>7PK1221-7UX11</v>
          </cell>
          <cell r="B645" t="str">
            <v/>
          </cell>
          <cell r="C645">
            <v>3500</v>
          </cell>
          <cell r="D645">
            <v>5871</v>
          </cell>
          <cell r="E645">
            <v>5</v>
          </cell>
          <cell r="F645" t="str">
            <v>K1297-G20 prot. SW Mon/Sim/Emu UMTS Iu CS User Plane Package; (TS25.415); Prereq.: current systemversion (7KK1220-0SCxx) &amp; 7KK1220-0SL &amp; 7PK1221-7UT</v>
          </cell>
          <cell r="H645">
            <v>7339</v>
          </cell>
          <cell r="I645">
            <v>56804</v>
          </cell>
        </row>
        <row r="646">
          <cell r="A646" t="str">
            <v>7PK1221-7UY11</v>
          </cell>
          <cell r="B646" t="str">
            <v/>
          </cell>
          <cell r="C646">
            <v>3500</v>
          </cell>
          <cell r="D646">
            <v>8227</v>
          </cell>
          <cell r="E646">
            <v>5</v>
          </cell>
          <cell r="F646" t="str">
            <v>K1297-G20 prot. SW Mon/Sim/Emu 2G, 2.5G and 3G Mobile DTAP/DMTAP Package; MM/CC/SM/GMM/RR (TS24.008); Prereq.: current systemversion (7KK1220-0SCxx) &amp; 7PK1221-7TC11 or 7TN11 or 7UR11 or 7UZ11</v>
          </cell>
          <cell r="H646">
            <v>10284</v>
          </cell>
          <cell r="I646">
            <v>79599</v>
          </cell>
        </row>
        <row r="647">
          <cell r="A647" t="str">
            <v>7PK1221-7UY41</v>
          </cell>
          <cell r="B647" t="str">
            <v/>
          </cell>
          <cell r="C647">
            <v>3500</v>
          </cell>
          <cell r="D647">
            <v>2470</v>
          </cell>
          <cell r="E647">
            <v>5</v>
          </cell>
          <cell r="F647" t="str">
            <v>K1297-G20 prot. SW Mon/Sim/Emu 2G, 2.5G and 3G Mobile DTAP/DMTAP Package Upgrade; MM/CC/SM/GMM/RR (TS24.008); Prereq.: current systemversion (7KK1220-0SCxx) &amp; 7PK1221-7UY11</v>
          </cell>
          <cell r="H647">
            <v>3088</v>
          </cell>
          <cell r="I647">
            <v>23902</v>
          </cell>
        </row>
        <row r="648">
          <cell r="A648" t="str">
            <v>7PK1221-7UZ11</v>
          </cell>
          <cell r="B648" t="str">
            <v/>
          </cell>
          <cell r="C648">
            <v>3500</v>
          </cell>
          <cell r="D648">
            <v>7201</v>
          </cell>
          <cell r="E648">
            <v>5</v>
          </cell>
          <cell r="F648" t="str">
            <v>K1297-G20 prot. SW Mon/Sim/Emu UMTS Iu-CS/PS Control Plane Package; RANAP (TS25.413); Prereq.: current systemversion (7KK1220-0SCxx) &amp; 7PK1221-7TC11</v>
          </cell>
          <cell r="H648">
            <v>9002</v>
          </cell>
          <cell r="I648">
            <v>69676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dt"/>
      <sheetName val="AntAngle"/>
      <sheetName val="AntPitch"/>
      <sheetName val="BER CAL"/>
      <sheetName val="Path Cal"/>
      <sheetName val="PathEthiopia"/>
      <sheetName val="Azimuth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SPC_LE_Pnext_Current"/>
      <sheetName val="Relative BTS Cost Benchmark"/>
      <sheetName val="Cost Assumptions"/>
      <sheetName val="Sheet1"/>
    </sheetNames>
    <sheetDataSet>
      <sheetData sheetId="0">
        <row r="5">
          <cell r="A5" t="str">
            <v>Code</v>
          </cell>
          <cell r="B5" t="str">
            <v>Description</v>
          </cell>
          <cell r="C5" t="str">
            <v>Product</v>
          </cell>
        </row>
        <row r="6">
          <cell r="C6" t="str">
            <v>BSC</v>
          </cell>
        </row>
        <row r="7">
          <cell r="C7" t="str">
            <v>TCSM</v>
          </cell>
        </row>
        <row r="8">
          <cell r="C8" t="str">
            <v>InLite</v>
          </cell>
        </row>
        <row r="9">
          <cell r="C9" t="str">
            <v>MetroSite EDGE</v>
          </cell>
        </row>
        <row r="10">
          <cell r="C10" t="str">
            <v>Nokia InSite</v>
          </cell>
        </row>
        <row r="11">
          <cell r="C11" t="str">
            <v>UltraSite EDGE</v>
          </cell>
        </row>
        <row r="12">
          <cell r="C12" t="str">
            <v>GMLC</v>
          </cell>
        </row>
        <row r="13">
          <cell r="C13" t="str">
            <v>LMU</v>
          </cell>
        </row>
        <row r="14">
          <cell r="C14" t="str">
            <v>SMLC</v>
          </cell>
        </row>
        <row r="15">
          <cell r="C15" t="str">
            <v>FlexiHopper</v>
          </cell>
        </row>
        <row r="16">
          <cell r="C16" t="str">
            <v>MetroHopper</v>
          </cell>
        </row>
        <row r="17">
          <cell r="C17" t="str">
            <v>PowerHopper</v>
          </cell>
        </row>
        <row r="18">
          <cell r="C18" t="str">
            <v>SDH Radios</v>
          </cell>
        </row>
        <row r="19">
          <cell r="C19" t="str">
            <v>Antennas</v>
          </cell>
        </row>
        <row r="20">
          <cell r="C20" t="str">
            <v>Auxiliaries</v>
          </cell>
        </row>
        <row r="21">
          <cell r="C21" t="str">
            <v>Cabling</v>
          </cell>
        </row>
        <row r="22">
          <cell r="C22" t="str">
            <v>Power</v>
          </cell>
        </row>
        <row r="23">
          <cell r="C23" t="str">
            <v>CDS</v>
          </cell>
        </row>
        <row r="24">
          <cell r="C24" t="str">
            <v>Multimedia GW</v>
          </cell>
        </row>
        <row r="25">
          <cell r="C25" t="str">
            <v>HLRi</v>
          </cell>
        </row>
        <row r="26">
          <cell r="C26" t="str">
            <v>NEMU</v>
          </cell>
        </row>
        <row r="27">
          <cell r="C27" t="str">
            <v>SRRi</v>
          </cell>
        </row>
        <row r="28">
          <cell r="C28" t="str">
            <v>MSCi</v>
          </cell>
        </row>
        <row r="29">
          <cell r="C29" t="str">
            <v>MSS</v>
          </cell>
        </row>
        <row r="30">
          <cell r="C30" t="str">
            <v>Charging Gateway</v>
          </cell>
        </row>
        <row r="31">
          <cell r="C31" t="str">
            <v>Nokia Charging Center</v>
          </cell>
        </row>
        <row r="32">
          <cell r="C32" t="str">
            <v>Safir</v>
          </cell>
        </row>
        <row r="33">
          <cell r="C33" t="str">
            <v>2G-SGSN</v>
          </cell>
        </row>
        <row r="34">
          <cell r="C34" t="str">
            <v>GGSN</v>
          </cell>
        </row>
        <row r="35">
          <cell r="C35" t="str">
            <v>LIG</v>
          </cell>
        </row>
        <row r="36">
          <cell r="C36" t="str">
            <v>IMS</v>
          </cell>
        </row>
        <row r="37">
          <cell r="C37" t="str">
            <v>SXC-T</v>
          </cell>
        </row>
        <row r="38">
          <cell r="C38" t="str">
            <v>DHCP/DNS</v>
          </cell>
        </row>
        <row r="39">
          <cell r="C39" t="str">
            <v>IP Routers</v>
          </cell>
        </row>
        <row r="40">
          <cell r="C40" t="str">
            <v>IP Security</v>
          </cell>
        </row>
        <row r="41">
          <cell r="C41" t="str">
            <v>MetroSite WCDMA</v>
          </cell>
        </row>
        <row r="42">
          <cell r="C42" t="str">
            <v>UltraSite WCDMA</v>
          </cell>
        </row>
        <row r="43">
          <cell r="C43" t="str">
            <v>RNC</v>
          </cell>
        </row>
        <row r="44">
          <cell r="C44" t="str">
            <v>PoC</v>
          </cell>
        </row>
        <row r="45">
          <cell r="C45" t="str">
            <v>NSM</v>
          </cell>
        </row>
        <row r="46">
          <cell r="C46" t="str">
            <v>OSC</v>
          </cell>
        </row>
        <row r="47">
          <cell r="C47" t="str">
            <v>3G-SGSN</v>
          </cell>
        </row>
        <row r="48">
          <cell r="C48" t="str">
            <v>NetAct</v>
          </cell>
        </row>
        <row r="49">
          <cell r="C49" t="str">
            <v>HP based IN</v>
          </cell>
        </row>
        <row r="50">
          <cell r="C50" t="str">
            <v>HP based IN Features</v>
          </cell>
        </row>
        <row r="51">
          <cell r="C51" t="str">
            <v>Telcordia IN</v>
          </cell>
        </row>
        <row r="52">
          <cell r="C52" t="str">
            <v>Telcordia IN Features</v>
          </cell>
        </row>
        <row r="53">
          <cell r="C53" t="str">
            <v>Telcordia IN Services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B11_P"/>
      <sheetName val="4CC11_P"/>
      <sheetName val="4DD11_P"/>
      <sheetName val="4DDR11_P"/>
      <sheetName val="4EE11_P"/>
      <sheetName val="4AA11_P"/>
      <sheetName val="A.H.S.PEK_P"/>
      <sheetName val="4cct TACSR 410_P"/>
      <sheetName val="BOQ 4cct_P"/>
      <sheetName val="RESUME_P"/>
      <sheetName val="BoQ3-Q137"/>
      <sheetName val="BoQ3 ERP"/>
      <sheetName val="BoQ3 ERP - Ori"/>
      <sheetName val="QDC vs HPS"/>
      <sheetName val="RESUME C"/>
      <sheetName val="BOQ 4cct_C"/>
      <sheetName val="Hg.Sat_P"/>
      <sheetName val="Hg.Sat_C "/>
      <sheetName val="4cct TACSR 410_C"/>
      <sheetName val="A.H.S.PEK_C "/>
      <sheetName val="V-up-1"/>
      <sheetName val="4AA11_C"/>
      <sheetName val="4BB11_C "/>
      <sheetName val="4CC11_C"/>
      <sheetName val="4DD11_C"/>
      <sheetName val="4DDR11_C"/>
      <sheetName val="4EE11_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5">
          <cell r="D5" t="str">
            <v>UNIT</v>
          </cell>
          <cell r="E5" t="str">
            <v>HARGA SATUAN</v>
          </cell>
        </row>
        <row r="6">
          <cell r="E6" t="str">
            <v>Rp</v>
          </cell>
        </row>
        <row r="8">
          <cell r="C8" t="str">
            <v>MATERIAL :</v>
          </cell>
        </row>
        <row r="10">
          <cell r="C10" t="str">
            <v xml:space="preserve"> </v>
          </cell>
        </row>
        <row r="11">
          <cell r="C11" t="str">
            <v>Portland Cemen (PC)</v>
          </cell>
          <cell r="D11" t="str">
            <v>kg</v>
          </cell>
          <cell r="E11">
            <v>1200</v>
          </cell>
        </row>
        <row r="12">
          <cell r="C12" t="str">
            <v>Sand</v>
          </cell>
          <cell r="D12" t="str">
            <v>m3</v>
          </cell>
          <cell r="E12">
            <v>175000</v>
          </cell>
        </row>
        <row r="13">
          <cell r="C13" t="str">
            <v>Split</v>
          </cell>
          <cell r="D13" t="str">
            <v>m3</v>
          </cell>
          <cell r="E13">
            <v>200000</v>
          </cell>
        </row>
        <row r="14">
          <cell r="C14" t="str">
            <v>Crushed Stone</v>
          </cell>
          <cell r="D14" t="str">
            <v>m3</v>
          </cell>
          <cell r="E14">
            <v>200000</v>
          </cell>
        </row>
        <row r="15">
          <cell r="C15" t="str">
            <v>Fine Split</v>
          </cell>
          <cell r="D15" t="str">
            <v>m3</v>
          </cell>
          <cell r="E15">
            <v>200000</v>
          </cell>
        </row>
        <row r="16">
          <cell r="C16" t="str">
            <v>Wooden</v>
          </cell>
          <cell r="D16" t="str">
            <v>m3</v>
          </cell>
          <cell r="E16">
            <v>999999.99999999988</v>
          </cell>
        </row>
        <row r="17">
          <cell r="C17" t="str">
            <v>Beam of Wooden</v>
          </cell>
          <cell r="D17" t="str">
            <v>m3</v>
          </cell>
          <cell r="E17">
            <v>999999.99999999988</v>
          </cell>
        </row>
        <row r="18">
          <cell r="C18" t="str">
            <v>Plywood 18 mm</v>
          </cell>
          <cell r="D18" t="str">
            <v>sheet</v>
          </cell>
          <cell r="E18">
            <v>180000</v>
          </cell>
        </row>
        <row r="19">
          <cell r="C19" t="str">
            <v>Galvanis of Wire  dia  4 mm for Gabion or etc</v>
          </cell>
          <cell r="D19" t="str">
            <v>kg</v>
          </cell>
          <cell r="E19">
            <v>25000</v>
          </cell>
        </row>
        <row r="20">
          <cell r="C20" t="str">
            <v>Concrete of Wire</v>
          </cell>
          <cell r="D20" t="str">
            <v>kg</v>
          </cell>
          <cell r="E20">
            <v>18000</v>
          </cell>
        </row>
        <row r="21">
          <cell r="C21" t="str">
            <v>Wire Mash ( dia  3,2  ÷  4 mm ) for Shotcrete</v>
          </cell>
          <cell r="D21" t="str">
            <v>m2</v>
          </cell>
          <cell r="E21">
            <v>68681.318681318677</v>
          </cell>
        </row>
        <row r="22">
          <cell r="C22" t="str">
            <v>Nail 5 &amp; 7 cm</v>
          </cell>
          <cell r="D22" t="str">
            <v>kg</v>
          </cell>
          <cell r="E22">
            <v>20000</v>
          </cell>
        </row>
        <row r="23">
          <cell r="C23" t="str">
            <v>Plain Reinforced of Steel U 24 - BJTP 24</v>
          </cell>
          <cell r="D23" t="str">
            <v>kg</v>
          </cell>
          <cell r="E23">
            <v>10000</v>
          </cell>
        </row>
        <row r="24">
          <cell r="C24" t="str">
            <v>Screew Reinforced of Steel U 32 - BJTD 40</v>
          </cell>
          <cell r="D24" t="str">
            <v>kg</v>
          </cell>
          <cell r="E24">
            <v>10000</v>
          </cell>
        </row>
        <row r="25">
          <cell r="C25" t="str">
            <v>Galvanis of Steel angle HTS</v>
          </cell>
          <cell r="D25" t="str">
            <v>kg</v>
          </cell>
          <cell r="E25">
            <v>11000</v>
          </cell>
        </row>
        <row r="26">
          <cell r="C26" t="str">
            <v>Galvanis of Steel angle MS</v>
          </cell>
          <cell r="D26" t="str">
            <v>kg</v>
          </cell>
          <cell r="E26">
            <v>11000</v>
          </cell>
        </row>
        <row r="27">
          <cell r="C27" t="str">
            <v>Galvanis Bolt and Nuts</v>
          </cell>
          <cell r="D27" t="str">
            <v>no</v>
          </cell>
          <cell r="E27">
            <v>12500</v>
          </cell>
        </row>
        <row r="28">
          <cell r="C28" t="str">
            <v>Galvanis of Steel Plate</v>
          </cell>
          <cell r="D28" t="str">
            <v>kg</v>
          </cell>
          <cell r="E28">
            <v>17500</v>
          </cell>
        </row>
        <row r="29">
          <cell r="C29" t="str">
            <v>Aluminium Plate</v>
          </cell>
          <cell r="D29" t="str">
            <v>m2</v>
          </cell>
          <cell r="E29">
            <v>238095.23809523808</v>
          </cell>
        </row>
        <row r="30">
          <cell r="C30" t="str">
            <v>Oil Machine</v>
          </cell>
          <cell r="D30" t="str">
            <v>litre</v>
          </cell>
          <cell r="E30">
            <v>7500</v>
          </cell>
        </row>
        <row r="31">
          <cell r="C31" t="str">
            <v>Oil Machine ( Hydrolis )</v>
          </cell>
          <cell r="D31" t="str">
            <v>litre</v>
          </cell>
          <cell r="E31">
            <v>7500</v>
          </cell>
        </row>
        <row r="32">
          <cell r="C32" t="str">
            <v>Oil Formwork</v>
          </cell>
          <cell r="D32" t="str">
            <v>litre</v>
          </cell>
          <cell r="E32">
            <v>3500</v>
          </cell>
        </row>
        <row r="33">
          <cell r="C33" t="str">
            <v>PVC dia 2 "</v>
          </cell>
          <cell r="D33" t="str">
            <v>m'</v>
          </cell>
          <cell r="E33">
            <v>6250</v>
          </cell>
        </row>
        <row r="34">
          <cell r="C34" t="str">
            <v>PVC dia 4 "</v>
          </cell>
          <cell r="D34" t="str">
            <v>m'</v>
          </cell>
          <cell r="E34">
            <v>16250</v>
          </cell>
        </row>
        <row r="35">
          <cell r="C35" t="str">
            <v>Concrete of Pipe dia 30 cm</v>
          </cell>
          <cell r="D35" t="str">
            <v>m'</v>
          </cell>
          <cell r="E35">
            <v>187500</v>
          </cell>
        </row>
        <row r="36">
          <cell r="C36" t="str">
            <v>Palm Fibre</v>
          </cell>
          <cell r="D36" t="str">
            <v>kg</v>
          </cell>
          <cell r="E36">
            <v>20000</v>
          </cell>
        </row>
        <row r="37">
          <cell r="C37" t="str">
            <v>Dolken dia. 10 cm, Lenght 4 m.</v>
          </cell>
          <cell r="D37" t="str">
            <v>stick</v>
          </cell>
          <cell r="E37">
            <v>20000</v>
          </cell>
        </row>
        <row r="38">
          <cell r="C38" t="str">
            <v>Red brick</v>
          </cell>
          <cell r="D38" t="str">
            <v>unit</v>
          </cell>
          <cell r="E38">
            <v>1000</v>
          </cell>
        </row>
        <row r="39">
          <cell r="C39" t="str">
            <v>Gravel</v>
          </cell>
          <cell r="D39" t="str">
            <v>m3</v>
          </cell>
          <cell r="E39">
            <v>300000</v>
          </cell>
        </row>
        <row r="40">
          <cell r="C40" t="str">
            <v>Board of Wooden</v>
          </cell>
          <cell r="D40" t="str">
            <v>sheet</v>
          </cell>
          <cell r="E40">
            <v>105000</v>
          </cell>
        </row>
        <row r="41">
          <cell r="C41" t="str">
            <v>Bamboo</v>
          </cell>
          <cell r="D41" t="str">
            <v>stick</v>
          </cell>
          <cell r="E41">
            <v>15000</v>
          </cell>
        </row>
        <row r="42">
          <cell r="C42" t="str">
            <v>Colour wood paint</v>
          </cell>
          <cell r="D42" t="str">
            <v>kg</v>
          </cell>
          <cell r="E42">
            <v>55000</v>
          </cell>
        </row>
        <row r="43">
          <cell r="C43" t="str">
            <v>Colour wall paint eksterior</v>
          </cell>
          <cell r="D43" t="str">
            <v>kg</v>
          </cell>
          <cell r="E43">
            <v>55000</v>
          </cell>
        </row>
        <row r="44">
          <cell r="C44" t="str">
            <v>Colour steel paint</v>
          </cell>
          <cell r="D44" t="str">
            <v>kg</v>
          </cell>
          <cell r="E44">
            <v>55000</v>
          </cell>
        </row>
        <row r="45">
          <cell r="C45" t="str">
            <v>Water</v>
          </cell>
          <cell r="D45" t="str">
            <v>m3</v>
          </cell>
          <cell r="E45">
            <v>250</v>
          </cell>
        </row>
        <row r="46">
          <cell r="C46" t="str">
            <v>BBM / solar</v>
          </cell>
          <cell r="D46" t="str">
            <v>litre</v>
          </cell>
          <cell r="E46">
            <v>7500</v>
          </cell>
        </row>
        <row r="47">
          <cell r="C47" t="str">
            <v>Welding wire</v>
          </cell>
          <cell r="D47" t="str">
            <v>Kg</v>
          </cell>
          <cell r="E47">
            <v>30000</v>
          </cell>
        </row>
        <row r="48">
          <cell r="C48" t="str">
            <v>Driven Pile with reinforced concrete 30x30 cm</v>
          </cell>
          <cell r="D48" t="str">
            <v>m</v>
          </cell>
          <cell r="E48">
            <v>750000</v>
          </cell>
        </row>
        <row r="49">
          <cell r="C49" t="str">
            <v>Fence BRC height 1,90 m lenght 2,40 m</v>
          </cell>
          <cell r="D49" t="str">
            <v>set</v>
          </cell>
          <cell r="E49">
            <v>495000.00000000006</v>
          </cell>
        </row>
        <row r="50">
          <cell r="C50" t="str">
            <v>Pipe of steel  Dia 3 inc lenght 6,00 m</v>
          </cell>
          <cell r="D50" t="str">
            <v>stick</v>
          </cell>
          <cell r="E50">
            <v>650000</v>
          </cell>
        </row>
        <row r="51">
          <cell r="C51" t="str">
            <v>Paku 2”-3”</v>
          </cell>
          <cell r="D51" t="str">
            <v>kg</v>
          </cell>
          <cell r="E51">
            <v>20000</v>
          </cell>
        </row>
        <row r="52">
          <cell r="C52" t="str">
            <v>Papan meranti 3/20</v>
          </cell>
          <cell r="D52" t="str">
            <v>m3</v>
          </cell>
          <cell r="E52">
            <v>999999.99999999988</v>
          </cell>
        </row>
        <row r="53">
          <cell r="C53" t="str">
            <v>Kayu meranti 5/7</v>
          </cell>
          <cell r="D53" t="str">
            <v>m3</v>
          </cell>
          <cell r="E53">
            <v>999999.99999999988</v>
          </cell>
        </row>
        <row r="54">
          <cell r="C54" t="str">
            <v>Screew Reinfoced of Steel U 32 - BJTD 35</v>
          </cell>
          <cell r="D54" t="str">
            <v>kg</v>
          </cell>
          <cell r="E54">
            <v>10000</v>
          </cell>
        </row>
        <row r="55">
          <cell r="C55" t="str">
            <v>3/20 cm Wooden plank class II</v>
          </cell>
          <cell r="D55" t="str">
            <v>m3</v>
          </cell>
          <cell r="E55">
            <v>999999.99999999988</v>
          </cell>
        </row>
        <row r="56">
          <cell r="C56" t="str">
            <v>Wooden 5/7 cm</v>
          </cell>
          <cell r="D56" t="str">
            <v>m3</v>
          </cell>
          <cell r="E56">
            <v>999999.99999999988</v>
          </cell>
        </row>
        <row r="57">
          <cell r="C57" t="str">
            <v>Concrete pile 30x30 cm</v>
          </cell>
          <cell r="D57" t="str">
            <v>m</v>
          </cell>
          <cell r="E57">
            <v>750000</v>
          </cell>
        </row>
        <row r="58">
          <cell r="C58" t="str">
            <v>Galvanis of Wire  dia  4 mm</v>
          </cell>
          <cell r="D58" t="str">
            <v>kg</v>
          </cell>
          <cell r="E58">
            <v>25000</v>
          </cell>
        </row>
        <row r="59">
          <cell r="C59" t="str">
            <v>Aluminium plate uk. 12cm x 12 cm</v>
          </cell>
          <cell r="D59" t="str">
            <v>m2</v>
          </cell>
          <cell r="E59">
            <v>3428.5714285714284</v>
          </cell>
        </row>
        <row r="60">
          <cell r="C60" t="str">
            <v>Patok beton uk. 10cm x 10 cm</v>
          </cell>
          <cell r="D60" t="str">
            <v>Ls</v>
          </cell>
          <cell r="E60">
            <v>75000.000000000015</v>
          </cell>
        </row>
        <row r="61">
          <cell r="C61" t="str">
            <v>Cat tembok</v>
          </cell>
          <cell r="D61" t="str">
            <v>kg</v>
          </cell>
          <cell r="E61">
            <v>35000</v>
          </cell>
        </row>
        <row r="62">
          <cell r="C62" t="str">
            <v>HVS paper or kalkir (A1)</v>
          </cell>
          <cell r="D62" t="str">
            <v>pcs</v>
          </cell>
          <cell r="E62">
            <v>3500</v>
          </cell>
        </row>
        <row r="63">
          <cell r="C63" t="str">
            <v>Rapido ink</v>
          </cell>
          <cell r="D63" t="str">
            <v>no</v>
          </cell>
          <cell r="E63">
            <v>25000</v>
          </cell>
        </row>
        <row r="64">
          <cell r="C64" t="str">
            <v>Rapido pen</v>
          </cell>
          <cell r="D64" t="str">
            <v>no</v>
          </cell>
          <cell r="E64">
            <v>35000</v>
          </cell>
        </row>
        <row r="65">
          <cell r="C65" t="str">
            <v>GSW 55</v>
          </cell>
          <cell r="D65" t="str">
            <v>m</v>
          </cell>
          <cell r="E65">
            <v>15000</v>
          </cell>
        </row>
        <row r="66">
          <cell r="C66" t="str">
            <v>Clamp</v>
          </cell>
          <cell r="D66" t="str">
            <v>pcs</v>
          </cell>
          <cell r="E66">
            <v>35000</v>
          </cell>
        </row>
        <row r="67">
          <cell r="C67" t="str">
            <v>Galvanis of Wire  dia  3 mm</v>
          </cell>
          <cell r="D67" t="str">
            <v>kg</v>
          </cell>
          <cell r="E67">
            <v>25000</v>
          </cell>
        </row>
        <row r="68">
          <cell r="C68" t="str">
            <v>Steel pipe dia  3 inc and clamp</v>
          </cell>
          <cell r="D68" t="str">
            <v>kg</v>
          </cell>
          <cell r="E68">
            <v>175000</v>
          </cell>
        </row>
        <row r="69">
          <cell r="C69" t="str">
            <v>Portland Cemen ( PC )</v>
          </cell>
          <cell r="D69" t="str">
            <v>kg</v>
          </cell>
          <cell r="E69">
            <v>1200</v>
          </cell>
        </row>
        <row r="70">
          <cell r="C70" t="str">
            <v>Paku 5 cm and 7 cm</v>
          </cell>
          <cell r="D70" t="str">
            <v>kg</v>
          </cell>
          <cell r="E70">
            <v>20000</v>
          </cell>
        </row>
        <row r="73">
          <cell r="C73" t="str">
            <v>PEKERJAAN LISTRIK</v>
          </cell>
        </row>
        <row r="74">
          <cell r="C74" t="str">
            <v xml:space="preserve">Conductor T ACSR/AS 410/67 mm2 </v>
          </cell>
          <cell r="D74" t="str">
            <v>km</v>
          </cell>
          <cell r="E74">
            <v>59945000</v>
          </cell>
        </row>
        <row r="75">
          <cell r="C75" t="str">
            <v>Earth Wire AS 70 mm2</v>
          </cell>
          <cell r="D75" t="str">
            <v>km</v>
          </cell>
          <cell r="E75">
            <v>11305000</v>
          </cell>
        </row>
        <row r="76">
          <cell r="C76" t="str">
            <v>Earth Wire OPGW 70 mm2</v>
          </cell>
          <cell r="D76" t="str">
            <v>km</v>
          </cell>
          <cell r="E76">
            <v>35150000</v>
          </cell>
        </row>
        <row r="77">
          <cell r="C77" t="str">
            <v xml:space="preserve">Vibration Damper for Conductor T ACSR/AS 410/67 mm2 </v>
          </cell>
          <cell r="D77" t="str">
            <v>Set</v>
          </cell>
          <cell r="E77">
            <v>290014</v>
          </cell>
        </row>
        <row r="78">
          <cell r="C78" t="str">
            <v>Vibration Damper for Earth Wire AS 70 mm2</v>
          </cell>
          <cell r="D78" t="str">
            <v>Set</v>
          </cell>
          <cell r="E78">
            <v>220854</v>
          </cell>
        </row>
        <row r="79">
          <cell r="C79" t="str">
            <v>Vibration Damper for Earth Wire OPGW 70 mm2</v>
          </cell>
          <cell r="D79" t="str">
            <v>Set</v>
          </cell>
          <cell r="E79">
            <v>277645</v>
          </cell>
        </row>
        <row r="80">
          <cell r="C80" t="str">
            <v xml:space="preserve">Spacer (Span) 400mm for T ACSR/AS 410/67 mm2 </v>
          </cell>
          <cell r="D80" t="str">
            <v>Set</v>
          </cell>
          <cell r="E80">
            <v>684892</v>
          </cell>
        </row>
        <row r="81">
          <cell r="C81" t="str">
            <v xml:space="preserve">Spacer (Jumper) 200mm for T ACSR/AS 410/67 mm2 </v>
          </cell>
          <cell r="D81" t="str">
            <v>Set</v>
          </cell>
          <cell r="E81">
            <v>257299</v>
          </cell>
        </row>
        <row r="82">
          <cell r="C82" t="str">
            <v xml:space="preserve">Spacer Damper (Span) 400mm for T ACSR/AS 410/67 mm2 </v>
          </cell>
          <cell r="D82" t="str">
            <v>Set</v>
          </cell>
          <cell r="E82">
            <v>684892</v>
          </cell>
        </row>
        <row r="83">
          <cell r="C83" t="str">
            <v>Insulator Suspension set single string (120KN/4250 )</v>
          </cell>
          <cell r="D83" t="str">
            <v>Set</v>
          </cell>
          <cell r="E83">
            <v>930480</v>
          </cell>
        </row>
        <row r="84">
          <cell r="C84" t="str">
            <v>Insulator Suspension set single string (120KN/5270 )</v>
          </cell>
          <cell r="D84" t="str">
            <v>Set</v>
          </cell>
          <cell r="E84">
            <v>1070052</v>
          </cell>
        </row>
        <row r="85">
          <cell r="C85" t="str">
            <v>Insulator Suspension set double string (120KN/4250)</v>
          </cell>
          <cell r="D85" t="str">
            <v>Set</v>
          </cell>
          <cell r="E85">
            <v>1495240</v>
          </cell>
        </row>
        <row r="86">
          <cell r="C86" t="str">
            <v>Insulator Suspension set double string (120KN/5270 )</v>
          </cell>
          <cell r="D86" t="str">
            <v>Set</v>
          </cell>
          <cell r="E86">
            <v>1719525.9999999998</v>
          </cell>
        </row>
        <row r="87">
          <cell r="C87" t="str">
            <v>Insulator Tension set single string (210KN/4250 normal Type )</v>
          </cell>
          <cell r="D87" t="str">
            <v>Set</v>
          </cell>
          <cell r="E87">
            <v>1821700</v>
          </cell>
        </row>
        <row r="88">
          <cell r="C88" t="str">
            <v>Insulator Tension set single string (210KN/5270 )</v>
          </cell>
          <cell r="D88" t="str">
            <v>Set</v>
          </cell>
          <cell r="E88">
            <v>2094954.9999999998</v>
          </cell>
        </row>
        <row r="89">
          <cell r="C89" t="str">
            <v>Insulator Tension set double string (210KN/4250 )</v>
          </cell>
          <cell r="D89" t="str">
            <v>Set</v>
          </cell>
          <cell r="E89">
            <v>2818730</v>
          </cell>
        </row>
        <row r="90">
          <cell r="C90" t="str">
            <v>Insulator Tension set double string (210KN/5270 )</v>
          </cell>
          <cell r="D90" t="str">
            <v>Set</v>
          </cell>
          <cell r="E90">
            <v>3241539.4999999995</v>
          </cell>
        </row>
        <row r="91">
          <cell r="C91" t="str">
            <v>Inverse Insulator low duty tension set double string (120KN/4250)</v>
          </cell>
          <cell r="D91" t="str">
            <v>Set</v>
          </cell>
          <cell r="E91">
            <v>2614220</v>
          </cell>
        </row>
        <row r="92">
          <cell r="C92" t="str">
            <v>Inverse Insulator low duty tension set double string (120KN/5270 )</v>
          </cell>
          <cell r="D92" t="str">
            <v>Set</v>
          </cell>
          <cell r="E92">
            <v>3006353</v>
          </cell>
        </row>
        <row r="93">
          <cell r="C93" t="str">
            <v>Inverse Insulator low duty tension set double string (210KN/4250 )</v>
          </cell>
          <cell r="D93" t="str">
            <v>Set</v>
          </cell>
          <cell r="E93">
            <v>3457305.9499999997</v>
          </cell>
        </row>
        <row r="94">
          <cell r="C94" t="str">
            <v>Inverse Insulator low duty tension set double string (210KN/5270 )</v>
          </cell>
          <cell r="D94" t="str">
            <v>Set</v>
          </cell>
          <cell r="E94">
            <v>3975901.8424999993</v>
          </cell>
        </row>
        <row r="95">
          <cell r="C95" t="str">
            <v>Jumper insulators single Suspension string (120KN/4250 )</v>
          </cell>
          <cell r="D95" t="str">
            <v>Set</v>
          </cell>
          <cell r="E95">
            <v>1792830</v>
          </cell>
        </row>
        <row r="96">
          <cell r="C96" t="str">
            <v>Jumper insulators single Suspension string (120KN/5270 )</v>
          </cell>
          <cell r="D96" t="str">
            <v>Set</v>
          </cell>
          <cell r="E96">
            <v>2061754.4999999998</v>
          </cell>
        </row>
        <row r="97">
          <cell r="C97" t="str">
            <v>Ground Wire Suspension set (AS)</v>
          </cell>
          <cell r="D97" t="str">
            <v>Set</v>
          </cell>
          <cell r="E97">
            <v>411600</v>
          </cell>
        </row>
        <row r="98">
          <cell r="C98" t="str">
            <v>Ground Wire Tension set (AS)</v>
          </cell>
          <cell r="D98" t="str">
            <v>Set</v>
          </cell>
          <cell r="E98">
            <v>575730</v>
          </cell>
        </row>
        <row r="99">
          <cell r="C99" t="str">
            <v>OPGW Suspension Set</v>
          </cell>
          <cell r="D99" t="str">
            <v>Set</v>
          </cell>
          <cell r="E99">
            <v>762120</v>
          </cell>
        </row>
        <row r="100">
          <cell r="C100" t="str">
            <v>OPGW Tension Set</v>
          </cell>
          <cell r="D100" t="str">
            <v>Set</v>
          </cell>
          <cell r="E100">
            <v>1055500</v>
          </cell>
        </row>
        <row r="101">
          <cell r="C101" t="str">
            <v xml:space="preserve">Armour Rod for conductor T ACSR/AS 410/67 mm2 </v>
          </cell>
          <cell r="D101" t="str">
            <v>Set</v>
          </cell>
          <cell r="E101">
            <v>286263</v>
          </cell>
        </row>
        <row r="102">
          <cell r="C102" t="str">
            <v>Armour Rod for earthwire AS 70 mm2</v>
          </cell>
          <cell r="D102" t="str">
            <v>Set</v>
          </cell>
          <cell r="E102">
            <v>308278</v>
          </cell>
        </row>
        <row r="103">
          <cell r="C103" t="str">
            <v>Armour Rod for OPGW 70 mm2</v>
          </cell>
          <cell r="D103" t="str">
            <v>Set</v>
          </cell>
          <cell r="E103">
            <v>308278</v>
          </cell>
        </row>
        <row r="104">
          <cell r="C104" t="str">
            <v>Earthwire conductor vibration damper for AS 70 mm2.</v>
          </cell>
          <cell r="D104" t="str">
            <v>Set</v>
          </cell>
          <cell r="E104">
            <v>495753</v>
          </cell>
        </row>
        <row r="105">
          <cell r="C105" t="str">
            <v>Earthwire conductor vibration damper for OPGW 70 mm2.</v>
          </cell>
          <cell r="D105" t="str">
            <v>Set</v>
          </cell>
          <cell r="E105">
            <v>408869</v>
          </cell>
        </row>
        <row r="108">
          <cell r="C108" t="str">
            <v>Double suspension string set 120 kN with fog type  (string set min. 240 KN)</v>
          </cell>
          <cell r="D108" t="str">
            <v>Set</v>
          </cell>
          <cell r="E108">
            <v>9044818.8000000007</v>
          </cell>
        </row>
        <row r="109">
          <cell r="C109" t="str">
            <v>Double tension string set 120 kN with fog type  (string set min. 240 KN)</v>
          </cell>
          <cell r="D109" t="str">
            <v>set</v>
          </cell>
          <cell r="E109">
            <v>9680549.8000000007</v>
          </cell>
        </row>
        <row r="110">
          <cell r="C110" t="str">
            <v>Single suspension jumper insulator string set 120 kN with fog type</v>
          </cell>
          <cell r="D110" t="str">
            <v>set</v>
          </cell>
          <cell r="E110">
            <v>6282119.4000000004</v>
          </cell>
        </row>
        <row r="111">
          <cell r="C111" t="str">
            <v>Single tension inverse insulator string set 120 kN with fog type</v>
          </cell>
          <cell r="D111" t="str">
            <v>set</v>
          </cell>
          <cell r="E111">
            <v>3425840.4</v>
          </cell>
        </row>
        <row r="113">
          <cell r="C113" t="str">
            <v xml:space="preserve">Line conductor vibration damper for TACSR/AS 410/67 mm2  </v>
          </cell>
          <cell r="E113">
            <v>293625</v>
          </cell>
        </row>
        <row r="114">
          <cell r="C114" t="str">
            <v xml:space="preserve">Line conductor spacer (span) 400 mm for TACSR/AS 410/67 mm2 </v>
          </cell>
          <cell r="E114">
            <v>210600</v>
          </cell>
        </row>
        <row r="115">
          <cell r="C115" t="str">
            <v xml:space="preserve">Line conductor spacer (jumper) 200 mm for TACSR/AS 410/67 mm2  </v>
          </cell>
          <cell r="E115">
            <v>167400</v>
          </cell>
        </row>
        <row r="116">
          <cell r="C116" t="str">
            <v>Earthwire conductor vibration damper for AS 70 mm2.</v>
          </cell>
          <cell r="E116">
            <v>192510</v>
          </cell>
        </row>
        <row r="117">
          <cell r="C117" t="str">
            <v>Earthwire conductor vibration damper for OPGW 70 mm2.</v>
          </cell>
          <cell r="E117">
            <v>247725</v>
          </cell>
        </row>
        <row r="119">
          <cell r="C119" t="str">
            <v>Earthwire suspension clamps for AS 70 mm2</v>
          </cell>
          <cell r="E119">
            <v>567993.59999999998</v>
          </cell>
        </row>
        <row r="120">
          <cell r="C120" t="str">
            <v>Earthwire tension clamps for AS 70 mm2</v>
          </cell>
          <cell r="E120">
            <v>1435522.2</v>
          </cell>
        </row>
        <row r="121">
          <cell r="C121" t="str">
            <v>Earthwire suspension clamps for OPGW 70 mm2</v>
          </cell>
          <cell r="E121">
            <v>860415.95</v>
          </cell>
        </row>
        <row r="122">
          <cell r="C122" t="str">
            <v>Earthwire tension clamps for OPGW 70 mm2</v>
          </cell>
          <cell r="E122">
            <v>1314901.6499999999</v>
          </cell>
        </row>
        <row r="124">
          <cell r="C124" t="str">
            <v>Earthing angle comprising 4 sets of galvanized steel, lead wire, including all clamps.</v>
          </cell>
          <cell r="E124">
            <v>4850000</v>
          </cell>
        </row>
        <row r="125">
          <cell r="C125" t="str">
            <v>Continuous or cross-connected counterpoise cable 30 m length, 450 mm depth, including galvanized steel angle 1000 mm, all joints and clamps.</v>
          </cell>
          <cell r="E125">
            <v>5850000</v>
          </cell>
        </row>
        <row r="127">
          <cell r="C127" t="str">
            <v>FO cable armoured, 24 cores, approx. 200 m per-set</v>
          </cell>
          <cell r="E127">
            <v>7030000</v>
          </cell>
        </row>
        <row r="128">
          <cell r="C128" t="str">
            <v>Gantry Joint Box (GB)</v>
          </cell>
          <cell r="E128">
            <v>5000000</v>
          </cell>
        </row>
        <row r="129">
          <cell r="C129" t="str">
            <v>Optical Terminal Box (OTB)</v>
          </cell>
          <cell r="E129">
            <v>1500000</v>
          </cell>
        </row>
        <row r="132">
          <cell r="C132" t="str">
            <v>UPAH</v>
          </cell>
        </row>
        <row r="134">
          <cell r="C134" t="str">
            <v>Worker</v>
          </cell>
          <cell r="D134" t="str">
            <v>man/day</v>
          </cell>
          <cell r="E134">
            <v>100000</v>
          </cell>
        </row>
        <row r="135">
          <cell r="C135" t="str">
            <v>Worker Stringging</v>
          </cell>
          <cell r="D135" t="str">
            <v>man/day</v>
          </cell>
          <cell r="E135">
            <v>100000</v>
          </cell>
        </row>
        <row r="136">
          <cell r="C136" t="str">
            <v>Foreman</v>
          </cell>
          <cell r="D136" t="str">
            <v>man/day</v>
          </cell>
          <cell r="E136">
            <v>100000</v>
          </cell>
        </row>
        <row r="137">
          <cell r="C137" t="str">
            <v>Foreman Transmission Line</v>
          </cell>
          <cell r="D137" t="str">
            <v>man/day</v>
          </cell>
          <cell r="E137">
            <v>110000</v>
          </cell>
        </row>
        <row r="138">
          <cell r="C138" t="str">
            <v>Brick Layer</v>
          </cell>
          <cell r="D138" t="str">
            <v>man/day</v>
          </cell>
          <cell r="E138">
            <v>100000</v>
          </cell>
        </row>
        <row r="139">
          <cell r="C139" t="str">
            <v>Paint Worker</v>
          </cell>
          <cell r="D139" t="str">
            <v>man/day</v>
          </cell>
          <cell r="E139">
            <v>100000</v>
          </cell>
        </row>
        <row r="140">
          <cell r="C140" t="str">
            <v>Steel Worker</v>
          </cell>
          <cell r="D140" t="str">
            <v>man/day</v>
          </cell>
          <cell r="E140">
            <v>100000</v>
          </cell>
        </row>
        <row r="141">
          <cell r="C141" t="str">
            <v>Steel Erection Worker</v>
          </cell>
          <cell r="D141" t="str">
            <v>man/day</v>
          </cell>
          <cell r="E141">
            <v>100000</v>
          </cell>
        </row>
        <row r="142">
          <cell r="C142" t="str">
            <v>Welded Worker</v>
          </cell>
          <cell r="D142" t="str">
            <v>man/day</v>
          </cell>
          <cell r="E142">
            <v>120000</v>
          </cell>
        </row>
        <row r="143">
          <cell r="C143" t="str">
            <v>Carpenter</v>
          </cell>
          <cell r="D143" t="str">
            <v>man/day</v>
          </cell>
          <cell r="E143">
            <v>100000</v>
          </cell>
        </row>
        <row r="144">
          <cell r="C144" t="str">
            <v xml:space="preserve">Worker Chief  </v>
          </cell>
          <cell r="D144" t="str">
            <v>man/day</v>
          </cell>
          <cell r="E144">
            <v>100000</v>
          </cell>
        </row>
        <row r="145">
          <cell r="C145" t="str">
            <v>Operator</v>
          </cell>
          <cell r="D145" t="str">
            <v>man/day</v>
          </cell>
          <cell r="E145">
            <v>115000</v>
          </cell>
        </row>
        <row r="146">
          <cell r="C146" t="str">
            <v>Drafter</v>
          </cell>
          <cell r="D146" t="str">
            <v>man/day</v>
          </cell>
          <cell r="E146">
            <v>100000</v>
          </cell>
        </row>
        <row r="147">
          <cell r="C147" t="str">
            <v>Engineer</v>
          </cell>
          <cell r="D147" t="str">
            <v>man/day</v>
          </cell>
          <cell r="E147">
            <v>110000</v>
          </cell>
        </row>
        <row r="148">
          <cell r="C148" t="str">
            <v>Surveyor</v>
          </cell>
          <cell r="D148" t="str">
            <v>man/day</v>
          </cell>
          <cell r="E148">
            <v>110000</v>
          </cell>
        </row>
        <row r="149">
          <cell r="C149" t="str">
            <v>Engineer expert</v>
          </cell>
          <cell r="D149" t="str">
            <v>man/day</v>
          </cell>
          <cell r="E149">
            <v>115000</v>
          </cell>
        </row>
        <row r="150">
          <cell r="C150" t="str">
            <v>Driver</v>
          </cell>
          <cell r="D150" t="str">
            <v>man/day</v>
          </cell>
          <cell r="E150">
            <v>100000</v>
          </cell>
        </row>
        <row r="151">
          <cell r="C151" t="str">
            <v>Angkutan material pondasi 1000 m</v>
          </cell>
          <cell r="D151" t="str">
            <v>m3</v>
          </cell>
          <cell r="E151">
            <v>150000</v>
          </cell>
        </row>
        <row r="152">
          <cell r="C152" t="str">
            <v>Supevision</v>
          </cell>
          <cell r="D152" t="str">
            <v>man/day</v>
          </cell>
          <cell r="E152">
            <v>110000</v>
          </cell>
        </row>
        <row r="153">
          <cell r="C153" t="str">
            <v>Foreman TL</v>
          </cell>
          <cell r="D153" t="str">
            <v>man/day</v>
          </cell>
          <cell r="E153">
            <v>110000</v>
          </cell>
        </row>
        <row r="154">
          <cell r="C154" t="str">
            <v>Weld worker</v>
          </cell>
          <cell r="D154" t="str">
            <v>man/day</v>
          </cell>
          <cell r="E154">
            <v>110000</v>
          </cell>
        </row>
        <row r="155">
          <cell r="C155" t="str">
            <v>Worker chief</v>
          </cell>
          <cell r="D155" t="str">
            <v>man/day</v>
          </cell>
          <cell r="E155">
            <v>100000</v>
          </cell>
        </row>
        <row r="157">
          <cell r="C157" t="str">
            <v>PERALATAN</v>
          </cell>
        </row>
        <row r="159">
          <cell r="C159" t="str">
            <v>Molen of Machine</v>
          </cell>
          <cell r="D159" t="str">
            <v>hour</v>
          </cell>
          <cell r="E159">
            <v>3424.6575342465753</v>
          </cell>
        </row>
        <row r="160">
          <cell r="C160" t="str">
            <v>Vibrator</v>
          </cell>
          <cell r="D160" t="str">
            <v>hour</v>
          </cell>
          <cell r="E160">
            <v>4794.5205479452052</v>
          </cell>
        </row>
        <row r="161">
          <cell r="C161" t="str">
            <v>Drilling of Machine</v>
          </cell>
          <cell r="D161" t="str">
            <v>hour</v>
          </cell>
          <cell r="E161">
            <v>20547.945205479453</v>
          </cell>
        </row>
        <row r="162">
          <cell r="C162" t="str">
            <v>Drilling Pile of Machine</v>
          </cell>
          <cell r="D162" t="str">
            <v>hour</v>
          </cell>
          <cell r="E162">
            <v>20547.945205479453</v>
          </cell>
        </row>
        <row r="163">
          <cell r="C163" t="str">
            <v>Pipe Tremi</v>
          </cell>
          <cell r="D163" t="str">
            <v>hour</v>
          </cell>
          <cell r="E163">
            <v>4452.0547945205481</v>
          </cell>
        </row>
        <row r="164">
          <cell r="C164" t="str">
            <v>Theodolit</v>
          </cell>
          <cell r="D164" t="str">
            <v>hour</v>
          </cell>
          <cell r="E164">
            <v>5993.1506849315065</v>
          </cell>
        </row>
        <row r="165">
          <cell r="C165" t="str">
            <v>Gauge</v>
          </cell>
          <cell r="D165" t="str">
            <v>hour</v>
          </cell>
          <cell r="E165">
            <v>31250</v>
          </cell>
        </row>
        <row r="166">
          <cell r="C166" t="str">
            <v>Hammer</v>
          </cell>
          <cell r="D166" t="str">
            <v>hour</v>
          </cell>
          <cell r="E166">
            <v>5600</v>
          </cell>
        </row>
        <row r="167">
          <cell r="C167" t="str">
            <v>Steel Saw</v>
          </cell>
          <cell r="D167" t="str">
            <v>hour</v>
          </cell>
          <cell r="E167">
            <v>12500</v>
          </cell>
        </row>
        <row r="168">
          <cell r="C168" t="str">
            <v>Water Pump</v>
          </cell>
          <cell r="D168" t="str">
            <v>day</v>
          </cell>
          <cell r="E168">
            <v>16666.666666666668</v>
          </cell>
        </row>
        <row r="169">
          <cell r="C169" t="str">
            <v>Jack Hydrolic</v>
          </cell>
          <cell r="D169" t="str">
            <v>hour</v>
          </cell>
          <cell r="E169">
            <v>31250</v>
          </cell>
        </row>
        <row r="170">
          <cell r="C170" t="str">
            <v>Generator</v>
          </cell>
          <cell r="D170" t="str">
            <v>hour</v>
          </cell>
          <cell r="E170">
            <v>27500</v>
          </cell>
        </row>
        <row r="171">
          <cell r="C171" t="str">
            <v>Supporting of Equipment ( Welder and Cutting Machine )</v>
          </cell>
          <cell r="D171" t="str">
            <v>hour</v>
          </cell>
          <cell r="E171">
            <v>17123.287671232876</v>
          </cell>
        </row>
        <row r="172">
          <cell r="C172" t="str">
            <v>Mobilisasion of Drilling or Driven Machine</v>
          </cell>
          <cell r="D172" t="str">
            <v>ls</v>
          </cell>
          <cell r="E172">
            <v>3000000</v>
          </cell>
        </row>
        <row r="173">
          <cell r="C173" t="str">
            <v>Pully</v>
          </cell>
          <cell r="D173" t="str">
            <v>unit / day</v>
          </cell>
          <cell r="E173">
            <v>1369.8630136986301</v>
          </cell>
        </row>
        <row r="174">
          <cell r="C174" t="str">
            <v>Cord</v>
          </cell>
          <cell r="D174" t="str">
            <v>meter</v>
          </cell>
          <cell r="E174">
            <v>10500</v>
          </cell>
        </row>
        <row r="175">
          <cell r="C175" t="str">
            <v>Car ( Truck )</v>
          </cell>
          <cell r="D175" t="str">
            <v>unit / day</v>
          </cell>
          <cell r="E175">
            <v>246575.34246575343</v>
          </cell>
        </row>
        <row r="176">
          <cell r="C176" t="str">
            <v>Computer + printer</v>
          </cell>
          <cell r="D176" t="str">
            <v>unit / day</v>
          </cell>
          <cell r="E176">
            <v>6849.3150684931506</v>
          </cell>
        </row>
        <row r="177">
          <cell r="C177" t="str">
            <v>Stringing of Equipment</v>
          </cell>
          <cell r="D177" t="str">
            <v>unit / day</v>
          </cell>
          <cell r="E177">
            <v>273972.60273972602</v>
          </cell>
        </row>
        <row r="178">
          <cell r="C178" t="str">
            <v>Supporting of Equipment ( Key and Safety belt )</v>
          </cell>
          <cell r="D178" t="str">
            <v>unit / day</v>
          </cell>
          <cell r="E178">
            <v>2739.7260273972602</v>
          </cell>
        </row>
        <row r="179">
          <cell r="C179" t="str">
            <v>Communication of Equipment</v>
          </cell>
          <cell r="D179" t="str">
            <v>unit / day</v>
          </cell>
          <cell r="E179">
            <v>8219.17808219178</v>
          </cell>
        </row>
        <row r="180">
          <cell r="C180" t="str">
            <v xml:space="preserve">Stamper </v>
          </cell>
          <cell r="D180" t="str">
            <v>hour</v>
          </cell>
          <cell r="E180">
            <v>40625</v>
          </cell>
        </row>
        <row r="181">
          <cell r="C181" t="str">
            <v>Forklift</v>
          </cell>
          <cell r="D181" t="str">
            <v>hour</v>
          </cell>
          <cell r="E181">
            <v>21404.109589041094</v>
          </cell>
        </row>
        <row r="182">
          <cell r="C182" t="str">
            <v>Casing</v>
          </cell>
          <cell r="D182" t="str">
            <v>hour</v>
          </cell>
          <cell r="E182">
            <v>21404.109589041094</v>
          </cell>
        </row>
        <row r="184">
          <cell r="C184" t="str">
            <v>Tripod height 5 m</v>
          </cell>
          <cell r="D184" t="str">
            <v>hour</v>
          </cell>
          <cell r="E184">
            <v>4109.58904109589</v>
          </cell>
        </row>
        <row r="185">
          <cell r="C185" t="str">
            <v>Pile equipment + Hammer 2 ton</v>
          </cell>
          <cell r="D185" t="str">
            <v>hour</v>
          </cell>
          <cell r="E185">
            <v>13698.630136986301</v>
          </cell>
        </row>
        <row r="186">
          <cell r="C186" t="str">
            <v>Link pile equipment</v>
          </cell>
          <cell r="D186" t="str">
            <v>hour</v>
          </cell>
          <cell r="E186">
            <v>68493.150684931505</v>
          </cell>
        </row>
        <row r="187">
          <cell r="C187" t="str">
            <v>Molen Machine</v>
          </cell>
          <cell r="D187" t="str">
            <v>hour</v>
          </cell>
          <cell r="E187">
            <v>3424.6575342465753</v>
          </cell>
        </row>
        <row r="188">
          <cell r="C188" t="str">
            <v>Welding Machine</v>
          </cell>
          <cell r="D188" t="str">
            <v>hour</v>
          </cell>
          <cell r="E188">
            <v>5208.333333333333</v>
          </cell>
        </row>
      </sheetData>
      <sheetData sheetId="18">
        <row r="5">
          <cell r="I5">
            <v>18000</v>
          </cell>
        </row>
      </sheetData>
      <sheetData sheetId="19" refreshError="1"/>
      <sheetData sheetId="20">
        <row r="4">
          <cell r="B4" t="str">
            <v>Geometry and Bouwplank</v>
          </cell>
          <cell r="C4" t="str">
            <v>ls</v>
          </cell>
          <cell r="D4">
            <v>1450000</v>
          </cell>
        </row>
        <row r="5">
          <cell r="B5" t="str">
            <v>( incl Stub Setting )</v>
          </cell>
        </row>
        <row r="7">
          <cell r="B7" t="str">
            <v>Handling Material Foundation from Stockyard to tower location</v>
          </cell>
          <cell r="C7" t="str">
            <v>m3</v>
          </cell>
          <cell r="D7">
            <v>150000</v>
          </cell>
        </row>
        <row r="10">
          <cell r="B10" t="str">
            <v>Test Concrete Cylinder for 7, 14, 28 days</v>
          </cell>
          <cell r="C10" t="str">
            <v>no</v>
          </cell>
          <cell r="D10">
            <v>100000</v>
          </cell>
        </row>
        <row r="11">
          <cell r="B11" t="str">
            <v>( dia. 15cm x 30 cm)</v>
          </cell>
        </row>
        <row r="13">
          <cell r="B13" t="str">
            <v>Excavation of Soil</v>
          </cell>
          <cell r="C13" t="str">
            <v>m3</v>
          </cell>
          <cell r="D13">
            <v>111700</v>
          </cell>
        </row>
        <row r="14">
          <cell r="B14" t="str">
            <v>Excavation of Rock</v>
          </cell>
          <cell r="C14" t="str">
            <v>m3</v>
          </cell>
          <cell r="D14">
            <v>133200</v>
          </cell>
        </row>
        <row r="15">
          <cell r="B15" t="str">
            <v>Excavation of Excavation of Mud/clay</v>
          </cell>
          <cell r="C15" t="str">
            <v>m3</v>
          </cell>
          <cell r="D15">
            <v>134200</v>
          </cell>
        </row>
        <row r="16">
          <cell r="B16" t="str">
            <v>Dewatering</v>
          </cell>
          <cell r="C16" t="str">
            <v>ls</v>
          </cell>
          <cell r="D16">
            <v>1247716.5864974044</v>
          </cell>
        </row>
        <row r="17">
          <cell r="B17" t="str">
            <v>Back Filling</v>
          </cell>
          <cell r="C17" t="str">
            <v>m3</v>
          </cell>
          <cell r="D17">
            <v>55000</v>
          </cell>
        </row>
        <row r="19">
          <cell r="B19" t="str">
            <v>Compacted Sand , t = 10 cm</v>
          </cell>
          <cell r="C19" t="str">
            <v>m3</v>
          </cell>
          <cell r="D19">
            <v>269062.5</v>
          </cell>
        </row>
        <row r="21">
          <cell r="B21" t="str">
            <v>Lean concrete K100 (f'c = 7.4 Mpa) , t = 10 cm</v>
          </cell>
          <cell r="C21" t="str">
            <v>m3</v>
          </cell>
          <cell r="D21">
            <v>718386.16071428568</v>
          </cell>
        </row>
        <row r="23">
          <cell r="B23" t="str">
            <v>Concrete K 225 (fc' 19.3 MPa) :</v>
          </cell>
          <cell r="C23" t="str">
            <v>m3</v>
          </cell>
          <cell r="D23">
            <v>1143384.8045009477</v>
          </cell>
        </row>
        <row r="25">
          <cell r="B25" t="str">
            <v xml:space="preserve"> Reinforced Steel :</v>
          </cell>
        </row>
        <row r="26">
          <cell r="B26" t="str">
            <v>Screew Reinfoced of Steel U 32 - BJTD 35</v>
          </cell>
          <cell r="C26" t="str">
            <v>kg</v>
          </cell>
          <cell r="D26">
            <v>15778.845489033183</v>
          </cell>
        </row>
        <row r="27">
          <cell r="B27" t="str">
            <v>Plain Reinforced of Steel U 24 - BJTP 24</v>
          </cell>
          <cell r="C27" t="str">
            <v>kg</v>
          </cell>
          <cell r="D27">
            <v>15778.845489033183</v>
          </cell>
        </row>
        <row r="29">
          <cell r="B29" t="str">
            <v>Formwork</v>
          </cell>
          <cell r="C29" t="str">
            <v>m2</v>
          </cell>
          <cell r="D29">
            <v>140612.45736368315</v>
          </cell>
        </row>
        <row r="31">
          <cell r="B31" t="str">
            <v>PVC dia 2 ich for grounding tower</v>
          </cell>
          <cell r="C31" t="str">
            <v>m</v>
          </cell>
          <cell r="D31">
            <v>170535.86499499751</v>
          </cell>
        </row>
        <row r="33">
          <cell r="B33" t="str">
            <v>Installed stake of concrete for Tower area</v>
          </cell>
          <cell r="C33" t="str">
            <v>no</v>
          </cell>
          <cell r="D33">
            <v>269509.34626515978</v>
          </cell>
        </row>
        <row r="35">
          <cell r="B35" t="str">
            <v>Finishing and site clearing</v>
          </cell>
          <cell r="C35" t="str">
            <v>ls</v>
          </cell>
          <cell r="D35">
            <v>1500000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27">
          <cell r="C27">
            <v>1.0808968301120001</v>
          </cell>
        </row>
        <row r="41">
          <cell r="E41">
            <v>0.4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illing"/>
      <sheetName val="Tie Beam"/>
      <sheetName val="Slabs"/>
      <sheetName val="Column"/>
      <sheetName val="Roof-Beam"/>
      <sheetName val="Steel structure"/>
      <sheetName val="STR(CANCEL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SST72~Shelter"/>
      <sheetName val=" SST42~Shelter"/>
      <sheetName val="MiniTower 20M"/>
      <sheetName val="pole"/>
      <sheetName val="feeder replace"/>
      <sheetName val="72-Permnt"/>
      <sheetName val="42-Permnt"/>
      <sheetName val="42-CKD (2)"/>
      <sheetName val="ShelterCKD 4x2 diatasGedung "/>
      <sheetName val="micro outdoor"/>
      <sheetName val="mt-20 (Rev)"/>
      <sheetName val="_SST72_Shelter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pldt"/>
      <sheetName val="General"/>
      <sheetName val="Profitability"/>
      <sheetName val="NPV"/>
      <sheetName val="Kalimantan Q1_2002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rvice"/>
    </sheetNames>
    <sheetDataSet>
      <sheetData sheetId="0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TECON5"/>
    </sheetNames>
    <definedNames>
      <definedName name="SelectMAINSheet"/>
    </definedNames>
    <sheetDataSet>
      <sheetData sheetId="0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-1"/>
      <sheetName val="Sch-2"/>
      <sheetName val="Sch-3"/>
      <sheetName val="Sch-4"/>
      <sheetName val="Sch-5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Q4">
            <v>1</v>
          </cell>
        </row>
        <row r="9">
          <cell r="P9">
            <v>1</v>
          </cell>
          <cell r="Q9">
            <v>1</v>
          </cell>
        </row>
        <row r="10">
          <cell r="P10">
            <v>1</v>
          </cell>
          <cell r="Q10">
            <v>1</v>
          </cell>
        </row>
        <row r="11">
          <cell r="P11">
            <v>1</v>
          </cell>
          <cell r="Q11">
            <v>1</v>
          </cell>
        </row>
        <row r="13">
          <cell r="P13">
            <v>1</v>
          </cell>
          <cell r="Q13">
            <v>1</v>
          </cell>
        </row>
        <row r="14">
          <cell r="Q14">
            <v>1</v>
          </cell>
        </row>
        <row r="15">
          <cell r="P15">
            <v>1</v>
          </cell>
        </row>
        <row r="16">
          <cell r="P16">
            <v>1</v>
          </cell>
          <cell r="Q16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RO"/>
      <sheetName val="ROLLOUT"/>
      <sheetName val="BSC2,TCSM2"/>
      <sheetName val="BSC2i"/>
      <sheetName val="SWOPT"/>
      <sheetName val="SPARE"/>
      <sheetName val="AM-MARGIN"/>
      <sheetName val="DOC"/>
      <sheetName val="CURRENCY"/>
      <sheetName val="HW_UPGRADES"/>
      <sheetName val="DIMENSION"/>
      <sheetName val="GRP-00"/>
      <sheetName val="REVISION"/>
      <sheetName val="Module1"/>
      <sheetName val="Macro1"/>
      <sheetName val="Macro2"/>
      <sheetName val="Macro3"/>
      <sheetName val="Module2"/>
      <sheetName val="Module3"/>
      <sheetName val="AM_MARGIN"/>
      <sheetName val="BSC00_1_1_USD"/>
      <sheetName val="Input Log. Set-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5">
          <cell r="E5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PEXT"/>
      <sheetName val="AM-MARGIN"/>
      <sheetName val="Tower 61 Meter "/>
      <sheetName val="Material List T 55 M "/>
      <sheetName val="BSC_UPGRADES"/>
      <sheetName val="MatList"/>
      <sheetName val="Curr, Site Names, Flex conf"/>
      <sheetName val="GLP-DISCOUNT"/>
      <sheetName val="AN_Input"/>
      <sheetName val="Coeffs"/>
      <sheetName val="#BEZUG"/>
      <sheetName val="Template"/>
      <sheetName val="upah"/>
      <sheetName val="Params"/>
      <sheetName val="Master Site Kalimantan"/>
      <sheetName val="Validation table"/>
      <sheetName val="Choice"/>
      <sheetName val="Currency &amp; Site Names"/>
      <sheetName val="PSPC_LE_Pnext_Current"/>
      <sheetName val="NWEXT"/>
      <sheetName val="#REF!"/>
      <sheetName val="AU-CI"/>
      <sheetName val="OFFEREXT"/>
      <sheetName val="SALES ITEMS"/>
      <sheetName val="MNR6"/>
      <sheetName val="Price Database"/>
      <sheetName val="Table Data"/>
      <sheetName val="AM_MARGIN"/>
      <sheetName val="Basic Data"/>
      <sheetName val="Global_foreign"/>
      <sheetName val="OPTIONAL FEATURES"/>
      <sheetName val="Factors"/>
      <sheetName val="Allowance"/>
      <sheetName val="E&amp;S"/>
      <sheetName val="Mapping"/>
      <sheetName val="Unit_Price"/>
      <sheetName val="11.Site_Info"/>
      <sheetName val=" SST72~Shelter"/>
      <sheetName val="Rfrce"/>
      <sheetName val="Customize"/>
      <sheetName val="Database"/>
      <sheetName val="Validation"/>
      <sheetName val="Summary"/>
      <sheetName val="ShopList"/>
      <sheetName val="Upgrade SGSN GPRS"/>
      <sheetName val="Upgrade SGSN 3G"/>
      <sheetName val="Input Pricing"/>
      <sheetName val="Input Log. Set-up"/>
      <sheetName val="Service"/>
      <sheetName val="DELETE"/>
      <sheetName val="cm  statement"/>
      <sheetName val="Parameter"/>
      <sheetName val="FA Movement"/>
      <sheetName val="Worksheet"/>
      <sheetName val="RPF"/>
      <sheetName val="ISAT WCDMA"/>
      <sheetName val="INSTMATR"/>
      <sheetName val="NL180"/>
      <sheetName val="NL240"/>
      <sheetName val="Access Radio NL400"/>
      <sheetName val="SPARE"/>
      <sheetName val="Gb Link Requirement"/>
      <sheetName val="99-Reference"/>
    </sheetNames>
    <sheetDataSet>
      <sheetData sheetId="0" refreshError="1">
        <row r="9">
          <cell r="E9" t="str">
            <v>6001</v>
          </cell>
        </row>
        <row r="20"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</row>
        <row r="27"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</row>
        <row r="34"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</row>
        <row r="38"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</row>
        <row r="45"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</row>
        <row r="47"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Basic Price"/>
      <sheetName val="Analisys"/>
      <sheetName val="01. BoQ"/>
      <sheetName val="02. MTO"/>
      <sheetName val="steel table"/>
      <sheetName val="BoQ from NSN"/>
      <sheetName val="01. RAP"/>
      <sheetName val="1. Bar-Sch"/>
      <sheetName val="(i) Tabel harga"/>
      <sheetName val="(ii)Tabel Koef."/>
      <sheetName val="2. MTO"/>
      <sheetName val="3. MATERIAL COST ESTIMA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>
        <row r="6">
          <cell r="C6" t="str">
            <v>20L3</v>
          </cell>
          <cell r="D6">
            <v>0.88</v>
          </cell>
        </row>
        <row r="7">
          <cell r="C7" t="str">
            <v>25L3</v>
          </cell>
          <cell r="D7">
            <v>1.1200000000000001</v>
          </cell>
        </row>
        <row r="8">
          <cell r="C8" t="str">
            <v>25L4</v>
          </cell>
          <cell r="D8">
            <v>1.45</v>
          </cell>
        </row>
        <row r="9">
          <cell r="C9" t="str">
            <v>25L5</v>
          </cell>
          <cell r="D9">
            <v>1.77</v>
          </cell>
        </row>
        <row r="10">
          <cell r="C10" t="str">
            <v>30L3</v>
          </cell>
          <cell r="D10">
            <v>1.36</v>
          </cell>
        </row>
        <row r="11">
          <cell r="C11" t="str">
            <v>30L4</v>
          </cell>
          <cell r="D11">
            <v>1.78</v>
          </cell>
        </row>
        <row r="12">
          <cell r="C12" t="str">
            <v>30L5</v>
          </cell>
          <cell r="D12">
            <v>2.1800000000000002</v>
          </cell>
        </row>
        <row r="13">
          <cell r="C13" t="str">
            <v>35L4</v>
          </cell>
          <cell r="D13">
            <v>2.1</v>
          </cell>
        </row>
        <row r="14">
          <cell r="C14" t="str">
            <v>35L5</v>
          </cell>
          <cell r="D14">
            <v>2.57</v>
          </cell>
        </row>
        <row r="15">
          <cell r="C15" t="str">
            <v>40L3</v>
          </cell>
          <cell r="D15">
            <v>1.83</v>
          </cell>
        </row>
        <row r="16">
          <cell r="C16" t="str">
            <v>40L4</v>
          </cell>
          <cell r="D16">
            <v>2.42</v>
          </cell>
        </row>
        <row r="17">
          <cell r="C17" t="str">
            <v>40L5</v>
          </cell>
          <cell r="D17">
            <v>2.95</v>
          </cell>
        </row>
        <row r="18">
          <cell r="C18" t="str">
            <v>40L6</v>
          </cell>
          <cell r="D18">
            <v>3.52</v>
          </cell>
        </row>
        <row r="19">
          <cell r="C19" t="str">
            <v>45L4</v>
          </cell>
          <cell r="D19">
            <v>2.74</v>
          </cell>
        </row>
        <row r="20">
          <cell r="C20" t="str">
            <v>45L5</v>
          </cell>
          <cell r="D20">
            <v>3.38</v>
          </cell>
        </row>
        <row r="21">
          <cell r="C21" t="str">
            <v>45L6</v>
          </cell>
          <cell r="D21">
            <v>4</v>
          </cell>
        </row>
        <row r="22">
          <cell r="C22" t="str">
            <v>50L4</v>
          </cell>
          <cell r="D22">
            <v>3.06</v>
          </cell>
        </row>
        <row r="23">
          <cell r="C23" t="str">
            <v>50L5</v>
          </cell>
          <cell r="D23">
            <v>3.77</v>
          </cell>
        </row>
        <row r="24">
          <cell r="C24" t="str">
            <v>50L6</v>
          </cell>
          <cell r="D24">
            <v>4.43</v>
          </cell>
        </row>
        <row r="25">
          <cell r="C25" t="str">
            <v>50L7</v>
          </cell>
          <cell r="D25">
            <v>5.15</v>
          </cell>
        </row>
        <row r="26">
          <cell r="C26" t="str">
            <v>50L8</v>
          </cell>
          <cell r="D26">
            <v>5.82</v>
          </cell>
        </row>
        <row r="27">
          <cell r="C27" t="str">
            <v>55L4</v>
          </cell>
          <cell r="D27">
            <v>3.3283999999999998</v>
          </cell>
        </row>
        <row r="28">
          <cell r="C28" t="str">
            <v>55L5</v>
          </cell>
          <cell r="D28">
            <v>4.1212499999999999</v>
          </cell>
        </row>
        <row r="29">
          <cell r="C29" t="str">
            <v>55L6</v>
          </cell>
          <cell r="D29">
            <v>4.95</v>
          </cell>
        </row>
        <row r="30">
          <cell r="C30" t="str">
            <v>60L4</v>
          </cell>
          <cell r="D30">
            <v>3.68</v>
          </cell>
        </row>
        <row r="31">
          <cell r="C31" t="str">
            <v>60L5</v>
          </cell>
          <cell r="D31">
            <v>4.55</v>
          </cell>
        </row>
        <row r="32">
          <cell r="C32" t="str">
            <v>60L6</v>
          </cell>
          <cell r="D32">
            <v>5.42</v>
          </cell>
        </row>
        <row r="33">
          <cell r="C33" t="str">
            <v>60L8</v>
          </cell>
          <cell r="D33">
            <v>7.09</v>
          </cell>
        </row>
        <row r="34">
          <cell r="C34" t="str">
            <v>60L10</v>
          </cell>
          <cell r="D34">
            <v>8.69</v>
          </cell>
        </row>
        <row r="35">
          <cell r="C35" t="str">
            <v>65L5</v>
          </cell>
          <cell r="D35">
            <v>5</v>
          </cell>
        </row>
        <row r="36">
          <cell r="C36" t="str">
            <v>65L6</v>
          </cell>
          <cell r="D36">
            <v>5.91</v>
          </cell>
        </row>
        <row r="37">
          <cell r="C37" t="str">
            <v>65L7</v>
          </cell>
          <cell r="D37">
            <v>6.83</v>
          </cell>
        </row>
        <row r="38">
          <cell r="C38" t="str">
            <v>65L8</v>
          </cell>
          <cell r="D38">
            <v>7.66</v>
          </cell>
        </row>
        <row r="39">
          <cell r="C39" t="str">
            <v>70L6</v>
          </cell>
          <cell r="D39">
            <v>6.38</v>
          </cell>
        </row>
        <row r="40">
          <cell r="C40" t="str">
            <v>70L7</v>
          </cell>
          <cell r="D40">
            <v>7.38</v>
          </cell>
        </row>
        <row r="41">
          <cell r="C41" t="str">
            <v>70L8</v>
          </cell>
          <cell r="D41">
            <v>8.36</v>
          </cell>
        </row>
        <row r="42">
          <cell r="C42" t="str">
            <v>70L9</v>
          </cell>
          <cell r="D42">
            <v>9.34</v>
          </cell>
        </row>
        <row r="43">
          <cell r="C43" t="str">
            <v>70L10</v>
          </cell>
          <cell r="D43">
            <v>10.3</v>
          </cell>
        </row>
        <row r="44">
          <cell r="C44" t="str">
            <v>75L4</v>
          </cell>
          <cell r="D44">
            <v>4.5843999999999996</v>
          </cell>
        </row>
        <row r="45">
          <cell r="C45" t="str">
            <v>75L5</v>
          </cell>
          <cell r="D45">
            <v>5.6912500000000001</v>
          </cell>
        </row>
        <row r="46">
          <cell r="C46" t="str">
            <v>75L6</v>
          </cell>
          <cell r="D46">
            <v>6.85</v>
          </cell>
        </row>
        <row r="47">
          <cell r="C47" t="str">
            <v>75L7</v>
          </cell>
          <cell r="D47">
            <v>7.94</v>
          </cell>
        </row>
        <row r="48">
          <cell r="C48" t="str">
            <v>75L8</v>
          </cell>
          <cell r="D48">
            <v>9.0299999999999994</v>
          </cell>
        </row>
        <row r="49">
          <cell r="C49" t="str">
            <v>75L9</v>
          </cell>
          <cell r="D49">
            <v>9.9600000000000009</v>
          </cell>
        </row>
        <row r="50">
          <cell r="C50" t="str">
            <v>75L12</v>
          </cell>
          <cell r="D50">
            <v>13</v>
          </cell>
        </row>
        <row r="51">
          <cell r="C51" t="str">
            <v>80L6</v>
          </cell>
          <cell r="D51">
            <v>7.32</v>
          </cell>
        </row>
        <row r="52">
          <cell r="C52" t="str">
            <v>80L7</v>
          </cell>
          <cell r="D52">
            <v>8.49</v>
          </cell>
        </row>
        <row r="53">
          <cell r="C53" t="str">
            <v>80L8</v>
          </cell>
          <cell r="D53">
            <v>9.66</v>
          </cell>
        </row>
        <row r="54">
          <cell r="C54" t="str">
            <v>80L10</v>
          </cell>
          <cell r="D54">
            <v>11.9</v>
          </cell>
        </row>
        <row r="55">
          <cell r="C55" t="str">
            <v>80L12</v>
          </cell>
          <cell r="D55">
            <v>14.1</v>
          </cell>
        </row>
        <row r="56">
          <cell r="C56" t="str">
            <v>80L14</v>
          </cell>
          <cell r="D56">
            <v>16.100000000000001</v>
          </cell>
        </row>
        <row r="57">
          <cell r="C57" t="str">
            <v>90L6</v>
          </cell>
          <cell r="D57">
            <v>8.2799999999999994</v>
          </cell>
        </row>
        <row r="58">
          <cell r="C58" t="str">
            <v>90L7</v>
          </cell>
          <cell r="D58">
            <v>9.59</v>
          </cell>
        </row>
        <row r="59">
          <cell r="C59" t="str">
            <v>90L8</v>
          </cell>
          <cell r="D59">
            <v>10.9</v>
          </cell>
        </row>
        <row r="60">
          <cell r="C60" t="str">
            <v>90L9</v>
          </cell>
          <cell r="D60">
            <v>12.2</v>
          </cell>
        </row>
        <row r="61">
          <cell r="C61" t="str">
            <v>90L10</v>
          </cell>
          <cell r="D61">
            <v>13.4</v>
          </cell>
        </row>
        <row r="62">
          <cell r="C62" t="str">
            <v>90L11</v>
          </cell>
          <cell r="D62">
            <v>14.7</v>
          </cell>
        </row>
        <row r="63">
          <cell r="C63" t="str">
            <v>90L12</v>
          </cell>
          <cell r="D63">
            <v>15.9</v>
          </cell>
        </row>
        <row r="64">
          <cell r="C64" t="str">
            <v>90L13</v>
          </cell>
          <cell r="D64">
            <v>17</v>
          </cell>
        </row>
        <row r="65">
          <cell r="C65" t="str">
            <v>100L7</v>
          </cell>
          <cell r="D65">
            <v>10.7</v>
          </cell>
        </row>
        <row r="66">
          <cell r="C66" t="str">
            <v>100L8</v>
          </cell>
          <cell r="D66">
            <v>12.2</v>
          </cell>
        </row>
        <row r="67">
          <cell r="C67" t="str">
            <v>100L10</v>
          </cell>
          <cell r="D67">
            <v>14.9</v>
          </cell>
        </row>
        <row r="68">
          <cell r="C68" t="str">
            <v>100L12</v>
          </cell>
          <cell r="D68">
            <v>17.8</v>
          </cell>
        </row>
        <row r="69">
          <cell r="C69" t="str">
            <v>100L13</v>
          </cell>
          <cell r="D69">
            <v>19.100000000000001</v>
          </cell>
        </row>
        <row r="70">
          <cell r="C70" t="str">
            <v>100L15</v>
          </cell>
          <cell r="D70">
            <v>21.9</v>
          </cell>
        </row>
        <row r="71">
          <cell r="C71" t="str">
            <v>110L10</v>
          </cell>
          <cell r="D71">
            <v>16.8</v>
          </cell>
        </row>
        <row r="72">
          <cell r="C72" t="str">
            <v>120L8</v>
          </cell>
          <cell r="D72">
            <v>14.7</v>
          </cell>
        </row>
        <row r="73">
          <cell r="C73" t="str">
            <v>120L10</v>
          </cell>
          <cell r="D73">
            <v>18.2</v>
          </cell>
        </row>
        <row r="74">
          <cell r="C74" t="str">
            <v>120L11</v>
          </cell>
          <cell r="D74">
            <v>19.899999999999999</v>
          </cell>
        </row>
        <row r="75">
          <cell r="C75" t="str">
            <v>120L12</v>
          </cell>
          <cell r="D75">
            <v>21.6</v>
          </cell>
        </row>
        <row r="76">
          <cell r="C76" t="str">
            <v>120L15</v>
          </cell>
          <cell r="D76">
            <v>26.6</v>
          </cell>
        </row>
        <row r="77">
          <cell r="C77" t="str">
            <v>120L9</v>
          </cell>
          <cell r="D77">
            <v>17.899999999999999</v>
          </cell>
        </row>
        <row r="78">
          <cell r="C78" t="str">
            <v>120L10</v>
          </cell>
          <cell r="D78">
            <v>19.7</v>
          </cell>
        </row>
        <row r="79">
          <cell r="C79" t="str">
            <v>120L12</v>
          </cell>
          <cell r="D79">
            <v>23.4</v>
          </cell>
        </row>
        <row r="80">
          <cell r="C80" t="str">
            <v>120L15</v>
          </cell>
          <cell r="D80">
            <v>28.8</v>
          </cell>
        </row>
        <row r="81">
          <cell r="C81" t="str">
            <v>130L6</v>
          </cell>
          <cell r="D81">
            <v>11.9634</v>
          </cell>
        </row>
        <row r="82">
          <cell r="C82" t="str">
            <v>130L9</v>
          </cell>
          <cell r="D82">
            <v>17.899999999999999</v>
          </cell>
        </row>
        <row r="83">
          <cell r="C83" t="str">
            <v>130L10</v>
          </cell>
          <cell r="D83">
            <v>19.7</v>
          </cell>
        </row>
        <row r="84">
          <cell r="C84" t="str">
            <v>130L12</v>
          </cell>
          <cell r="D84">
            <v>23.4</v>
          </cell>
        </row>
        <row r="85">
          <cell r="C85" t="str">
            <v>130L15</v>
          </cell>
          <cell r="D85">
            <v>28.8</v>
          </cell>
        </row>
        <row r="86">
          <cell r="C86" t="str">
            <v>140L13</v>
          </cell>
          <cell r="D86">
            <v>27.5</v>
          </cell>
        </row>
        <row r="87">
          <cell r="C87" t="str">
            <v>150L10</v>
          </cell>
          <cell r="D87">
            <v>23</v>
          </cell>
        </row>
        <row r="88">
          <cell r="C88" t="str">
            <v>150L12</v>
          </cell>
          <cell r="D88">
            <v>27.3</v>
          </cell>
        </row>
        <row r="89">
          <cell r="C89" t="str">
            <v>150L14</v>
          </cell>
          <cell r="D89">
            <v>31.6</v>
          </cell>
        </row>
        <row r="90">
          <cell r="C90" t="str">
            <v>150L15</v>
          </cell>
          <cell r="D90">
            <v>33.6</v>
          </cell>
        </row>
        <row r="91">
          <cell r="C91" t="str">
            <v>150L18</v>
          </cell>
          <cell r="D91">
            <v>40.1</v>
          </cell>
        </row>
        <row r="92">
          <cell r="C92" t="str">
            <v>150L19</v>
          </cell>
          <cell r="D92">
            <v>41.9</v>
          </cell>
        </row>
        <row r="93">
          <cell r="C93" t="str">
            <v>160L15</v>
          </cell>
          <cell r="D93">
            <v>36.200000000000003</v>
          </cell>
        </row>
        <row r="94">
          <cell r="C94" t="str">
            <v>160L17</v>
          </cell>
          <cell r="D94">
            <v>40.700000000000003</v>
          </cell>
        </row>
        <row r="95">
          <cell r="C95" t="str">
            <v>175L12</v>
          </cell>
          <cell r="D95">
            <v>31.8</v>
          </cell>
        </row>
        <row r="96">
          <cell r="C96" t="str">
            <v>175L15</v>
          </cell>
          <cell r="D96">
            <v>39.4</v>
          </cell>
        </row>
        <row r="97">
          <cell r="C97" t="str">
            <v>180L16</v>
          </cell>
          <cell r="D97">
            <v>43.5</v>
          </cell>
        </row>
        <row r="98">
          <cell r="C98" t="str">
            <v>180L18</v>
          </cell>
          <cell r="D98">
            <v>48.6</v>
          </cell>
        </row>
        <row r="99">
          <cell r="C99" t="str">
            <v>200L15</v>
          </cell>
          <cell r="D99">
            <v>45.3</v>
          </cell>
        </row>
        <row r="100">
          <cell r="C100" t="str">
            <v>200L16</v>
          </cell>
          <cell r="D100">
            <v>48.5</v>
          </cell>
        </row>
        <row r="101">
          <cell r="C101" t="str">
            <v>200L18</v>
          </cell>
          <cell r="D101">
            <v>54.2</v>
          </cell>
        </row>
        <row r="102">
          <cell r="C102" t="str">
            <v>200L20</v>
          </cell>
          <cell r="D102">
            <v>59.7</v>
          </cell>
        </row>
        <row r="103">
          <cell r="C103" t="str">
            <v>200L22</v>
          </cell>
          <cell r="D103">
            <v>65.599999999999994</v>
          </cell>
        </row>
        <row r="104">
          <cell r="C104" t="str">
            <v>200L24</v>
          </cell>
          <cell r="D104">
            <v>71.099999999999994</v>
          </cell>
        </row>
        <row r="105">
          <cell r="C105" t="str">
            <v>200L25</v>
          </cell>
          <cell r="D105">
            <v>73.599999999999994</v>
          </cell>
        </row>
        <row r="106">
          <cell r="C106" t="str">
            <v>200L26</v>
          </cell>
          <cell r="D106">
            <v>76.599999999999994</v>
          </cell>
        </row>
        <row r="107">
          <cell r="C107" t="str">
            <v>200L30</v>
          </cell>
          <cell r="D107">
            <v>87.4</v>
          </cell>
        </row>
        <row r="108">
          <cell r="C108" t="str">
            <v>250L18</v>
          </cell>
          <cell r="D108">
            <v>68.400000000000006</v>
          </cell>
        </row>
        <row r="109">
          <cell r="C109" t="str">
            <v>250L20</v>
          </cell>
          <cell r="D109">
            <v>75.7</v>
          </cell>
        </row>
        <row r="110">
          <cell r="C110" t="str">
            <v>250L22</v>
          </cell>
          <cell r="D110">
            <v>82.9</v>
          </cell>
        </row>
        <row r="111">
          <cell r="C111" t="str">
            <v>250L24</v>
          </cell>
          <cell r="D111">
            <v>90</v>
          </cell>
        </row>
        <row r="112">
          <cell r="C112" t="str">
            <v>250L25</v>
          </cell>
          <cell r="D112">
            <v>93.7</v>
          </cell>
        </row>
        <row r="113">
          <cell r="C113" t="str">
            <v>250L26</v>
          </cell>
          <cell r="D113">
            <v>97.1</v>
          </cell>
        </row>
        <row r="114">
          <cell r="C114" t="str">
            <v>250L28</v>
          </cell>
          <cell r="D114">
            <v>104</v>
          </cell>
        </row>
        <row r="115">
          <cell r="C115" t="str">
            <v>250L35</v>
          </cell>
          <cell r="D115">
            <v>128</v>
          </cell>
        </row>
        <row r="118">
          <cell r="C118" t="str">
            <v>M10-25</v>
          </cell>
          <cell r="D118">
            <v>5.6000000000000001E-2</v>
          </cell>
        </row>
        <row r="119">
          <cell r="C119" t="str">
            <v>M10-30</v>
          </cell>
          <cell r="D119">
            <v>5.8999999999999997E-2</v>
          </cell>
        </row>
        <row r="120">
          <cell r="C120" t="str">
            <v>M10-35</v>
          </cell>
          <cell r="D120">
            <v>6.3E-2</v>
          </cell>
        </row>
        <row r="121">
          <cell r="C121" t="str">
            <v>M10-40</v>
          </cell>
          <cell r="D121">
            <v>6.6000000000000003E-2</v>
          </cell>
        </row>
        <row r="122">
          <cell r="C122" t="str">
            <v>M10-45</v>
          </cell>
          <cell r="D122">
            <v>6.9000000000000006E-2</v>
          </cell>
        </row>
        <row r="123">
          <cell r="C123" t="str">
            <v>M10-50</v>
          </cell>
          <cell r="D123">
            <v>7.1999999999999995E-2</v>
          </cell>
        </row>
        <row r="124">
          <cell r="C124" t="str">
            <v>M10-55</v>
          </cell>
          <cell r="D124">
            <v>7.4999999999999997E-2</v>
          </cell>
        </row>
        <row r="125">
          <cell r="C125" t="str">
            <v>M12-30</v>
          </cell>
          <cell r="D125">
            <v>8.6999999999999994E-2</v>
          </cell>
        </row>
        <row r="126">
          <cell r="C126" t="str">
            <v>M12-35</v>
          </cell>
          <cell r="D126">
            <v>9.1999999999999998E-2</v>
          </cell>
        </row>
        <row r="127">
          <cell r="C127" t="str">
            <v>M12-40</v>
          </cell>
          <cell r="D127">
            <v>9.6000000000000002E-2</v>
          </cell>
        </row>
        <row r="128">
          <cell r="C128" t="str">
            <v>M12-45</v>
          </cell>
          <cell r="D128">
            <v>0.10100000000000001</v>
          </cell>
        </row>
        <row r="129">
          <cell r="C129" t="str">
            <v>M12-50</v>
          </cell>
          <cell r="D129">
            <v>0.105</v>
          </cell>
        </row>
        <row r="130">
          <cell r="C130" t="str">
            <v>M12-55</v>
          </cell>
          <cell r="D130">
            <v>0.109</v>
          </cell>
        </row>
        <row r="131">
          <cell r="C131" t="str">
            <v>M12-60</v>
          </cell>
          <cell r="D131">
            <v>0.114</v>
          </cell>
        </row>
        <row r="132">
          <cell r="C132" t="str">
            <v>M12-65</v>
          </cell>
          <cell r="D132">
            <v>0.11799999999999999</v>
          </cell>
        </row>
        <row r="133">
          <cell r="C133" t="str">
            <v>M12-70</v>
          </cell>
          <cell r="D133">
            <v>0.123</v>
          </cell>
        </row>
        <row r="134">
          <cell r="C134" t="str">
            <v>M12-75</v>
          </cell>
          <cell r="D134">
            <v>0.127</v>
          </cell>
        </row>
        <row r="135">
          <cell r="C135" t="str">
            <v>M12-80</v>
          </cell>
          <cell r="D135">
            <v>0.13200000000000001</v>
          </cell>
        </row>
        <row r="136">
          <cell r="C136" t="str">
            <v>M12-85</v>
          </cell>
          <cell r="D136">
            <v>0.13600000000000001</v>
          </cell>
        </row>
        <row r="137">
          <cell r="C137" t="str">
            <v>M12-130</v>
          </cell>
          <cell r="D137">
            <v>0.245</v>
          </cell>
        </row>
        <row r="138">
          <cell r="C138" t="str">
            <v>M16-30</v>
          </cell>
          <cell r="D138">
            <v>0.17</v>
          </cell>
        </row>
        <row r="139">
          <cell r="C139" t="str">
            <v>M16-35</v>
          </cell>
          <cell r="D139">
            <v>0.17799999999999999</v>
          </cell>
        </row>
        <row r="140">
          <cell r="C140" t="str">
            <v>M16-40</v>
          </cell>
          <cell r="D140">
            <v>0.186</v>
          </cell>
        </row>
        <row r="141">
          <cell r="C141" t="str">
            <v>M16-45</v>
          </cell>
          <cell r="D141">
            <v>0.19400000000000001</v>
          </cell>
        </row>
        <row r="142">
          <cell r="C142" t="str">
            <v>M16-50</v>
          </cell>
          <cell r="D142">
            <v>0.20200000000000001</v>
          </cell>
        </row>
        <row r="143">
          <cell r="C143" t="str">
            <v>M16-55</v>
          </cell>
          <cell r="D143">
            <v>0.21</v>
          </cell>
        </row>
        <row r="144">
          <cell r="C144" t="str">
            <v>M16-60</v>
          </cell>
          <cell r="D144">
            <v>0.218</v>
          </cell>
        </row>
        <row r="145">
          <cell r="C145" t="str">
            <v>M16-65</v>
          </cell>
          <cell r="D145">
            <v>0.22600000000000001</v>
          </cell>
        </row>
        <row r="146">
          <cell r="C146" t="str">
            <v>M16-70</v>
          </cell>
          <cell r="D146">
            <v>0.23300000000000001</v>
          </cell>
        </row>
        <row r="147">
          <cell r="C147" t="str">
            <v>M16-75</v>
          </cell>
          <cell r="D147">
            <v>0.24099999999999999</v>
          </cell>
        </row>
        <row r="148">
          <cell r="C148" t="str">
            <v>M16-80</v>
          </cell>
          <cell r="D148">
            <v>0.249</v>
          </cell>
        </row>
        <row r="149">
          <cell r="C149" t="str">
            <v>M16-85</v>
          </cell>
          <cell r="D149">
            <v>0.25700000000000001</v>
          </cell>
        </row>
        <row r="150">
          <cell r="C150" t="str">
            <v>M16-90</v>
          </cell>
          <cell r="D150">
            <v>0.26500000000000001</v>
          </cell>
        </row>
        <row r="151">
          <cell r="C151" t="str">
            <v>M16-95</v>
          </cell>
          <cell r="D151">
            <v>0.27300000000000002</v>
          </cell>
        </row>
        <row r="152">
          <cell r="C152" t="str">
            <v>M16-100</v>
          </cell>
          <cell r="D152">
            <v>0.28100000000000003</v>
          </cell>
        </row>
        <row r="153">
          <cell r="C153" t="str">
            <v>M16-105</v>
          </cell>
          <cell r="D153">
            <v>0.28899999999999998</v>
          </cell>
        </row>
        <row r="154">
          <cell r="C154" t="str">
            <v>M16-110</v>
          </cell>
          <cell r="D154">
            <v>0.29699999999999999</v>
          </cell>
        </row>
        <row r="155">
          <cell r="C155" t="str">
            <v>M16-115</v>
          </cell>
          <cell r="D155">
            <v>0.30399999999999999</v>
          </cell>
        </row>
        <row r="156">
          <cell r="C156" t="str">
            <v>M16-120</v>
          </cell>
          <cell r="D156">
            <v>0.312</v>
          </cell>
        </row>
        <row r="157">
          <cell r="C157" t="str">
            <v>M16-125</v>
          </cell>
          <cell r="D157">
            <v>0.32</v>
          </cell>
        </row>
        <row r="158">
          <cell r="C158" t="str">
            <v>M16-130</v>
          </cell>
          <cell r="D158">
            <v>0.32800000000000001</v>
          </cell>
        </row>
        <row r="159">
          <cell r="C159" t="str">
            <v>M20-40</v>
          </cell>
          <cell r="D159">
            <v>0.33400000000000002</v>
          </cell>
        </row>
        <row r="160">
          <cell r="C160" t="str">
            <v>M20-45</v>
          </cell>
          <cell r="D160">
            <v>0.34699999999999998</v>
          </cell>
        </row>
        <row r="161">
          <cell r="C161" t="str">
            <v>M20-50</v>
          </cell>
          <cell r="D161">
            <v>0.35899999999999999</v>
          </cell>
        </row>
        <row r="162">
          <cell r="C162" t="str">
            <v>M20-55</v>
          </cell>
          <cell r="D162">
            <v>0.371</v>
          </cell>
        </row>
        <row r="163">
          <cell r="C163" t="str">
            <v>M20-60</v>
          </cell>
          <cell r="D163">
            <v>0.38400000000000001</v>
          </cell>
        </row>
        <row r="164">
          <cell r="C164" t="str">
            <v>M20-65</v>
          </cell>
          <cell r="D164">
            <v>0.39600000000000002</v>
          </cell>
        </row>
        <row r="165">
          <cell r="C165" t="str">
            <v>M20-70</v>
          </cell>
          <cell r="D165">
            <v>0.40799999999999997</v>
          </cell>
        </row>
        <row r="166">
          <cell r="C166" t="str">
            <v>M20-75</v>
          </cell>
          <cell r="D166">
            <v>0.42099999999999999</v>
          </cell>
        </row>
        <row r="167">
          <cell r="C167" t="str">
            <v>M20-80</v>
          </cell>
          <cell r="D167">
            <v>0.433</v>
          </cell>
        </row>
        <row r="168">
          <cell r="C168" t="str">
            <v>M20-85</v>
          </cell>
          <cell r="D168">
            <v>0.44500000000000001</v>
          </cell>
        </row>
        <row r="169">
          <cell r="C169" t="str">
            <v>M20-90</v>
          </cell>
          <cell r="D169">
            <v>0.45800000000000002</v>
          </cell>
        </row>
        <row r="170">
          <cell r="C170" t="str">
            <v>M20-95</v>
          </cell>
          <cell r="D170">
            <v>0.47</v>
          </cell>
        </row>
        <row r="171">
          <cell r="C171" t="str">
            <v>M20-100</v>
          </cell>
          <cell r="D171">
            <v>0.48199999999999998</v>
          </cell>
        </row>
        <row r="172">
          <cell r="C172" t="str">
            <v>M20-105</v>
          </cell>
          <cell r="D172">
            <v>0.495</v>
          </cell>
        </row>
        <row r="173">
          <cell r="C173" t="str">
            <v>M20-110</v>
          </cell>
          <cell r="D173">
            <v>0.50700000000000001</v>
          </cell>
        </row>
        <row r="174">
          <cell r="C174" t="str">
            <v>M20-115</v>
          </cell>
          <cell r="D174">
            <v>0.51900000000000002</v>
          </cell>
        </row>
        <row r="175">
          <cell r="C175" t="str">
            <v>M20-120</v>
          </cell>
          <cell r="D175">
            <v>0.53200000000000003</v>
          </cell>
        </row>
        <row r="176">
          <cell r="C176" t="str">
            <v>M20-125</v>
          </cell>
          <cell r="D176">
            <v>0.54400000000000004</v>
          </cell>
        </row>
        <row r="177">
          <cell r="C177" t="str">
            <v>M20-130</v>
          </cell>
          <cell r="D177">
            <v>0.55600000000000005</v>
          </cell>
        </row>
        <row r="178">
          <cell r="C178" t="str">
            <v>M20-135</v>
          </cell>
          <cell r="D178">
            <v>0.56899999999999995</v>
          </cell>
        </row>
        <row r="179">
          <cell r="C179" t="str">
            <v>M20-140</v>
          </cell>
          <cell r="D179">
            <v>0.58099999999999996</v>
          </cell>
        </row>
        <row r="180">
          <cell r="C180" t="str">
            <v>M22-40</v>
          </cell>
          <cell r="D180">
            <v>0.41499999999999998</v>
          </cell>
        </row>
        <row r="181">
          <cell r="C181" t="str">
            <v>M22-45</v>
          </cell>
          <cell r="D181">
            <v>0.43</v>
          </cell>
        </row>
        <row r="182">
          <cell r="C182" t="str">
            <v>M22-50</v>
          </cell>
          <cell r="D182">
            <v>0.44500000000000001</v>
          </cell>
        </row>
        <row r="183">
          <cell r="C183" t="str">
            <v>M22-55</v>
          </cell>
          <cell r="D183">
            <v>0.46</v>
          </cell>
        </row>
        <row r="184">
          <cell r="C184" t="str">
            <v>M22-60</v>
          </cell>
          <cell r="D184">
            <v>0.47499999999999998</v>
          </cell>
        </row>
        <row r="185">
          <cell r="C185" t="str">
            <v>M22-65</v>
          </cell>
          <cell r="D185">
            <v>0.48899999999999999</v>
          </cell>
        </row>
        <row r="186">
          <cell r="C186" t="str">
            <v>M22-70</v>
          </cell>
          <cell r="D186">
            <v>0.504</v>
          </cell>
        </row>
        <row r="187">
          <cell r="C187" t="str">
            <v>M22-75</v>
          </cell>
          <cell r="D187">
            <v>0.51900000000000002</v>
          </cell>
        </row>
        <row r="188">
          <cell r="C188" t="str">
            <v>M22-80</v>
          </cell>
          <cell r="D188">
            <v>0.53400000000000003</v>
          </cell>
        </row>
        <row r="189">
          <cell r="C189" t="str">
            <v>M22-85</v>
          </cell>
          <cell r="D189">
            <v>0.54900000000000004</v>
          </cell>
        </row>
        <row r="190">
          <cell r="C190" t="str">
            <v>M22-90</v>
          </cell>
          <cell r="D190">
            <v>0.56399999999999995</v>
          </cell>
        </row>
        <row r="191">
          <cell r="C191" t="str">
            <v>M22-95</v>
          </cell>
          <cell r="D191">
            <v>0.57899999999999996</v>
          </cell>
        </row>
        <row r="192">
          <cell r="C192" t="str">
            <v>M22-100</v>
          </cell>
          <cell r="D192">
            <v>0.59399999999999997</v>
          </cell>
        </row>
        <row r="193">
          <cell r="C193" t="str">
            <v>M22-105</v>
          </cell>
          <cell r="D193">
            <v>0.60899999999999999</v>
          </cell>
        </row>
        <row r="194">
          <cell r="C194" t="str">
            <v>M22-110</v>
          </cell>
          <cell r="D194">
            <v>0.624</v>
          </cell>
        </row>
        <row r="195">
          <cell r="C195" t="str">
            <v>M22-115</v>
          </cell>
          <cell r="D195">
            <v>0.63900000000000001</v>
          </cell>
        </row>
        <row r="196">
          <cell r="C196" t="str">
            <v>M22-120</v>
          </cell>
          <cell r="D196">
            <v>0.65400000000000003</v>
          </cell>
        </row>
        <row r="197">
          <cell r="C197" t="str">
            <v>M22-125</v>
          </cell>
          <cell r="D197">
            <v>0.66800000000000004</v>
          </cell>
        </row>
        <row r="198">
          <cell r="C198" t="str">
            <v>M22-130</v>
          </cell>
          <cell r="D198">
            <v>0.68300000000000005</v>
          </cell>
        </row>
        <row r="199">
          <cell r="C199" t="str">
            <v>M22-135</v>
          </cell>
          <cell r="D199">
            <v>0.69799999999999995</v>
          </cell>
        </row>
        <row r="200">
          <cell r="C200" t="str">
            <v>M22-140</v>
          </cell>
          <cell r="D200">
            <v>0.71299999999999997</v>
          </cell>
        </row>
        <row r="201">
          <cell r="C201" t="str">
            <v>M24-40</v>
          </cell>
          <cell r="D201">
            <v>0.54</v>
          </cell>
        </row>
        <row r="202">
          <cell r="C202" t="str">
            <v>M24-45</v>
          </cell>
          <cell r="D202">
            <v>0.55700000000000005</v>
          </cell>
        </row>
        <row r="203">
          <cell r="C203" t="str">
            <v>M24-50</v>
          </cell>
          <cell r="D203">
            <v>0.57499999999999996</v>
          </cell>
        </row>
        <row r="204">
          <cell r="C204" t="str">
            <v>M24-55</v>
          </cell>
          <cell r="D204">
            <v>0.59299999999999997</v>
          </cell>
        </row>
        <row r="205">
          <cell r="C205" t="str">
            <v>M24-60</v>
          </cell>
          <cell r="D205">
            <v>0.61099999999999999</v>
          </cell>
        </row>
        <row r="206">
          <cell r="C206" t="str">
            <v>M24-65</v>
          </cell>
          <cell r="D206">
            <v>0.628</v>
          </cell>
        </row>
        <row r="207">
          <cell r="C207" t="str">
            <v>M24-70</v>
          </cell>
          <cell r="D207">
            <v>0.64600000000000002</v>
          </cell>
        </row>
        <row r="208">
          <cell r="C208" t="str">
            <v>M24-75</v>
          </cell>
          <cell r="D208">
            <v>0.66400000000000003</v>
          </cell>
        </row>
        <row r="209">
          <cell r="C209" t="str">
            <v>M24-80</v>
          </cell>
          <cell r="D209">
            <v>0.68200000000000005</v>
          </cell>
        </row>
        <row r="210">
          <cell r="C210" t="str">
            <v>M24-85</v>
          </cell>
          <cell r="D210">
            <v>0.69899999999999995</v>
          </cell>
        </row>
        <row r="211">
          <cell r="C211" t="str">
            <v>M24-90</v>
          </cell>
          <cell r="D211">
            <v>0.71699999999999997</v>
          </cell>
        </row>
        <row r="212">
          <cell r="C212" t="str">
            <v>M24-95</v>
          </cell>
          <cell r="D212">
            <v>0.73499999999999999</v>
          </cell>
        </row>
        <row r="213">
          <cell r="C213" t="str">
            <v>M24-100</v>
          </cell>
          <cell r="D213">
            <v>0.753</v>
          </cell>
        </row>
        <row r="214">
          <cell r="C214" t="str">
            <v>M24-105</v>
          </cell>
          <cell r="D214">
            <v>0.77</v>
          </cell>
        </row>
        <row r="215">
          <cell r="C215" t="str">
            <v>M24-110</v>
          </cell>
          <cell r="D215">
            <v>0.78800000000000003</v>
          </cell>
        </row>
        <row r="216">
          <cell r="C216" t="str">
            <v>M24-115</v>
          </cell>
          <cell r="D216">
            <v>0.80600000000000005</v>
          </cell>
        </row>
        <row r="217">
          <cell r="C217" t="str">
            <v>M24-120</v>
          </cell>
          <cell r="D217">
            <v>0.82399999999999995</v>
          </cell>
        </row>
        <row r="218">
          <cell r="C218" t="str">
            <v>M24-125</v>
          </cell>
          <cell r="D218">
            <v>0.84199999999999997</v>
          </cell>
        </row>
        <row r="219">
          <cell r="C219" t="str">
            <v>M24-130</v>
          </cell>
          <cell r="D219">
            <v>0.85899999999999999</v>
          </cell>
        </row>
        <row r="220">
          <cell r="C220" t="str">
            <v>M24-135</v>
          </cell>
          <cell r="D220">
            <v>0.877</v>
          </cell>
        </row>
        <row r="221">
          <cell r="C221" t="str">
            <v>M24-140</v>
          </cell>
          <cell r="D221">
            <v>0.89500000000000002</v>
          </cell>
        </row>
        <row r="222">
          <cell r="C222" t="str">
            <v>M24-145</v>
          </cell>
          <cell r="D222">
            <v>0.91300000000000003</v>
          </cell>
        </row>
        <row r="223">
          <cell r="C223" t="str">
            <v>M24-150</v>
          </cell>
          <cell r="D223">
            <v>0.93</v>
          </cell>
        </row>
        <row r="224">
          <cell r="C224" t="str">
            <v>M30-50</v>
          </cell>
          <cell r="D224">
            <v>1.079</v>
          </cell>
        </row>
        <row r="225">
          <cell r="C225" t="str">
            <v>M30-55</v>
          </cell>
          <cell r="D225">
            <v>1.1060000000000001</v>
          </cell>
        </row>
        <row r="226">
          <cell r="C226" t="str">
            <v>M30-60</v>
          </cell>
          <cell r="D226">
            <v>1.1339999999999999</v>
          </cell>
        </row>
        <row r="227">
          <cell r="C227" t="str">
            <v>M30-65</v>
          </cell>
          <cell r="D227">
            <v>1.1619999999999999</v>
          </cell>
        </row>
        <row r="228">
          <cell r="C228" t="str">
            <v>M30-70</v>
          </cell>
          <cell r="D228">
            <v>1.19</v>
          </cell>
        </row>
        <row r="229">
          <cell r="C229" t="str">
            <v>M30-75</v>
          </cell>
          <cell r="D229">
            <v>1.2170000000000001</v>
          </cell>
        </row>
        <row r="230">
          <cell r="C230" t="str">
            <v>M30-80</v>
          </cell>
          <cell r="D230">
            <v>1.2450000000000001</v>
          </cell>
        </row>
        <row r="231">
          <cell r="C231" t="str">
            <v>M30-85</v>
          </cell>
          <cell r="D231">
            <v>1.2729999999999999</v>
          </cell>
        </row>
        <row r="232">
          <cell r="C232" t="str">
            <v>M30-90</v>
          </cell>
          <cell r="D232">
            <v>1.3009999999999999</v>
          </cell>
        </row>
        <row r="233">
          <cell r="C233" t="str">
            <v>M30-95</v>
          </cell>
          <cell r="D233">
            <v>1.3280000000000001</v>
          </cell>
        </row>
        <row r="234">
          <cell r="C234" t="str">
            <v>M30-100</v>
          </cell>
          <cell r="D234">
            <v>1.3560000000000001</v>
          </cell>
        </row>
        <row r="235">
          <cell r="C235" t="str">
            <v>M30-105</v>
          </cell>
          <cell r="D235">
            <v>1.3839999999999999</v>
          </cell>
        </row>
        <row r="236">
          <cell r="C236" t="str">
            <v>M30-110</v>
          </cell>
          <cell r="D236">
            <v>1.4119999999999999</v>
          </cell>
        </row>
        <row r="237">
          <cell r="C237" t="str">
            <v>M30-115</v>
          </cell>
          <cell r="D237">
            <v>1.4390000000000001</v>
          </cell>
        </row>
        <row r="238">
          <cell r="C238" t="str">
            <v>M30-120</v>
          </cell>
          <cell r="D238">
            <v>1.4670000000000001</v>
          </cell>
        </row>
        <row r="239">
          <cell r="C239" t="str">
            <v>M30-125</v>
          </cell>
          <cell r="D239">
            <v>1.4950000000000001</v>
          </cell>
        </row>
        <row r="240">
          <cell r="C240" t="str">
            <v>M30-130</v>
          </cell>
          <cell r="D240">
            <v>1.5229999999999999</v>
          </cell>
        </row>
        <row r="241">
          <cell r="C241" t="str">
            <v>M30-135</v>
          </cell>
          <cell r="D241">
            <v>1.55</v>
          </cell>
        </row>
        <row r="242">
          <cell r="C242" t="str">
            <v>M30-140</v>
          </cell>
          <cell r="D242">
            <v>1.5780000000000001</v>
          </cell>
        </row>
        <row r="243">
          <cell r="C243" t="str">
            <v>M30-145</v>
          </cell>
          <cell r="D243">
            <v>1.6060000000000001</v>
          </cell>
        </row>
        <row r="244">
          <cell r="C244" t="str">
            <v>M30-150</v>
          </cell>
          <cell r="D244">
            <v>1.633</v>
          </cell>
        </row>
        <row r="247">
          <cell r="C247" t="str">
            <v>RBF8</v>
          </cell>
          <cell r="D247">
            <v>0.39458403729087799</v>
          </cell>
        </row>
        <row r="248">
          <cell r="C248" t="str">
            <v>RBF10</v>
          </cell>
          <cell r="D248">
            <v>0.61653755826699685</v>
          </cell>
        </row>
        <row r="249">
          <cell r="C249" t="str">
            <v>RBF12</v>
          </cell>
          <cell r="D249">
            <v>0.88781408390447547</v>
          </cell>
        </row>
        <row r="250">
          <cell r="C250" t="str">
            <v>RBF13</v>
          </cell>
          <cell r="D250">
            <v>1.0419484734712245</v>
          </cell>
        </row>
        <row r="251">
          <cell r="C251" t="str">
            <v>RBF16</v>
          </cell>
          <cell r="D251">
            <v>1.5783361491635119</v>
          </cell>
        </row>
        <row r="252">
          <cell r="C252" t="str">
            <v>RBF19</v>
          </cell>
          <cell r="D252">
            <v>2.2257005853438585</v>
          </cell>
        </row>
        <row r="253">
          <cell r="C253" t="str">
            <v>RBF20</v>
          </cell>
          <cell r="D253">
            <v>2.4661502330679874</v>
          </cell>
        </row>
        <row r="254">
          <cell r="C254" t="str">
            <v>RBF22</v>
          </cell>
          <cell r="D254">
            <v>2.9840417820122647</v>
          </cell>
        </row>
        <row r="257">
          <cell r="C257" t="str">
            <v>PF0.25"</v>
          </cell>
          <cell r="D257">
            <v>0.62333333333333341</v>
          </cell>
        </row>
        <row r="258">
          <cell r="C258" t="str">
            <v>PF0.5"</v>
          </cell>
          <cell r="D258">
            <v>1.2649999999999999</v>
          </cell>
        </row>
        <row r="259">
          <cell r="C259" t="str">
            <v>PF1"</v>
          </cell>
          <cell r="D259">
            <v>2.5016666666666665</v>
          </cell>
        </row>
        <row r="260">
          <cell r="C260" t="str">
            <v>PF1.25"</v>
          </cell>
          <cell r="D260">
            <v>3.3916666666666671</v>
          </cell>
        </row>
        <row r="261">
          <cell r="C261" t="str">
            <v>PF1.5"</v>
          </cell>
          <cell r="D261">
            <v>4.05</v>
          </cell>
        </row>
        <row r="262">
          <cell r="C262" t="str">
            <v>PF2"</v>
          </cell>
          <cell r="D262">
            <v>5.4383333333333335</v>
          </cell>
        </row>
        <row r="263">
          <cell r="C263" t="str">
            <v>PF2.5"</v>
          </cell>
          <cell r="D263">
            <v>8.6333333333333329</v>
          </cell>
        </row>
        <row r="264">
          <cell r="C264" t="str">
            <v>PF3"</v>
          </cell>
          <cell r="D264">
            <v>11.293333333333335</v>
          </cell>
        </row>
        <row r="265">
          <cell r="C265" t="str">
            <v>PF4"</v>
          </cell>
          <cell r="D265">
            <v>16.074999999999999</v>
          </cell>
        </row>
        <row r="266">
          <cell r="C266" t="str">
            <v>PF6"</v>
          </cell>
          <cell r="D266">
            <v>27.7</v>
          </cell>
        </row>
        <row r="269">
          <cell r="C269" t="str">
            <v>PL-4</v>
          </cell>
          <cell r="D269">
            <v>31.400000000000002</v>
          </cell>
        </row>
        <row r="270">
          <cell r="C270" t="str">
            <v>PL-5</v>
          </cell>
          <cell r="D270">
            <v>39.25</v>
          </cell>
        </row>
        <row r="271">
          <cell r="C271" t="str">
            <v>PL-6</v>
          </cell>
          <cell r="D271">
            <v>47.1</v>
          </cell>
        </row>
        <row r="272">
          <cell r="C272" t="str">
            <v>PL-8</v>
          </cell>
          <cell r="D272">
            <v>62.800000000000004</v>
          </cell>
        </row>
        <row r="273">
          <cell r="C273" t="str">
            <v>PL-10</v>
          </cell>
          <cell r="D273">
            <v>78.5</v>
          </cell>
        </row>
        <row r="274">
          <cell r="C274" t="str">
            <v>PL-12</v>
          </cell>
          <cell r="D274">
            <v>94.2</v>
          </cell>
        </row>
        <row r="275">
          <cell r="C275" t="str">
            <v>PL-16</v>
          </cell>
          <cell r="D275">
            <v>125.60000000000001</v>
          </cell>
        </row>
        <row r="276">
          <cell r="C276" t="str">
            <v>PL-20</v>
          </cell>
          <cell r="D276">
            <v>157</v>
          </cell>
        </row>
      </sheetData>
      <sheetData sheetId="6" refreshError="1"/>
      <sheetData sheetId="7" refreshError="1"/>
      <sheetData sheetId="8" refreshError="1"/>
      <sheetData sheetId="9" refreshError="1"/>
      <sheetData sheetId="10">
        <row r="81">
          <cell r="B81">
            <v>8</v>
          </cell>
          <cell r="C81">
            <v>0.39458403729087799</v>
          </cell>
        </row>
        <row r="82">
          <cell r="B82">
            <v>10</v>
          </cell>
          <cell r="C82">
            <v>0.61653755826699685</v>
          </cell>
        </row>
        <row r="83">
          <cell r="B83">
            <v>12</v>
          </cell>
          <cell r="C83">
            <v>0.88781408390447558</v>
          </cell>
        </row>
        <row r="84">
          <cell r="B84">
            <v>13</v>
          </cell>
          <cell r="C84">
            <v>1.0419484734712248</v>
          </cell>
        </row>
        <row r="85">
          <cell r="B85">
            <v>16</v>
          </cell>
          <cell r="C85">
            <v>1.5783361491635119</v>
          </cell>
        </row>
        <row r="86">
          <cell r="B86">
            <v>19</v>
          </cell>
          <cell r="C86">
            <v>2.2257005853438585</v>
          </cell>
        </row>
      </sheetData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Analisa"/>
      <sheetName val="Productivity"/>
      <sheetName val="name"/>
      <sheetName val="civil-yin"/>
      <sheetName val="Notes"/>
      <sheetName val="Memb Schd"/>
      <sheetName val="cvlRKYS"/>
      <sheetName val="Bare Summary"/>
      <sheetName val="Rekapitulasi"/>
      <sheetName val="ESCON"/>
      <sheetName val="SAP"/>
      <sheetName val="STR"/>
      <sheetName val="Conn. Lib"/>
      <sheetName val="HPP"/>
      <sheetName val="SITE-E"/>
      <sheetName val="AN_KSN"/>
      <sheetName val="IPL_SCHEDULE"/>
      <sheetName val="REF.ONLY"/>
      <sheetName val="Cov_bid"/>
      <sheetName val="BoQ"/>
      <sheetName val="THREE PASS"/>
      <sheetName val="vessel weight"/>
      <sheetName val="Proc_REK_1"/>
      <sheetName val="RAB AR&amp;STR"/>
      <sheetName val="Cash Flow bulanan"/>
      <sheetName val="Div2"/>
      <sheetName val="Scheme Mob."/>
      <sheetName val="data_val"/>
      <sheetName val="Harga"/>
      <sheetName val="Kantor"/>
      <sheetName val="LOADING2"/>
      <sheetName val="dia-in"/>
      <sheetName val="PPC"/>
      <sheetName val="Upah"/>
      <sheetName val="Matrl"/>
      <sheetName val="Mob"/>
      <sheetName val="D7"/>
      <sheetName val="Labor Rate"/>
      <sheetName val="tifico"/>
      <sheetName val="MP_PLAN"/>
      <sheetName val="CASH"/>
      <sheetName val="집계표(OPTION)"/>
      <sheetName val="Perm. Test"/>
      <sheetName val="Cover"/>
      <sheetName val="struktur tdk dipakai"/>
      <sheetName val="AC"/>
      <sheetName val="A"/>
      <sheetName val="NAMES"/>
      <sheetName val="HARGA MATERIAL"/>
      <sheetName val="villa"/>
      <sheetName val="SEX"/>
      <sheetName val="H.Satuan"/>
      <sheetName val="Cover Daf_2"/>
      <sheetName val="GSMTOWER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BILL"/>
      <sheetName val="Personnel"/>
      <sheetName val="Man Power"/>
      <sheetName val="BAG-2"/>
      <sheetName val="BAG_2"/>
      <sheetName val="I-KAMAR"/>
      <sheetName val="Bunga"/>
      <sheetName val="Rekap Addendum"/>
      <sheetName val="Rate"/>
      <sheetName val="CBD"/>
      <sheetName val="PConsCS"/>
      <sheetName val="XREF"/>
      <sheetName val="TBM"/>
      <sheetName val="TOTAL  "/>
      <sheetName val="RAB"/>
      <sheetName val="TOWN"/>
      <sheetName val="DAF_2"/>
      <sheetName val="MarkUp"/>
      <sheetName val="TU"/>
      <sheetName val="대비표"/>
      <sheetName val="Harsat"/>
      <sheetName val="PLUMBING"/>
      <sheetName val="Bare_Summary"/>
      <sheetName val="Memb_Schd"/>
      <sheetName val="Conn__Lib"/>
      <sheetName val="Cash_Flow_bulanan"/>
      <sheetName val="RAB_AR&amp;STR"/>
      <sheetName val="Bahan"/>
      <sheetName val=" schedule AMD-2 Rev III"/>
      <sheetName val="RKP"/>
      <sheetName val="Project_P"/>
      <sheetName val="Rek_Div"/>
      <sheetName val="Kuantitas &amp; Harga"/>
      <sheetName val="DHSD"/>
      <sheetName val="BOQ Rekap"/>
      <sheetName val="D-Bahan &amp; Upah"/>
      <sheetName val="HARGA SATUAN"/>
      <sheetName val="Twr (15)"/>
      <sheetName val="Bid Summary"/>
      <sheetName val="CALC"/>
      <sheetName val="Links"/>
      <sheetName val="C"/>
      <sheetName val="Up &amp; bhn"/>
      <sheetName val="kontrak"/>
      <sheetName val="GAGAL PROD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12+900"/>
      <sheetName val="arab"/>
      <sheetName val="ITEM OF WORK"/>
      <sheetName val="Summary"/>
      <sheetName val="Parameter"/>
      <sheetName val="Sheet3"/>
      <sheetName val="Transfer"/>
      <sheetName val="Sch-5"/>
      <sheetName val="Peralatan"/>
      <sheetName val="5-ALAT(1)"/>
      <sheetName val="4-Basic Price"/>
      <sheetName val="SDMTA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L-4a,b"/>
      <sheetName val="anal SNI"/>
      <sheetName val="bahan SNI"/>
      <sheetName val="HB "/>
      <sheetName val="Pt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Analisa Harga Satuan"/>
      <sheetName val="TIM"/>
      <sheetName val="NP 7"/>
      <sheetName val="alat"/>
      <sheetName val="BQ Rev. 0"/>
      <sheetName val="RESUME"/>
      <sheetName val="Daf Pekerjaan"/>
      <sheetName val="UPH,BHN,ALT"/>
      <sheetName val="ETo"/>
      <sheetName val="DATA PROYEK"/>
      <sheetName val="B. PERSONIL"/>
      <sheetName val="Lamp-4 Sat-Das"/>
      <sheetName val="SchC"/>
      <sheetName val="SewAlat"/>
      <sheetName val="Vibro_Roller"/>
      <sheetName val="Sheet2"/>
      <sheetName val="koef"/>
      <sheetName val="SCH"/>
      <sheetName val="LAMA (wilayah 4)"/>
      <sheetName val="AHS"/>
      <sheetName val="Galian 1"/>
      <sheetName val="F1c DATA ADM6"/>
      <sheetName val="kalkulasi"/>
      <sheetName val="vol_1"/>
      <sheetName val="pricing"/>
      <sheetName val="Job Data"/>
      <sheetName val="DB_ET200(R. A)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ANHAR"/>
      <sheetName val="SUBCON"/>
      <sheetName val="bq"/>
      <sheetName val="Valuation"/>
      <sheetName val="SUM ME"/>
      <sheetName val="Mark Up"/>
      <sheetName val="forecast CF Plan REV.1 "/>
      <sheetName val="jobhist"/>
      <sheetName val="SUM"/>
      <sheetName val="PNT-QUOT-#3"/>
      <sheetName val="COAT&amp;WRAP-QIOT-#3"/>
      <sheetName val="Bare_Summary1"/>
      <sheetName val="Memb_Schd1"/>
      <sheetName val="Conn__Lib1"/>
      <sheetName val="REF_ONLY"/>
      <sheetName val="Cash_Flow_bulanan1"/>
      <sheetName val="RAB_AR&amp;STR1"/>
      <sheetName val="Rekap_Addendum"/>
      <sheetName val="Man_Power"/>
      <sheetName val="TOTAL__"/>
      <sheetName val="Bid_Summary"/>
      <sheetName val="HARGA_SATUAN"/>
      <sheetName val="Kuantitas_&amp;_Harga"/>
      <sheetName val="Twr_(15)"/>
      <sheetName val="Scheme_Mob_"/>
      <sheetName val="Labor_Rate"/>
      <sheetName val="BOQ_Rekap"/>
      <sheetName val="D-Bahan_&amp;_Upa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. Summary"/>
      <sheetName val="02. BoQ_Client"/>
      <sheetName val="02. BoQ_Int'l"/>
      <sheetName val="03. BBS"/>
      <sheetName val="(ii)Analisys CME"/>
      <sheetName val="(i)Basic Price"/>
      <sheetName val="(iii) Steel Table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D5" t="str">
            <v>20L3</v>
          </cell>
          <cell r="E5">
            <v>0.88</v>
          </cell>
        </row>
        <row r="6">
          <cell r="D6" t="str">
            <v>25L3</v>
          </cell>
          <cell r="E6">
            <v>1.1200000000000001</v>
          </cell>
        </row>
        <row r="7">
          <cell r="D7" t="str">
            <v>25L4</v>
          </cell>
          <cell r="E7">
            <v>1.45</v>
          </cell>
        </row>
        <row r="8">
          <cell r="D8" t="str">
            <v>25L5</v>
          </cell>
          <cell r="E8">
            <v>1.77</v>
          </cell>
        </row>
        <row r="9">
          <cell r="D9" t="str">
            <v>30L3</v>
          </cell>
          <cell r="E9">
            <v>1.36</v>
          </cell>
        </row>
        <row r="10">
          <cell r="D10" t="str">
            <v>30L4</v>
          </cell>
          <cell r="E10">
            <v>1.78</v>
          </cell>
        </row>
        <row r="11">
          <cell r="D11" t="str">
            <v>30L5</v>
          </cell>
          <cell r="E11">
            <v>2.1800000000000002</v>
          </cell>
        </row>
        <row r="12">
          <cell r="D12" t="str">
            <v>35L4</v>
          </cell>
          <cell r="E12">
            <v>2.1</v>
          </cell>
        </row>
        <row r="13">
          <cell r="D13" t="str">
            <v>35L5</v>
          </cell>
          <cell r="E13">
            <v>2.57</v>
          </cell>
        </row>
        <row r="14">
          <cell r="D14" t="str">
            <v>40L3</v>
          </cell>
          <cell r="E14">
            <v>1.83</v>
          </cell>
        </row>
        <row r="15">
          <cell r="D15" t="str">
            <v>40L4</v>
          </cell>
          <cell r="E15">
            <v>2.42</v>
          </cell>
        </row>
        <row r="16">
          <cell r="D16" t="str">
            <v>40L5</v>
          </cell>
          <cell r="E16">
            <v>2.95</v>
          </cell>
        </row>
        <row r="17">
          <cell r="D17" t="str">
            <v>40L6</v>
          </cell>
          <cell r="E17">
            <v>3.52</v>
          </cell>
        </row>
        <row r="18">
          <cell r="D18" t="str">
            <v>45L4</v>
          </cell>
          <cell r="E18">
            <v>2.74</v>
          </cell>
        </row>
        <row r="19">
          <cell r="D19" t="str">
            <v>45L5</v>
          </cell>
          <cell r="E19">
            <v>3.38</v>
          </cell>
        </row>
        <row r="20">
          <cell r="D20" t="str">
            <v>45L6</v>
          </cell>
          <cell r="E20">
            <v>4</v>
          </cell>
        </row>
        <row r="21">
          <cell r="D21" t="str">
            <v>50L4</v>
          </cell>
          <cell r="E21">
            <v>3.06</v>
          </cell>
        </row>
        <row r="22">
          <cell r="D22" t="str">
            <v>50L5</v>
          </cell>
          <cell r="E22">
            <v>3.77</v>
          </cell>
        </row>
        <row r="23">
          <cell r="D23" t="str">
            <v>50L6</v>
          </cell>
          <cell r="E23">
            <v>4.43</v>
          </cell>
        </row>
        <row r="24">
          <cell r="D24" t="str">
            <v>50L7</v>
          </cell>
          <cell r="E24">
            <v>5.15</v>
          </cell>
        </row>
        <row r="25">
          <cell r="D25" t="str">
            <v>50L8</v>
          </cell>
          <cell r="E25">
            <v>5.82</v>
          </cell>
        </row>
        <row r="26">
          <cell r="D26" t="str">
            <v>55L4</v>
          </cell>
          <cell r="E26">
            <v>3.3283999999999998</v>
          </cell>
        </row>
        <row r="27">
          <cell r="D27" t="str">
            <v>55L5</v>
          </cell>
          <cell r="E27">
            <v>4.1212499999999999</v>
          </cell>
        </row>
        <row r="28">
          <cell r="D28" t="str">
            <v>55L6</v>
          </cell>
          <cell r="E28">
            <v>4.95</v>
          </cell>
        </row>
        <row r="29">
          <cell r="D29" t="str">
            <v>60L4</v>
          </cell>
          <cell r="E29">
            <v>3.68</v>
          </cell>
        </row>
        <row r="30">
          <cell r="D30" t="str">
            <v>60L5</v>
          </cell>
          <cell r="E30">
            <v>4.55</v>
          </cell>
        </row>
        <row r="31">
          <cell r="D31" t="str">
            <v>60L6</v>
          </cell>
          <cell r="E31">
            <v>5.42</v>
          </cell>
        </row>
        <row r="32">
          <cell r="D32" t="str">
            <v>60L8</v>
          </cell>
          <cell r="E32">
            <v>7.09</v>
          </cell>
        </row>
        <row r="33">
          <cell r="D33" t="str">
            <v>60L10</v>
          </cell>
          <cell r="E33">
            <v>8.69</v>
          </cell>
        </row>
        <row r="34">
          <cell r="D34" t="str">
            <v>65L5</v>
          </cell>
          <cell r="E34">
            <v>5</v>
          </cell>
        </row>
        <row r="35">
          <cell r="D35" t="str">
            <v>65L6</v>
          </cell>
          <cell r="E35">
            <v>5.91</v>
          </cell>
        </row>
        <row r="36">
          <cell r="D36" t="str">
            <v>65L7</v>
          </cell>
          <cell r="E36">
            <v>6.83</v>
          </cell>
        </row>
        <row r="37">
          <cell r="D37" t="str">
            <v>65L8</v>
          </cell>
          <cell r="E37">
            <v>7.66</v>
          </cell>
        </row>
        <row r="38">
          <cell r="D38" t="str">
            <v>70L6</v>
          </cell>
          <cell r="E38">
            <v>6.38</v>
          </cell>
        </row>
        <row r="39">
          <cell r="D39" t="str">
            <v>70L7</v>
          </cell>
          <cell r="E39">
            <v>7.38</v>
          </cell>
        </row>
        <row r="40">
          <cell r="D40" t="str">
            <v>70L8</v>
          </cell>
          <cell r="E40">
            <v>8.36</v>
          </cell>
        </row>
        <row r="41">
          <cell r="D41" t="str">
            <v>70L9</v>
          </cell>
          <cell r="E41">
            <v>9.34</v>
          </cell>
        </row>
        <row r="42">
          <cell r="D42" t="str">
            <v>70L10</v>
          </cell>
          <cell r="E42">
            <v>10.3</v>
          </cell>
        </row>
        <row r="43">
          <cell r="D43" t="str">
            <v>75L4</v>
          </cell>
          <cell r="E43">
            <v>4.5843999999999996</v>
          </cell>
        </row>
        <row r="44">
          <cell r="D44" t="str">
            <v>75L5</v>
          </cell>
          <cell r="E44">
            <v>5.6912500000000001</v>
          </cell>
        </row>
        <row r="45">
          <cell r="D45" t="str">
            <v>75L6</v>
          </cell>
          <cell r="E45">
            <v>6.85</v>
          </cell>
        </row>
        <row r="46">
          <cell r="D46" t="str">
            <v>75L7</v>
          </cell>
          <cell r="E46">
            <v>7.94</v>
          </cell>
        </row>
        <row r="47">
          <cell r="D47" t="str">
            <v>75L8</v>
          </cell>
          <cell r="E47">
            <v>9.0299999999999994</v>
          </cell>
        </row>
        <row r="48">
          <cell r="D48" t="str">
            <v>75L9</v>
          </cell>
          <cell r="E48">
            <v>9.9600000000000009</v>
          </cell>
        </row>
        <row r="49">
          <cell r="D49" t="str">
            <v>75L12</v>
          </cell>
          <cell r="E49">
            <v>13</v>
          </cell>
        </row>
        <row r="50">
          <cell r="D50" t="str">
            <v>80L6</v>
          </cell>
          <cell r="E50">
            <v>7.32</v>
          </cell>
        </row>
        <row r="51">
          <cell r="D51" t="str">
            <v>80L7</v>
          </cell>
          <cell r="E51">
            <v>8.49</v>
          </cell>
        </row>
        <row r="52">
          <cell r="D52" t="str">
            <v>80L8</v>
          </cell>
          <cell r="E52">
            <v>9.66</v>
          </cell>
        </row>
        <row r="53">
          <cell r="D53" t="str">
            <v>80L10</v>
          </cell>
          <cell r="E53">
            <v>11.9</v>
          </cell>
        </row>
        <row r="54">
          <cell r="D54" t="str">
            <v>80L12</v>
          </cell>
          <cell r="E54">
            <v>14.1</v>
          </cell>
        </row>
        <row r="55">
          <cell r="D55" t="str">
            <v>80L14</v>
          </cell>
          <cell r="E55">
            <v>16.100000000000001</v>
          </cell>
        </row>
        <row r="56">
          <cell r="D56" t="str">
            <v>90L6</v>
          </cell>
          <cell r="E56">
            <v>8.2799999999999994</v>
          </cell>
        </row>
        <row r="57">
          <cell r="D57" t="str">
            <v>90L7</v>
          </cell>
          <cell r="E57">
            <v>9.59</v>
          </cell>
        </row>
        <row r="58">
          <cell r="D58" t="str">
            <v>90L8</v>
          </cell>
          <cell r="E58">
            <v>10.9</v>
          </cell>
        </row>
        <row r="59">
          <cell r="D59" t="str">
            <v>90L9</v>
          </cell>
          <cell r="E59">
            <v>12.2</v>
          </cell>
        </row>
        <row r="60">
          <cell r="D60" t="str">
            <v>90L10</v>
          </cell>
          <cell r="E60">
            <v>13.4</v>
          </cell>
        </row>
        <row r="61">
          <cell r="D61" t="str">
            <v>90L11</v>
          </cell>
          <cell r="E61">
            <v>14.7</v>
          </cell>
        </row>
        <row r="62">
          <cell r="D62" t="str">
            <v>90L12</v>
          </cell>
          <cell r="E62">
            <v>15.9</v>
          </cell>
        </row>
        <row r="63">
          <cell r="D63" t="str">
            <v>90L13</v>
          </cell>
          <cell r="E63">
            <v>17</v>
          </cell>
        </row>
        <row r="64">
          <cell r="D64" t="str">
            <v>100L7</v>
          </cell>
          <cell r="E64">
            <v>10.7</v>
          </cell>
        </row>
        <row r="65">
          <cell r="D65" t="str">
            <v>100L8</v>
          </cell>
          <cell r="E65">
            <v>12.2</v>
          </cell>
        </row>
        <row r="66">
          <cell r="D66" t="str">
            <v>100L10</v>
          </cell>
          <cell r="E66">
            <v>14.9</v>
          </cell>
        </row>
        <row r="67">
          <cell r="D67" t="str">
            <v>100L12</v>
          </cell>
          <cell r="E67">
            <v>17.8</v>
          </cell>
        </row>
        <row r="68">
          <cell r="D68" t="str">
            <v>100L13</v>
          </cell>
          <cell r="E68">
            <v>19.100000000000001</v>
          </cell>
        </row>
        <row r="69">
          <cell r="D69" t="str">
            <v>100L15</v>
          </cell>
          <cell r="E69">
            <v>21.9</v>
          </cell>
        </row>
        <row r="70">
          <cell r="D70" t="str">
            <v>110L10</v>
          </cell>
          <cell r="E70">
            <v>16.8</v>
          </cell>
        </row>
        <row r="71">
          <cell r="D71" t="str">
            <v>120L8</v>
          </cell>
          <cell r="E71">
            <v>14.7</v>
          </cell>
        </row>
        <row r="72">
          <cell r="D72" t="str">
            <v>120L10</v>
          </cell>
          <cell r="E72">
            <v>18.2</v>
          </cell>
        </row>
        <row r="73">
          <cell r="D73" t="str">
            <v>120L11</v>
          </cell>
          <cell r="E73">
            <v>19.899999999999999</v>
          </cell>
        </row>
        <row r="74">
          <cell r="D74" t="str">
            <v>120L12</v>
          </cell>
          <cell r="E74">
            <v>21.6</v>
          </cell>
        </row>
        <row r="75">
          <cell r="D75" t="str">
            <v>120L15</v>
          </cell>
          <cell r="E75">
            <v>26.6</v>
          </cell>
        </row>
        <row r="76">
          <cell r="D76" t="str">
            <v>120L9</v>
          </cell>
          <cell r="E76">
            <v>17.899999999999999</v>
          </cell>
        </row>
        <row r="77">
          <cell r="D77" t="str">
            <v>120L10</v>
          </cell>
          <cell r="E77">
            <v>19.7</v>
          </cell>
        </row>
        <row r="78">
          <cell r="D78" t="str">
            <v>120L12</v>
          </cell>
          <cell r="E78">
            <v>23.4</v>
          </cell>
        </row>
        <row r="79">
          <cell r="D79" t="str">
            <v>120L15</v>
          </cell>
          <cell r="E79">
            <v>28.8</v>
          </cell>
        </row>
        <row r="80">
          <cell r="D80" t="str">
            <v>130L6</v>
          </cell>
          <cell r="E80">
            <v>11.9634</v>
          </cell>
        </row>
        <row r="81">
          <cell r="D81" t="str">
            <v>130L9</v>
          </cell>
          <cell r="E81">
            <v>17.899999999999999</v>
          </cell>
        </row>
        <row r="82">
          <cell r="D82" t="str">
            <v>130L10</v>
          </cell>
          <cell r="E82">
            <v>19.7</v>
          </cell>
        </row>
        <row r="83">
          <cell r="D83" t="str">
            <v>130L12</v>
          </cell>
          <cell r="E83">
            <v>23.4</v>
          </cell>
        </row>
        <row r="84">
          <cell r="D84" t="str">
            <v>130L15</v>
          </cell>
          <cell r="E84">
            <v>28.8</v>
          </cell>
        </row>
        <row r="85">
          <cell r="D85" t="str">
            <v>140L13</v>
          </cell>
          <cell r="E85">
            <v>27.5</v>
          </cell>
        </row>
        <row r="86">
          <cell r="D86" t="str">
            <v>150L10</v>
          </cell>
          <cell r="E86">
            <v>23</v>
          </cell>
        </row>
        <row r="87">
          <cell r="D87" t="str">
            <v>150L12</v>
          </cell>
          <cell r="E87">
            <v>27.3</v>
          </cell>
        </row>
        <row r="88">
          <cell r="D88" t="str">
            <v>150L14</v>
          </cell>
          <cell r="E88">
            <v>31.6</v>
          </cell>
        </row>
        <row r="89">
          <cell r="D89" t="str">
            <v>150L15</v>
          </cell>
          <cell r="E89">
            <v>33.6</v>
          </cell>
        </row>
        <row r="90">
          <cell r="D90" t="str">
            <v>150L18</v>
          </cell>
          <cell r="E90">
            <v>40.1</v>
          </cell>
        </row>
        <row r="91">
          <cell r="D91" t="str">
            <v>150L19</v>
          </cell>
          <cell r="E91">
            <v>41.9</v>
          </cell>
        </row>
        <row r="92">
          <cell r="D92" t="str">
            <v>160L15</v>
          </cell>
          <cell r="E92">
            <v>36.200000000000003</v>
          </cell>
        </row>
        <row r="93">
          <cell r="D93" t="str">
            <v>160L17</v>
          </cell>
          <cell r="E93">
            <v>40.700000000000003</v>
          </cell>
        </row>
        <row r="94">
          <cell r="D94" t="str">
            <v>175L12</v>
          </cell>
          <cell r="E94">
            <v>31.8</v>
          </cell>
        </row>
        <row r="95">
          <cell r="D95" t="str">
            <v>175L15</v>
          </cell>
          <cell r="E95">
            <v>39.4</v>
          </cell>
        </row>
        <row r="96">
          <cell r="D96" t="str">
            <v>180L16</v>
          </cell>
          <cell r="E96">
            <v>43.5</v>
          </cell>
        </row>
        <row r="97">
          <cell r="D97" t="str">
            <v>180L18</v>
          </cell>
          <cell r="E97">
            <v>48.6</v>
          </cell>
        </row>
        <row r="98">
          <cell r="D98" t="str">
            <v>200L15</v>
          </cell>
          <cell r="E98">
            <v>45.3</v>
          </cell>
        </row>
        <row r="99">
          <cell r="D99" t="str">
            <v>200L16</v>
          </cell>
          <cell r="E99">
            <v>48.5</v>
          </cell>
        </row>
        <row r="100">
          <cell r="D100" t="str">
            <v>200L18</v>
          </cell>
          <cell r="E100">
            <v>54.2</v>
          </cell>
        </row>
        <row r="101">
          <cell r="D101" t="str">
            <v>200L20</v>
          </cell>
          <cell r="E101">
            <v>59.7</v>
          </cell>
        </row>
        <row r="102">
          <cell r="D102" t="str">
            <v>200L22</v>
          </cell>
          <cell r="E102">
            <v>65.599999999999994</v>
          </cell>
        </row>
        <row r="103">
          <cell r="D103" t="str">
            <v>200L24</v>
          </cell>
          <cell r="E103">
            <v>71.099999999999994</v>
          </cell>
        </row>
        <row r="104">
          <cell r="D104" t="str">
            <v>200L25</v>
          </cell>
          <cell r="E104">
            <v>73.599999999999994</v>
          </cell>
        </row>
        <row r="105">
          <cell r="D105" t="str">
            <v>200L26</v>
          </cell>
          <cell r="E105">
            <v>76.599999999999994</v>
          </cell>
        </row>
        <row r="106">
          <cell r="D106" t="str">
            <v>200L30</v>
          </cell>
          <cell r="E106">
            <v>87.4</v>
          </cell>
        </row>
        <row r="107">
          <cell r="D107" t="str">
            <v>250L18</v>
          </cell>
          <cell r="E107">
            <v>68.400000000000006</v>
          </cell>
        </row>
        <row r="108">
          <cell r="D108" t="str">
            <v>250L20</v>
          </cell>
          <cell r="E108">
            <v>75.7</v>
          </cell>
        </row>
        <row r="109">
          <cell r="D109" t="str">
            <v>250L22</v>
          </cell>
          <cell r="E109">
            <v>82.9</v>
          </cell>
        </row>
        <row r="110">
          <cell r="D110" t="str">
            <v>250L24</v>
          </cell>
          <cell r="E110">
            <v>90</v>
          </cell>
        </row>
        <row r="111">
          <cell r="D111" t="str">
            <v>250L25</v>
          </cell>
          <cell r="E111">
            <v>93.7</v>
          </cell>
        </row>
        <row r="112">
          <cell r="D112" t="str">
            <v>250L26</v>
          </cell>
          <cell r="E112">
            <v>97.1</v>
          </cell>
        </row>
        <row r="113">
          <cell r="D113" t="str">
            <v>250L28</v>
          </cell>
          <cell r="E113">
            <v>104</v>
          </cell>
        </row>
        <row r="114">
          <cell r="D114" t="str">
            <v>250L35</v>
          </cell>
          <cell r="E114">
            <v>128</v>
          </cell>
        </row>
        <row r="116">
          <cell r="D116" t="str">
            <v>M10-25</v>
          </cell>
          <cell r="E116">
            <v>5.6000000000000001E-2</v>
          </cell>
        </row>
        <row r="117">
          <cell r="D117" t="str">
            <v>M10-30</v>
          </cell>
          <cell r="E117">
            <v>5.8999999999999997E-2</v>
          </cell>
        </row>
        <row r="118">
          <cell r="D118" t="str">
            <v>M10-35</v>
          </cell>
          <cell r="E118">
            <v>6.3E-2</v>
          </cell>
        </row>
        <row r="119">
          <cell r="D119" t="str">
            <v>M10-40</v>
          </cell>
          <cell r="E119">
            <v>6.6000000000000003E-2</v>
          </cell>
        </row>
        <row r="120">
          <cell r="D120" t="str">
            <v>M10-45</v>
          </cell>
          <cell r="E120">
            <v>6.9000000000000006E-2</v>
          </cell>
        </row>
        <row r="121">
          <cell r="D121" t="str">
            <v>M10-50</v>
          </cell>
          <cell r="E121">
            <v>7.1999999999999995E-2</v>
          </cell>
        </row>
        <row r="122">
          <cell r="D122" t="str">
            <v>M10-55</v>
          </cell>
          <cell r="E122">
            <v>7.4999999999999997E-2</v>
          </cell>
        </row>
        <row r="123">
          <cell r="D123" t="str">
            <v>M12-30</v>
          </cell>
          <cell r="E123">
            <v>8.6999999999999994E-2</v>
          </cell>
        </row>
        <row r="124">
          <cell r="D124" t="str">
            <v>M12-35</v>
          </cell>
          <cell r="E124">
            <v>9.1999999999999998E-2</v>
          </cell>
        </row>
        <row r="125">
          <cell r="D125" t="str">
            <v>M12-40</v>
          </cell>
          <cell r="E125">
            <v>9.6000000000000002E-2</v>
          </cell>
        </row>
        <row r="126">
          <cell r="D126" t="str">
            <v>M12-45</v>
          </cell>
          <cell r="E126">
            <v>0.10100000000000001</v>
          </cell>
        </row>
        <row r="127">
          <cell r="D127" t="str">
            <v>M12-50</v>
          </cell>
          <cell r="E127">
            <v>0.105</v>
          </cell>
        </row>
        <row r="128">
          <cell r="D128" t="str">
            <v>M12-55</v>
          </cell>
          <cell r="E128">
            <v>0.109</v>
          </cell>
        </row>
        <row r="129">
          <cell r="D129" t="str">
            <v>M12-60</v>
          </cell>
          <cell r="E129">
            <v>0.114</v>
          </cell>
        </row>
        <row r="130">
          <cell r="D130" t="str">
            <v>M12-65</v>
          </cell>
          <cell r="E130">
            <v>0.11799999999999999</v>
          </cell>
        </row>
        <row r="131">
          <cell r="D131" t="str">
            <v>M12-70</v>
          </cell>
          <cell r="E131">
            <v>0.123</v>
          </cell>
        </row>
        <row r="132">
          <cell r="D132" t="str">
            <v>M12-75</v>
          </cell>
          <cell r="E132">
            <v>0.127</v>
          </cell>
        </row>
        <row r="133">
          <cell r="D133" t="str">
            <v>M12-80</v>
          </cell>
          <cell r="E133">
            <v>0.13200000000000001</v>
          </cell>
        </row>
        <row r="134">
          <cell r="D134" t="str">
            <v>M12-85</v>
          </cell>
          <cell r="E134">
            <v>0.13600000000000001</v>
          </cell>
        </row>
        <row r="135">
          <cell r="D135" t="str">
            <v>M12-130</v>
          </cell>
          <cell r="E135">
            <v>0.245</v>
          </cell>
        </row>
        <row r="136">
          <cell r="D136" t="str">
            <v>M16-30</v>
          </cell>
          <cell r="E136">
            <v>0.17</v>
          </cell>
        </row>
        <row r="137">
          <cell r="D137" t="str">
            <v>M16-35</v>
          </cell>
          <cell r="E137">
            <v>0.17799999999999999</v>
          </cell>
        </row>
        <row r="138">
          <cell r="D138" t="str">
            <v>M16-40</v>
          </cell>
          <cell r="E138">
            <v>0.186</v>
          </cell>
        </row>
        <row r="139">
          <cell r="D139" t="str">
            <v>M16-45</v>
          </cell>
          <cell r="E139">
            <v>0.19400000000000001</v>
          </cell>
        </row>
        <row r="140">
          <cell r="D140" t="str">
            <v>M16-50</v>
          </cell>
          <cell r="E140">
            <v>0.20200000000000001</v>
          </cell>
        </row>
        <row r="141">
          <cell r="D141" t="str">
            <v>M16-55</v>
          </cell>
          <cell r="E141">
            <v>0.21</v>
          </cell>
        </row>
        <row r="142">
          <cell r="D142" t="str">
            <v>M16-60</v>
          </cell>
          <cell r="E142">
            <v>0.218</v>
          </cell>
        </row>
        <row r="143">
          <cell r="D143" t="str">
            <v>M16-65</v>
          </cell>
          <cell r="E143">
            <v>0.22600000000000001</v>
          </cell>
        </row>
        <row r="144">
          <cell r="D144" t="str">
            <v>M16-70</v>
          </cell>
          <cell r="E144">
            <v>0.23300000000000001</v>
          </cell>
        </row>
        <row r="145">
          <cell r="D145" t="str">
            <v>M16-75</v>
          </cell>
          <cell r="E145">
            <v>0.24099999999999999</v>
          </cell>
        </row>
        <row r="146">
          <cell r="D146" t="str">
            <v>M16-80</v>
          </cell>
          <cell r="E146">
            <v>0.249</v>
          </cell>
        </row>
        <row r="147">
          <cell r="D147" t="str">
            <v>M16-85</v>
          </cell>
          <cell r="E147">
            <v>0.25700000000000001</v>
          </cell>
        </row>
        <row r="148">
          <cell r="D148" t="str">
            <v>M16-90</v>
          </cell>
          <cell r="E148">
            <v>0.26500000000000001</v>
          </cell>
        </row>
        <row r="149">
          <cell r="D149" t="str">
            <v>M16-95</v>
          </cell>
          <cell r="E149">
            <v>0.27300000000000002</v>
          </cell>
        </row>
        <row r="150">
          <cell r="D150" t="str">
            <v>M16-100</v>
          </cell>
          <cell r="E150">
            <v>0.28100000000000003</v>
          </cell>
        </row>
        <row r="151">
          <cell r="D151" t="str">
            <v>M16-105</v>
          </cell>
          <cell r="E151">
            <v>0.28899999999999998</v>
          </cell>
        </row>
        <row r="152">
          <cell r="D152" t="str">
            <v>M16-110</v>
          </cell>
          <cell r="E152">
            <v>0.29699999999999999</v>
          </cell>
        </row>
        <row r="153">
          <cell r="D153" t="str">
            <v>M16-115</v>
          </cell>
          <cell r="E153">
            <v>0.30399999999999999</v>
          </cell>
        </row>
        <row r="154">
          <cell r="D154" t="str">
            <v>M16-120</v>
          </cell>
          <cell r="E154">
            <v>0.312</v>
          </cell>
        </row>
        <row r="155">
          <cell r="D155" t="str">
            <v>M16-125</v>
          </cell>
          <cell r="E155">
            <v>0.32</v>
          </cell>
        </row>
        <row r="156">
          <cell r="D156" t="str">
            <v>M16-130</v>
          </cell>
          <cell r="E156">
            <v>0.32800000000000001</v>
          </cell>
        </row>
        <row r="157">
          <cell r="D157" t="str">
            <v>M20-40</v>
          </cell>
          <cell r="E157">
            <v>0.33400000000000002</v>
          </cell>
        </row>
        <row r="158">
          <cell r="D158" t="str">
            <v>M20-45</v>
          </cell>
          <cell r="E158">
            <v>0.34699999999999998</v>
          </cell>
        </row>
        <row r="159">
          <cell r="D159" t="str">
            <v>M20-50</v>
          </cell>
          <cell r="E159">
            <v>0.35899999999999999</v>
          </cell>
        </row>
        <row r="160">
          <cell r="D160" t="str">
            <v>M20-55</v>
          </cell>
          <cell r="E160">
            <v>0.371</v>
          </cell>
        </row>
        <row r="161">
          <cell r="D161" t="str">
            <v>M20-60</v>
          </cell>
          <cell r="E161">
            <v>0.38400000000000001</v>
          </cell>
        </row>
        <row r="162">
          <cell r="D162" t="str">
            <v>M20-65</v>
          </cell>
          <cell r="E162">
            <v>0.39600000000000002</v>
          </cell>
        </row>
        <row r="163">
          <cell r="D163" t="str">
            <v>M20-70</v>
          </cell>
          <cell r="E163">
            <v>0.40799999999999997</v>
          </cell>
        </row>
        <row r="164">
          <cell r="D164" t="str">
            <v>M20-75</v>
          </cell>
          <cell r="E164">
            <v>0.42099999999999999</v>
          </cell>
        </row>
        <row r="165">
          <cell r="D165" t="str">
            <v>M20-80</v>
          </cell>
          <cell r="E165">
            <v>0.433</v>
          </cell>
        </row>
        <row r="166">
          <cell r="D166" t="str">
            <v>M20-85</v>
          </cell>
          <cell r="E166">
            <v>0.44500000000000001</v>
          </cell>
        </row>
        <row r="167">
          <cell r="D167" t="str">
            <v>M20-90</v>
          </cell>
          <cell r="E167">
            <v>0.45800000000000002</v>
          </cell>
        </row>
        <row r="168">
          <cell r="D168" t="str">
            <v>M20-95</v>
          </cell>
          <cell r="E168">
            <v>0.47</v>
          </cell>
        </row>
        <row r="169">
          <cell r="D169" t="str">
            <v>M20-100</v>
          </cell>
          <cell r="E169">
            <v>0.48199999999999998</v>
          </cell>
        </row>
        <row r="170">
          <cell r="D170" t="str">
            <v>M20-105</v>
          </cell>
          <cell r="E170">
            <v>0.495</v>
          </cell>
        </row>
        <row r="171">
          <cell r="D171" t="str">
            <v>M20-110</v>
          </cell>
          <cell r="E171">
            <v>0.50700000000000001</v>
          </cell>
        </row>
        <row r="172">
          <cell r="D172" t="str">
            <v>M20-115</v>
          </cell>
          <cell r="E172">
            <v>0.51900000000000002</v>
          </cell>
        </row>
        <row r="173">
          <cell r="D173" t="str">
            <v>M20-120</v>
          </cell>
          <cell r="E173">
            <v>0.53200000000000003</v>
          </cell>
        </row>
        <row r="174">
          <cell r="D174" t="str">
            <v>M20-125</v>
          </cell>
          <cell r="E174">
            <v>0.54400000000000004</v>
          </cell>
        </row>
        <row r="175">
          <cell r="D175" t="str">
            <v>M20-130</v>
          </cell>
          <cell r="E175">
            <v>0.55600000000000005</v>
          </cell>
        </row>
        <row r="176">
          <cell r="D176" t="str">
            <v>M20-135</v>
          </cell>
          <cell r="E176">
            <v>0.56899999999999995</v>
          </cell>
        </row>
        <row r="177">
          <cell r="D177" t="str">
            <v>M20-140</v>
          </cell>
          <cell r="E177">
            <v>0.58099999999999996</v>
          </cell>
        </row>
        <row r="178">
          <cell r="D178" t="str">
            <v>M22-40</v>
          </cell>
          <cell r="E178">
            <v>0.41499999999999998</v>
          </cell>
        </row>
        <row r="179">
          <cell r="D179" t="str">
            <v>M22-45</v>
          </cell>
          <cell r="E179">
            <v>0.43</v>
          </cell>
        </row>
        <row r="180">
          <cell r="D180" t="str">
            <v>M22-50</v>
          </cell>
          <cell r="E180">
            <v>0.44500000000000001</v>
          </cell>
        </row>
        <row r="181">
          <cell r="D181" t="str">
            <v>M22-55</v>
          </cell>
          <cell r="E181">
            <v>0.46</v>
          </cell>
        </row>
        <row r="182">
          <cell r="D182" t="str">
            <v>M22-60</v>
          </cell>
          <cell r="E182">
            <v>0.47499999999999998</v>
          </cell>
        </row>
        <row r="183">
          <cell r="D183" t="str">
            <v>M22-65</v>
          </cell>
          <cell r="E183">
            <v>0.48899999999999999</v>
          </cell>
        </row>
        <row r="184">
          <cell r="D184" t="str">
            <v>M22-70</v>
          </cell>
          <cell r="E184">
            <v>0.504</v>
          </cell>
        </row>
        <row r="185">
          <cell r="D185" t="str">
            <v>M22-75</v>
          </cell>
          <cell r="E185">
            <v>0.51900000000000002</v>
          </cell>
        </row>
        <row r="186">
          <cell r="D186" t="str">
            <v>M22-80</v>
          </cell>
          <cell r="E186">
            <v>0.53400000000000003</v>
          </cell>
        </row>
        <row r="187">
          <cell r="D187" t="str">
            <v>M22-85</v>
          </cell>
          <cell r="E187">
            <v>0.54900000000000004</v>
          </cell>
        </row>
        <row r="188">
          <cell r="D188" t="str">
            <v>M22-90</v>
          </cell>
          <cell r="E188">
            <v>0.56399999999999995</v>
          </cell>
        </row>
        <row r="189">
          <cell r="D189" t="str">
            <v>M22-95</v>
          </cell>
          <cell r="E189">
            <v>0.57899999999999996</v>
          </cell>
        </row>
        <row r="190">
          <cell r="D190" t="str">
            <v>M22-100</v>
          </cell>
          <cell r="E190">
            <v>0.59399999999999997</v>
          </cell>
        </row>
        <row r="191">
          <cell r="D191" t="str">
            <v>M22-105</v>
          </cell>
          <cell r="E191">
            <v>0.60899999999999999</v>
          </cell>
        </row>
        <row r="192">
          <cell r="D192" t="str">
            <v>M22-110</v>
          </cell>
          <cell r="E192">
            <v>0.624</v>
          </cell>
        </row>
        <row r="193">
          <cell r="D193" t="str">
            <v>M22-115</v>
          </cell>
          <cell r="E193">
            <v>0.63900000000000001</v>
          </cell>
        </row>
        <row r="194">
          <cell r="D194" t="str">
            <v>M22-120</v>
          </cell>
          <cell r="E194">
            <v>0.65400000000000003</v>
          </cell>
        </row>
        <row r="195">
          <cell r="D195" t="str">
            <v>M22-125</v>
          </cell>
          <cell r="E195">
            <v>0.66800000000000004</v>
          </cell>
        </row>
        <row r="196">
          <cell r="D196" t="str">
            <v>M22-130</v>
          </cell>
          <cell r="E196">
            <v>0.68300000000000005</v>
          </cell>
        </row>
        <row r="197">
          <cell r="D197" t="str">
            <v>M22-135</v>
          </cell>
          <cell r="E197">
            <v>0.69799999999999995</v>
          </cell>
        </row>
        <row r="198">
          <cell r="D198" t="str">
            <v>M22-140</v>
          </cell>
          <cell r="E198">
            <v>0.71299999999999997</v>
          </cell>
        </row>
        <row r="199">
          <cell r="D199" t="str">
            <v>M24-40</v>
          </cell>
          <cell r="E199">
            <v>0.54</v>
          </cell>
        </row>
        <row r="200">
          <cell r="D200" t="str">
            <v>M24-45</v>
          </cell>
          <cell r="E200">
            <v>0.55700000000000005</v>
          </cell>
        </row>
        <row r="201">
          <cell r="D201" t="str">
            <v>M24-50</v>
          </cell>
          <cell r="E201">
            <v>0.57499999999999996</v>
          </cell>
        </row>
        <row r="202">
          <cell r="D202" t="str">
            <v>M24-55</v>
          </cell>
          <cell r="E202">
            <v>0.59299999999999997</v>
          </cell>
        </row>
        <row r="203">
          <cell r="D203" t="str">
            <v>M24-60</v>
          </cell>
          <cell r="E203">
            <v>0.61099999999999999</v>
          </cell>
        </row>
        <row r="204">
          <cell r="D204" t="str">
            <v>M24-65</v>
          </cell>
          <cell r="E204">
            <v>0.628</v>
          </cell>
        </row>
        <row r="205">
          <cell r="D205" t="str">
            <v>M24-70</v>
          </cell>
          <cell r="E205">
            <v>0.64600000000000002</v>
          </cell>
        </row>
        <row r="206">
          <cell r="D206" t="str">
            <v>M24-75</v>
          </cell>
          <cell r="E206">
            <v>0.66400000000000003</v>
          </cell>
        </row>
        <row r="207">
          <cell r="D207" t="str">
            <v>M24-80</v>
          </cell>
          <cell r="E207">
            <v>0.68200000000000005</v>
          </cell>
        </row>
        <row r="208">
          <cell r="D208" t="str">
            <v>M24-85</v>
          </cell>
          <cell r="E208">
            <v>0.69899999999999995</v>
          </cell>
        </row>
        <row r="209">
          <cell r="D209" t="str">
            <v>M24-90</v>
          </cell>
          <cell r="E209">
            <v>0.71699999999999997</v>
          </cell>
        </row>
        <row r="210">
          <cell r="D210" t="str">
            <v>M24-95</v>
          </cell>
          <cell r="E210">
            <v>0.73499999999999999</v>
          </cell>
        </row>
        <row r="211">
          <cell r="D211" t="str">
            <v>M24-100</v>
          </cell>
          <cell r="E211">
            <v>0.753</v>
          </cell>
        </row>
        <row r="212">
          <cell r="D212" t="str">
            <v>M24-105</v>
          </cell>
          <cell r="E212">
            <v>0.77</v>
          </cell>
        </row>
        <row r="213">
          <cell r="D213" t="str">
            <v>M24-110</v>
          </cell>
          <cell r="E213">
            <v>0.78800000000000003</v>
          </cell>
        </row>
        <row r="214">
          <cell r="D214" t="str">
            <v>M24-115</v>
          </cell>
          <cell r="E214">
            <v>0.80600000000000005</v>
          </cell>
        </row>
        <row r="215">
          <cell r="D215" t="str">
            <v>M24-120</v>
          </cell>
          <cell r="E215">
            <v>0.82399999999999995</v>
          </cell>
        </row>
        <row r="216">
          <cell r="D216" t="str">
            <v>M24-125</v>
          </cell>
          <cell r="E216">
            <v>0.84199999999999997</v>
          </cell>
        </row>
        <row r="217">
          <cell r="D217" t="str">
            <v>M24-130</v>
          </cell>
          <cell r="E217">
            <v>0.85899999999999999</v>
          </cell>
        </row>
        <row r="218">
          <cell r="D218" t="str">
            <v>M24-135</v>
          </cell>
          <cell r="E218">
            <v>0.877</v>
          </cell>
        </row>
        <row r="219">
          <cell r="D219" t="str">
            <v>M24-140</v>
          </cell>
          <cell r="E219">
            <v>0.89500000000000002</v>
          </cell>
        </row>
        <row r="220">
          <cell r="D220" t="str">
            <v>M24-145</v>
          </cell>
          <cell r="E220">
            <v>0.91300000000000003</v>
          </cell>
        </row>
        <row r="221">
          <cell r="D221" t="str">
            <v>M24-150</v>
          </cell>
          <cell r="E221">
            <v>0.93</v>
          </cell>
        </row>
        <row r="222">
          <cell r="D222" t="str">
            <v>M30-50</v>
          </cell>
          <cell r="E222">
            <v>1.079</v>
          </cell>
        </row>
        <row r="223">
          <cell r="D223" t="str">
            <v>M30-55</v>
          </cell>
          <cell r="E223">
            <v>1.1060000000000001</v>
          </cell>
        </row>
        <row r="224">
          <cell r="D224" t="str">
            <v>M30-60</v>
          </cell>
          <cell r="E224">
            <v>1.1339999999999999</v>
          </cell>
        </row>
        <row r="225">
          <cell r="D225" t="str">
            <v>M30-65</v>
          </cell>
          <cell r="E225">
            <v>1.1619999999999999</v>
          </cell>
        </row>
        <row r="226">
          <cell r="D226" t="str">
            <v>M30-70</v>
          </cell>
          <cell r="E226">
            <v>1.19</v>
          </cell>
        </row>
        <row r="227">
          <cell r="D227" t="str">
            <v>M30-75</v>
          </cell>
          <cell r="E227">
            <v>1.2170000000000001</v>
          </cell>
        </row>
        <row r="228">
          <cell r="D228" t="str">
            <v>M30-80</v>
          </cell>
          <cell r="E228">
            <v>1.2450000000000001</v>
          </cell>
        </row>
        <row r="229">
          <cell r="D229" t="str">
            <v>M30-85</v>
          </cell>
          <cell r="E229">
            <v>1.2729999999999999</v>
          </cell>
        </row>
        <row r="230">
          <cell r="D230" t="str">
            <v>M30-90</v>
          </cell>
          <cell r="E230">
            <v>1.3009999999999999</v>
          </cell>
        </row>
        <row r="231">
          <cell r="D231" t="str">
            <v>M30-95</v>
          </cell>
          <cell r="E231">
            <v>1.3280000000000001</v>
          </cell>
        </row>
        <row r="232">
          <cell r="D232" t="str">
            <v>M30-100</v>
          </cell>
          <cell r="E232">
            <v>1.3560000000000001</v>
          </cell>
        </row>
        <row r="233">
          <cell r="D233" t="str">
            <v>M30-105</v>
          </cell>
          <cell r="E233">
            <v>1.3839999999999999</v>
          </cell>
        </row>
        <row r="234">
          <cell r="D234" t="str">
            <v>M30-110</v>
          </cell>
          <cell r="E234">
            <v>1.4119999999999999</v>
          </cell>
        </row>
        <row r="235">
          <cell r="D235" t="str">
            <v>M30-115</v>
          </cell>
          <cell r="E235">
            <v>1.4390000000000001</v>
          </cell>
        </row>
        <row r="236">
          <cell r="D236" t="str">
            <v>M30-120</v>
          </cell>
          <cell r="E236">
            <v>1.4670000000000001</v>
          </cell>
        </row>
        <row r="237">
          <cell r="D237" t="str">
            <v>M30-125</v>
          </cell>
          <cell r="E237">
            <v>1.4950000000000001</v>
          </cell>
        </row>
        <row r="238">
          <cell r="D238" t="str">
            <v>M30-130</v>
          </cell>
          <cell r="E238">
            <v>1.5229999999999999</v>
          </cell>
        </row>
        <row r="239">
          <cell r="D239" t="str">
            <v>M30-135</v>
          </cell>
          <cell r="E239">
            <v>1.55</v>
          </cell>
        </row>
        <row r="240">
          <cell r="D240" t="str">
            <v>M30-140</v>
          </cell>
          <cell r="E240">
            <v>1.5780000000000001</v>
          </cell>
        </row>
        <row r="241">
          <cell r="D241" t="str">
            <v>M30-145</v>
          </cell>
          <cell r="E241">
            <v>1.6060000000000001</v>
          </cell>
        </row>
        <row r="242">
          <cell r="D242" t="str">
            <v>M30-150</v>
          </cell>
          <cell r="E242">
            <v>1.633</v>
          </cell>
        </row>
        <row r="244">
          <cell r="D244">
            <v>8</v>
          </cell>
          <cell r="E244">
            <v>0.39458403729087799</v>
          </cell>
        </row>
        <row r="245">
          <cell r="D245">
            <v>10</v>
          </cell>
          <cell r="E245">
            <v>0.61653755826699685</v>
          </cell>
        </row>
        <row r="246">
          <cell r="D246">
            <v>12</v>
          </cell>
          <cell r="E246">
            <v>0.88781408390447547</v>
          </cell>
        </row>
        <row r="247">
          <cell r="D247">
            <v>13</v>
          </cell>
          <cell r="E247">
            <v>1.0419484734712245</v>
          </cell>
        </row>
        <row r="248">
          <cell r="D248">
            <v>16</v>
          </cell>
          <cell r="E248">
            <v>1.5783361491635119</v>
          </cell>
        </row>
        <row r="249">
          <cell r="D249">
            <v>19</v>
          </cell>
          <cell r="E249">
            <v>2.2257005853438585</v>
          </cell>
        </row>
        <row r="250">
          <cell r="D250">
            <v>20</v>
          </cell>
          <cell r="E250">
            <v>2.4661502330679874</v>
          </cell>
        </row>
        <row r="251">
          <cell r="D251">
            <v>22</v>
          </cell>
          <cell r="E251">
            <v>2.9840417820122647</v>
          </cell>
        </row>
        <row r="253">
          <cell r="D253" t="str">
            <v>PF0.25"</v>
          </cell>
          <cell r="E253">
            <v>0.62333333333333341</v>
          </cell>
        </row>
        <row r="254">
          <cell r="D254" t="str">
            <v>PF0.5"</v>
          </cell>
          <cell r="E254">
            <v>1.2649999999999999</v>
          </cell>
        </row>
        <row r="255">
          <cell r="D255" t="str">
            <v>PF1"</v>
          </cell>
          <cell r="E255">
            <v>2.5016666666666665</v>
          </cell>
        </row>
        <row r="256">
          <cell r="D256" t="str">
            <v>PF1.25"</v>
          </cell>
          <cell r="E256">
            <v>3.3916666666666671</v>
          </cell>
        </row>
        <row r="257">
          <cell r="D257" t="str">
            <v>PF1.5"</v>
          </cell>
          <cell r="E257">
            <v>4.05</v>
          </cell>
        </row>
        <row r="258">
          <cell r="D258" t="str">
            <v>PF2"</v>
          </cell>
          <cell r="E258">
            <v>5.4383333333333335</v>
          </cell>
        </row>
        <row r="259">
          <cell r="D259" t="str">
            <v>PF2.5"</v>
          </cell>
          <cell r="E259">
            <v>8.6333333333333329</v>
          </cell>
        </row>
        <row r="260">
          <cell r="D260" t="str">
            <v>PF3"</v>
          </cell>
          <cell r="E260">
            <v>11.293333333333335</v>
          </cell>
        </row>
        <row r="261">
          <cell r="D261" t="str">
            <v>PF4"</v>
          </cell>
          <cell r="E261">
            <v>16.074999999999999</v>
          </cell>
        </row>
        <row r="262">
          <cell r="D262" t="str">
            <v>PF6"</v>
          </cell>
          <cell r="E262">
            <v>27.7</v>
          </cell>
        </row>
        <row r="264">
          <cell r="D264" t="str">
            <v>PL-4</v>
          </cell>
          <cell r="E264">
            <v>31.400000000000002</v>
          </cell>
        </row>
        <row r="265">
          <cell r="D265" t="str">
            <v>PL-5</v>
          </cell>
          <cell r="E265">
            <v>39.25</v>
          </cell>
        </row>
        <row r="266">
          <cell r="D266" t="str">
            <v>PL-6</v>
          </cell>
          <cell r="E266">
            <v>47.1</v>
          </cell>
        </row>
        <row r="267">
          <cell r="D267" t="str">
            <v>PL-8</v>
          </cell>
          <cell r="E267">
            <v>62.800000000000004</v>
          </cell>
        </row>
        <row r="268">
          <cell r="D268" t="str">
            <v>PL-10</v>
          </cell>
          <cell r="E268">
            <v>78.5</v>
          </cell>
        </row>
        <row r="269">
          <cell r="D269" t="str">
            <v>PL-12</v>
          </cell>
          <cell r="E269">
            <v>94.2</v>
          </cell>
        </row>
        <row r="270">
          <cell r="D270" t="str">
            <v>PL-16</v>
          </cell>
          <cell r="E270">
            <v>125.60000000000001</v>
          </cell>
        </row>
        <row r="271">
          <cell r="D271" t="str">
            <v>PL-20</v>
          </cell>
          <cell r="E271">
            <v>157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i).Basic Price"/>
      <sheetName val="(ii).Analisys"/>
      <sheetName val="(iii).Tabel"/>
      <sheetName val="(iii).Skets Formwork"/>
      <sheetName val="@1BoQ"/>
      <sheetName val="@2.BBS"/>
      <sheetName val="@3.MTO"/>
      <sheetName val="@4.Schedule"/>
      <sheetName val="@5.Actual Progress"/>
      <sheetName val="@06. S-Curve Progress"/>
    </sheetNames>
    <sheetDataSet>
      <sheetData sheetId="0" refreshError="1"/>
      <sheetData sheetId="1" refreshError="1"/>
      <sheetData sheetId="2">
        <row r="81">
          <cell r="B81">
            <v>8</v>
          </cell>
          <cell r="C81">
            <v>0.39500000000000002</v>
          </cell>
          <cell r="D81" t="str">
            <v>polos</v>
          </cell>
        </row>
        <row r="82">
          <cell r="B82">
            <v>10</v>
          </cell>
          <cell r="C82">
            <v>0.62</v>
          </cell>
          <cell r="D82" t="str">
            <v>polos</v>
          </cell>
        </row>
        <row r="83">
          <cell r="B83">
            <v>12</v>
          </cell>
          <cell r="C83">
            <v>0.88800000000000001</v>
          </cell>
          <cell r="D83" t="str">
            <v>polos</v>
          </cell>
        </row>
        <row r="84">
          <cell r="B84">
            <v>13</v>
          </cell>
          <cell r="C84">
            <v>0.99399999999999999</v>
          </cell>
          <cell r="D84" t="str">
            <v>ulir</v>
          </cell>
        </row>
        <row r="85">
          <cell r="B85">
            <v>16</v>
          </cell>
          <cell r="C85">
            <v>1.552</v>
          </cell>
          <cell r="D85" t="str">
            <v>ulir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>
        <row r="3">
          <cell r="I3">
            <v>20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ap price"/>
      <sheetName val="US indoor vs macro outdoor"/>
      <sheetName val="US outdoor vs macro outdoor"/>
      <sheetName val="US outdoor vs micro outdoor"/>
      <sheetName val="Metrosite vs micro outdoor"/>
      <sheetName val="flexihopper  vs trs "/>
    </sheetNames>
    <sheetDataSet>
      <sheetData sheetId="0" refreshError="1"/>
      <sheetData sheetId="1" refreshError="1">
        <row r="116">
          <cell r="C116">
            <v>9000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"/>
      <sheetName val="HPS Paket 3 RJKB"/>
      <sheetName val="HPS-Shd 1"/>
      <sheetName val="HPS-Shd 2"/>
      <sheetName val="HPS-Shd 3"/>
      <sheetName val="HPS-Shd 4"/>
    </sheetNames>
    <sheetDataSet>
      <sheetData sheetId="0" refreshError="1">
        <row r="105">
          <cell r="C105">
            <v>1.4811743395560031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</sheetNames>
    <sheetDataSet>
      <sheetData sheetId="0" refreshError="1">
        <row r="5">
          <cell r="B5" t="str">
            <v>FUZ117</v>
          </cell>
          <cell r="C5">
            <v>111</v>
          </cell>
          <cell r="D5">
            <v>1</v>
          </cell>
          <cell r="F5">
            <v>1171</v>
          </cell>
          <cell r="G5">
            <v>22801</v>
          </cell>
          <cell r="H5" t="str">
            <v>WEISHENGTING1</v>
          </cell>
          <cell r="I5">
            <v>4</v>
          </cell>
          <cell r="J5">
            <v>3</v>
          </cell>
          <cell r="K5">
            <v>49</v>
          </cell>
          <cell r="L5">
            <v>75</v>
          </cell>
          <cell r="N5">
            <v>83</v>
          </cell>
          <cell r="O5">
            <v>89</v>
          </cell>
          <cell r="S5">
            <v>4</v>
          </cell>
          <cell r="U5">
            <v>1172</v>
          </cell>
          <cell r="V5">
            <v>1173</v>
          </cell>
          <cell r="W5">
            <v>2131</v>
          </cell>
          <cell r="X5">
            <v>102</v>
          </cell>
          <cell r="Y5">
            <v>1162</v>
          </cell>
          <cell r="Z5">
            <v>1163</v>
          </cell>
          <cell r="AA5">
            <v>111</v>
          </cell>
          <cell r="AB5">
            <v>113</v>
          </cell>
          <cell r="AC5">
            <v>1221</v>
          </cell>
          <cell r="AD5">
            <v>103</v>
          </cell>
          <cell r="AE5">
            <v>2122</v>
          </cell>
          <cell r="AF5">
            <v>2123</v>
          </cell>
          <cell r="AG5">
            <v>3021</v>
          </cell>
          <cell r="AH5">
            <v>3022</v>
          </cell>
          <cell r="AI5">
            <v>3023</v>
          </cell>
          <cell r="AR5">
            <v>111</v>
          </cell>
          <cell r="AS5">
            <v>333</v>
          </cell>
          <cell r="AT5">
            <v>2611</v>
          </cell>
          <cell r="AU5">
            <v>1211</v>
          </cell>
          <cell r="AV5">
            <v>101</v>
          </cell>
          <cell r="AX5">
            <v>1221</v>
          </cell>
          <cell r="AY5">
            <v>2491</v>
          </cell>
          <cell r="AZ5">
            <v>2132</v>
          </cell>
          <cell r="BA5">
            <v>3023</v>
          </cell>
          <cell r="BB5">
            <v>3021</v>
          </cell>
        </row>
        <row r="6">
          <cell r="J6" t="str">
            <v>TRX#</v>
          </cell>
        </row>
        <row r="7">
          <cell r="J7" t="str">
            <v>FRT</v>
          </cell>
        </row>
        <row r="10">
          <cell r="B10" t="str">
            <v>FUZ117</v>
          </cell>
          <cell r="C10">
            <v>111</v>
          </cell>
          <cell r="D10">
            <v>1</v>
          </cell>
          <cell r="F10">
            <v>1172</v>
          </cell>
          <cell r="G10">
            <v>22801</v>
          </cell>
          <cell r="H10" t="str">
            <v>WEISHENGTING2</v>
          </cell>
          <cell r="I10">
            <v>5</v>
          </cell>
          <cell r="J10">
            <v>6</v>
          </cell>
          <cell r="K10">
            <v>79</v>
          </cell>
          <cell r="L10">
            <v>77</v>
          </cell>
          <cell r="N10">
            <v>85</v>
          </cell>
          <cell r="O10">
            <v>91</v>
          </cell>
          <cell r="S10">
            <v>4</v>
          </cell>
          <cell r="U10">
            <v>1173</v>
          </cell>
          <cell r="V10">
            <v>1171</v>
          </cell>
          <cell r="W10">
            <v>2131</v>
          </cell>
          <cell r="X10">
            <v>2132</v>
          </cell>
          <cell r="Y10">
            <v>113</v>
          </cell>
          <cell r="Z10">
            <v>1221</v>
          </cell>
          <cell r="AA10">
            <v>1223</v>
          </cell>
          <cell r="AB10">
            <v>1211</v>
          </cell>
          <cell r="AC10">
            <v>1212</v>
          </cell>
          <cell r="AD10">
            <v>332</v>
          </cell>
          <cell r="AE10">
            <v>2492</v>
          </cell>
          <cell r="AF10">
            <v>3022</v>
          </cell>
          <cell r="AR10">
            <v>331</v>
          </cell>
          <cell r="AS10">
            <v>1212</v>
          </cell>
          <cell r="AT10">
            <v>2612</v>
          </cell>
          <cell r="AU10">
            <v>102</v>
          </cell>
          <cell r="AV10">
            <v>112</v>
          </cell>
          <cell r="AX10">
            <v>3022</v>
          </cell>
          <cell r="AY10">
            <v>1221</v>
          </cell>
          <cell r="AZ10">
            <v>2132</v>
          </cell>
          <cell r="BA10">
            <v>2491</v>
          </cell>
          <cell r="BB10">
            <v>2492</v>
          </cell>
        </row>
        <row r="11">
          <cell r="J11" t="str">
            <v>TRX#</v>
          </cell>
        </row>
        <row r="12">
          <cell r="J12" t="str">
            <v>FRT</v>
          </cell>
        </row>
        <row r="15">
          <cell r="B15" t="str">
            <v>FUZ117</v>
          </cell>
          <cell r="C15">
            <v>111</v>
          </cell>
          <cell r="D15">
            <v>1</v>
          </cell>
          <cell r="F15">
            <v>1173</v>
          </cell>
          <cell r="G15">
            <v>22801</v>
          </cell>
          <cell r="H15" t="str">
            <v>WEISHENGTING3</v>
          </cell>
          <cell r="I15">
            <v>4</v>
          </cell>
          <cell r="J15">
            <v>5</v>
          </cell>
          <cell r="K15">
            <v>46</v>
          </cell>
          <cell r="L15">
            <v>70</v>
          </cell>
          <cell r="N15">
            <v>87</v>
          </cell>
          <cell r="O15">
            <v>93</v>
          </cell>
          <cell r="S15">
            <v>4</v>
          </cell>
          <cell r="U15">
            <v>1171</v>
          </cell>
          <cell r="V15">
            <v>1172</v>
          </cell>
          <cell r="W15">
            <v>2132</v>
          </cell>
          <cell r="X15">
            <v>103</v>
          </cell>
          <cell r="Y15">
            <v>2131</v>
          </cell>
          <cell r="Z15">
            <v>1211</v>
          </cell>
          <cell r="AA15">
            <v>102</v>
          </cell>
          <cell r="AB15">
            <v>332</v>
          </cell>
          <cell r="AC15">
            <v>2491</v>
          </cell>
          <cell r="AD15">
            <v>2492</v>
          </cell>
          <cell r="AE15">
            <v>2493</v>
          </cell>
          <cell r="AF15">
            <v>3022</v>
          </cell>
          <cell r="AG15">
            <v>3023</v>
          </cell>
          <cell r="AR15">
            <v>113</v>
          </cell>
          <cell r="AS15">
            <v>103</v>
          </cell>
          <cell r="AT15">
            <v>332</v>
          </cell>
          <cell r="AU15">
            <v>1213</v>
          </cell>
          <cell r="AV15">
            <v>2613</v>
          </cell>
          <cell r="AX15">
            <v>1223</v>
          </cell>
          <cell r="AY15">
            <v>2132</v>
          </cell>
          <cell r="AZ15">
            <v>2133</v>
          </cell>
          <cell r="BA15">
            <v>2492</v>
          </cell>
          <cell r="BB15">
            <v>3022</v>
          </cell>
        </row>
        <row r="16">
          <cell r="J16" t="str">
            <v>TRX#</v>
          </cell>
        </row>
        <row r="17">
          <cell r="J17" t="str">
            <v>FRT</v>
          </cell>
        </row>
        <row r="20">
          <cell r="B20" t="str">
            <v>FUZ121</v>
          </cell>
          <cell r="C20">
            <v>111</v>
          </cell>
          <cell r="D20">
            <v>1</v>
          </cell>
          <cell r="F20">
            <v>1211</v>
          </cell>
          <cell r="G20">
            <v>22801</v>
          </cell>
          <cell r="H20" t="str">
            <v>WOHUQIAO1</v>
          </cell>
          <cell r="I20">
            <v>6</v>
          </cell>
          <cell r="J20">
            <v>6</v>
          </cell>
          <cell r="K20">
            <v>44</v>
          </cell>
          <cell r="L20">
            <v>61</v>
          </cell>
          <cell r="N20">
            <v>83</v>
          </cell>
          <cell r="O20">
            <v>89</v>
          </cell>
          <cell r="S20">
            <v>4</v>
          </cell>
          <cell r="U20">
            <v>1212</v>
          </cell>
          <cell r="V20">
            <v>1213</v>
          </cell>
          <cell r="W20">
            <v>1142</v>
          </cell>
          <cell r="X20">
            <v>1201</v>
          </cell>
          <cell r="Y20">
            <v>332</v>
          </cell>
          <cell r="Z20">
            <v>2132</v>
          </cell>
          <cell r="AA20">
            <v>2133</v>
          </cell>
          <cell r="AB20">
            <v>1172</v>
          </cell>
          <cell r="AC20">
            <v>1173</v>
          </cell>
          <cell r="AD20">
            <v>1223</v>
          </cell>
          <cell r="AE20">
            <v>2432</v>
          </cell>
          <cell r="AF20">
            <v>333</v>
          </cell>
          <cell r="AG20">
            <v>2481</v>
          </cell>
          <cell r="AH20">
            <v>2491</v>
          </cell>
          <cell r="AI20">
            <v>2492</v>
          </cell>
          <cell r="AJ20">
            <v>2493</v>
          </cell>
          <cell r="AR20">
            <v>2611</v>
          </cell>
          <cell r="AS20">
            <v>1251</v>
          </cell>
          <cell r="AT20">
            <v>161</v>
          </cell>
          <cell r="AU20">
            <v>1201</v>
          </cell>
          <cell r="AV20">
            <v>331</v>
          </cell>
          <cell r="AX20">
            <v>81</v>
          </cell>
          <cell r="AY20">
            <v>2491</v>
          </cell>
          <cell r="AZ20">
            <v>2493</v>
          </cell>
          <cell r="BA20">
            <v>2021</v>
          </cell>
          <cell r="BB20">
            <v>2481</v>
          </cell>
        </row>
        <row r="21">
          <cell r="J21" t="str">
            <v>TRX#</v>
          </cell>
        </row>
        <row r="22">
          <cell r="J22" t="str">
            <v>FRT</v>
          </cell>
        </row>
        <row r="25">
          <cell r="B25" t="str">
            <v>FUZ121</v>
          </cell>
          <cell r="C25">
            <v>111</v>
          </cell>
          <cell r="D25">
            <v>1</v>
          </cell>
          <cell r="F25">
            <v>1212</v>
          </cell>
          <cell r="G25">
            <v>22801</v>
          </cell>
          <cell r="H25" t="str">
            <v>WOHUQIAO2</v>
          </cell>
          <cell r="I25">
            <v>4</v>
          </cell>
          <cell r="J25">
            <v>0</v>
          </cell>
          <cell r="K25">
            <v>55</v>
          </cell>
          <cell r="L25">
            <v>66</v>
          </cell>
          <cell r="N25">
            <v>85</v>
          </cell>
          <cell r="O25">
            <v>91</v>
          </cell>
          <cell r="S25">
            <v>4</v>
          </cell>
          <cell r="U25">
            <v>1213</v>
          </cell>
          <cell r="V25">
            <v>1211</v>
          </cell>
          <cell r="W25">
            <v>1172</v>
          </cell>
          <cell r="X25">
            <v>1223</v>
          </cell>
          <cell r="Y25">
            <v>2611</v>
          </cell>
          <cell r="Z25">
            <v>2613</v>
          </cell>
          <cell r="AA25">
            <v>81</v>
          </cell>
          <cell r="AB25">
            <v>83</v>
          </cell>
          <cell r="AC25">
            <v>2241</v>
          </cell>
          <cell r="AD25">
            <v>1251</v>
          </cell>
          <cell r="AE25">
            <v>332</v>
          </cell>
          <cell r="AF25">
            <v>2482</v>
          </cell>
          <cell r="AG25">
            <v>2493</v>
          </cell>
          <cell r="AH25">
            <v>9101</v>
          </cell>
          <cell r="AI25">
            <v>9111</v>
          </cell>
          <cell r="AJ25">
            <v>9121</v>
          </cell>
          <cell r="AR25">
            <v>1172</v>
          </cell>
          <cell r="AS25">
            <v>332</v>
          </cell>
          <cell r="AT25">
            <v>1202</v>
          </cell>
          <cell r="AU25">
            <v>162</v>
          </cell>
          <cell r="AV25">
            <v>2612</v>
          </cell>
          <cell r="AX25">
            <v>81</v>
          </cell>
          <cell r="AY25">
            <v>2492</v>
          </cell>
          <cell r="AZ25">
            <v>2241</v>
          </cell>
          <cell r="BA25">
            <v>2482</v>
          </cell>
          <cell r="BB25">
            <v>2021</v>
          </cell>
        </row>
        <row r="26">
          <cell r="J26" t="str">
            <v>TRX#</v>
          </cell>
        </row>
        <row r="27">
          <cell r="J27" t="str">
            <v>FRT</v>
          </cell>
        </row>
        <row r="30">
          <cell r="B30" t="str">
            <v>FUZ121</v>
          </cell>
          <cell r="C30">
            <v>111</v>
          </cell>
          <cell r="D30">
            <v>1</v>
          </cell>
          <cell r="F30">
            <v>1213</v>
          </cell>
          <cell r="G30">
            <v>22801</v>
          </cell>
          <cell r="H30" t="str">
            <v>WOHUQIAO3</v>
          </cell>
          <cell r="I30">
            <v>5</v>
          </cell>
          <cell r="J30">
            <v>0</v>
          </cell>
          <cell r="K30">
            <v>52</v>
          </cell>
          <cell r="L30">
            <v>75</v>
          </cell>
          <cell r="N30">
            <v>87</v>
          </cell>
          <cell r="O30">
            <v>93</v>
          </cell>
          <cell r="S30">
            <v>4</v>
          </cell>
          <cell r="U30">
            <v>1211</v>
          </cell>
          <cell r="V30">
            <v>1212</v>
          </cell>
          <cell r="W30">
            <v>1142</v>
          </cell>
          <cell r="X30">
            <v>1201</v>
          </cell>
          <cell r="Y30">
            <v>83</v>
          </cell>
          <cell r="Z30">
            <v>2241</v>
          </cell>
          <cell r="AA30">
            <v>1251</v>
          </cell>
          <cell r="AB30">
            <v>2171</v>
          </cell>
          <cell r="AC30">
            <v>161</v>
          </cell>
          <cell r="AD30">
            <v>162</v>
          </cell>
          <cell r="AE30">
            <v>2481</v>
          </cell>
          <cell r="AF30">
            <v>2482</v>
          </cell>
          <cell r="AR30">
            <v>2613</v>
          </cell>
          <cell r="AS30">
            <v>2633</v>
          </cell>
          <cell r="AT30">
            <v>163</v>
          </cell>
          <cell r="AU30">
            <v>1173</v>
          </cell>
          <cell r="AW30">
            <v>2132</v>
          </cell>
          <cell r="AX30">
            <v>1223</v>
          </cell>
          <cell r="AY30">
            <v>2482</v>
          </cell>
          <cell r="AZ30">
            <v>2112</v>
          </cell>
          <cell r="BA30">
            <v>2493</v>
          </cell>
          <cell r="BB30">
            <v>2482</v>
          </cell>
        </row>
        <row r="31">
          <cell r="J31" t="str">
            <v>TRX#</v>
          </cell>
        </row>
        <row r="32">
          <cell r="J32" t="str">
            <v>FRT</v>
          </cell>
        </row>
        <row r="35">
          <cell r="B35" t="str">
            <v>FUZ122</v>
          </cell>
          <cell r="C35">
            <v>111</v>
          </cell>
          <cell r="D35">
            <v>1</v>
          </cell>
          <cell r="F35">
            <v>1221</v>
          </cell>
          <cell r="G35">
            <v>22801</v>
          </cell>
          <cell r="H35" t="str">
            <v>SHANGBIN1</v>
          </cell>
          <cell r="I35">
            <v>7</v>
          </cell>
          <cell r="J35">
            <v>1</v>
          </cell>
          <cell r="K35">
            <v>58</v>
          </cell>
          <cell r="L35">
            <v>69</v>
          </cell>
          <cell r="N35">
            <v>84</v>
          </cell>
          <cell r="O35">
            <v>90</v>
          </cell>
          <cell r="S35">
            <v>4</v>
          </cell>
          <cell r="U35">
            <v>1222</v>
          </cell>
          <cell r="V35">
            <v>1223</v>
          </cell>
          <cell r="W35">
            <v>1171</v>
          </cell>
          <cell r="X35">
            <v>1172</v>
          </cell>
          <cell r="Y35">
            <v>113</v>
          </cell>
          <cell r="Z35">
            <v>9041</v>
          </cell>
          <cell r="AA35">
            <v>332</v>
          </cell>
          <cell r="AB35">
            <v>2132</v>
          </cell>
          <cell r="AC35">
            <v>2492</v>
          </cell>
          <cell r="AR35">
            <v>1241</v>
          </cell>
          <cell r="AS35">
            <v>81</v>
          </cell>
          <cell r="AT35">
            <v>2131</v>
          </cell>
          <cell r="AU35">
            <v>2571</v>
          </cell>
          <cell r="AV35">
            <v>2491</v>
          </cell>
          <cell r="AW35">
            <v>3021</v>
          </cell>
          <cell r="AY35">
            <v>1171</v>
          </cell>
          <cell r="AZ35">
            <v>1172</v>
          </cell>
          <cell r="BA35">
            <v>2611</v>
          </cell>
          <cell r="BB35">
            <v>111</v>
          </cell>
        </row>
        <row r="36">
          <cell r="J36" t="str">
            <v>TRX#</v>
          </cell>
        </row>
        <row r="37">
          <cell r="J37" t="str">
            <v>FRT</v>
          </cell>
        </row>
        <row r="40">
          <cell r="B40" t="str">
            <v>FUZ122</v>
          </cell>
          <cell r="C40">
            <v>111</v>
          </cell>
          <cell r="D40">
            <v>1</v>
          </cell>
          <cell r="F40">
            <v>1222</v>
          </cell>
          <cell r="G40">
            <v>22801</v>
          </cell>
          <cell r="H40" t="str">
            <v>SHANGBIN2</v>
          </cell>
          <cell r="I40">
            <v>5</v>
          </cell>
          <cell r="J40">
            <v>7</v>
          </cell>
          <cell r="K40">
            <v>54</v>
          </cell>
          <cell r="L40">
            <v>60</v>
          </cell>
          <cell r="N40">
            <v>86</v>
          </cell>
          <cell r="O40">
            <v>92</v>
          </cell>
          <cell r="S40">
            <v>4</v>
          </cell>
          <cell r="U40">
            <v>1223</v>
          </cell>
          <cell r="V40">
            <v>1221</v>
          </cell>
          <cell r="W40">
            <v>112</v>
          </cell>
          <cell r="X40">
            <v>113</v>
          </cell>
          <cell r="Y40">
            <v>1241</v>
          </cell>
          <cell r="Z40">
            <v>1243</v>
          </cell>
          <cell r="AA40">
            <v>2611</v>
          </cell>
          <cell r="AB40">
            <v>9041</v>
          </cell>
          <cell r="AC40">
            <v>2492</v>
          </cell>
          <cell r="AR40">
            <v>2132</v>
          </cell>
          <cell r="AS40">
            <v>82</v>
          </cell>
          <cell r="AT40">
            <v>1242</v>
          </cell>
          <cell r="AU40">
            <v>2572</v>
          </cell>
          <cell r="AV40">
            <v>2492</v>
          </cell>
          <cell r="AW40">
            <v>3022</v>
          </cell>
          <cell r="AY40">
            <v>113</v>
          </cell>
          <cell r="AZ40">
            <v>2612</v>
          </cell>
          <cell r="BA40">
            <v>1212</v>
          </cell>
          <cell r="BB40">
            <v>1172</v>
          </cell>
        </row>
        <row r="41">
          <cell r="J41" t="str">
            <v>TRX#</v>
          </cell>
        </row>
        <row r="42">
          <cell r="J42" t="str">
            <v>FRT</v>
          </cell>
        </row>
        <row r="45">
          <cell r="B45" t="str">
            <v>FUZ122</v>
          </cell>
          <cell r="C45">
            <v>111</v>
          </cell>
          <cell r="D45">
            <v>1</v>
          </cell>
          <cell r="F45">
            <v>1223</v>
          </cell>
          <cell r="G45">
            <v>22801</v>
          </cell>
          <cell r="H45" t="str">
            <v>SHANGBIN3</v>
          </cell>
          <cell r="I45">
            <v>5</v>
          </cell>
          <cell r="J45">
            <v>0</v>
          </cell>
          <cell r="K45">
            <v>51</v>
          </cell>
          <cell r="L45">
            <v>64</v>
          </cell>
          <cell r="N45">
            <v>88</v>
          </cell>
          <cell r="O45">
            <v>94</v>
          </cell>
          <cell r="S45">
            <v>4</v>
          </cell>
          <cell r="U45">
            <v>1221</v>
          </cell>
          <cell r="V45">
            <v>1222</v>
          </cell>
          <cell r="W45">
            <v>1172</v>
          </cell>
          <cell r="X45">
            <v>2611</v>
          </cell>
          <cell r="Y45">
            <v>2613</v>
          </cell>
          <cell r="Z45">
            <v>81</v>
          </cell>
          <cell r="AA45">
            <v>1211</v>
          </cell>
          <cell r="AB45">
            <v>1212</v>
          </cell>
          <cell r="AC45">
            <v>332</v>
          </cell>
          <cell r="AD45">
            <v>2132</v>
          </cell>
          <cell r="AE45">
            <v>2491</v>
          </cell>
          <cell r="AF45">
            <v>2492</v>
          </cell>
          <cell r="AG45">
            <v>2493</v>
          </cell>
          <cell r="AR45">
            <v>1243</v>
          </cell>
          <cell r="AS45">
            <v>2573</v>
          </cell>
          <cell r="AT45">
            <v>3023</v>
          </cell>
          <cell r="AU45">
            <v>83</v>
          </cell>
          <cell r="AV45">
            <v>2493</v>
          </cell>
          <cell r="AX45">
            <v>113</v>
          </cell>
          <cell r="AY45">
            <v>2611</v>
          </cell>
          <cell r="AZ45">
            <v>2613</v>
          </cell>
          <cell r="BA45">
            <v>1211</v>
          </cell>
          <cell r="BB45">
            <v>1173</v>
          </cell>
        </row>
        <row r="46">
          <cell r="J46" t="str">
            <v>TRX#</v>
          </cell>
        </row>
        <row r="47">
          <cell r="J47" t="str">
            <v>FRT</v>
          </cell>
        </row>
        <row r="50">
          <cell r="B50" t="str">
            <v>FUZ249</v>
          </cell>
          <cell r="C50">
            <v>111</v>
          </cell>
          <cell r="D50">
            <v>1</v>
          </cell>
          <cell r="F50">
            <v>2491</v>
          </cell>
          <cell r="G50">
            <v>22801</v>
          </cell>
          <cell r="H50" t="str">
            <v>LIANGSHITING1</v>
          </cell>
          <cell r="I50">
            <v>5</v>
          </cell>
          <cell r="J50">
            <v>4</v>
          </cell>
          <cell r="K50">
            <v>50</v>
          </cell>
          <cell r="L50">
            <v>65</v>
          </cell>
          <cell r="N50">
            <v>84</v>
          </cell>
          <cell r="O50">
            <v>90</v>
          </cell>
          <cell r="S50">
            <v>4</v>
          </cell>
          <cell r="U50">
            <v>2492</v>
          </cell>
          <cell r="V50">
            <v>2493</v>
          </cell>
          <cell r="W50">
            <v>2131</v>
          </cell>
          <cell r="X50">
            <v>2132</v>
          </cell>
          <cell r="Y50">
            <v>2133</v>
          </cell>
          <cell r="Z50">
            <v>331</v>
          </cell>
          <cell r="AA50">
            <v>332</v>
          </cell>
          <cell r="AB50">
            <v>1173</v>
          </cell>
          <cell r="AC50">
            <v>103</v>
          </cell>
          <cell r="AD50">
            <v>2473</v>
          </cell>
          <cell r="AE50">
            <v>2112</v>
          </cell>
          <cell r="AF50">
            <v>2113</v>
          </cell>
          <cell r="AG50">
            <v>1211</v>
          </cell>
          <cell r="AH50">
            <v>1223</v>
          </cell>
          <cell r="AR50">
            <v>2131</v>
          </cell>
          <cell r="AS50">
            <v>1221</v>
          </cell>
          <cell r="AT50">
            <v>81</v>
          </cell>
          <cell r="AU50">
            <v>1141</v>
          </cell>
          <cell r="AV50">
            <v>2481</v>
          </cell>
          <cell r="AW50">
            <v>3021</v>
          </cell>
          <cell r="AX50" t="str">
            <v/>
          </cell>
          <cell r="AY50">
            <v>1171</v>
          </cell>
          <cell r="AZ50">
            <v>1172</v>
          </cell>
          <cell r="BA50">
            <v>331</v>
          </cell>
          <cell r="BB50">
            <v>1211</v>
          </cell>
        </row>
        <row r="51">
          <cell r="J51" t="str">
            <v>TRX#</v>
          </cell>
        </row>
        <row r="52">
          <cell r="J52" t="str">
            <v>FRT</v>
          </cell>
        </row>
        <row r="55">
          <cell r="B55" t="str">
            <v>FUZ249</v>
          </cell>
          <cell r="C55">
            <v>111</v>
          </cell>
          <cell r="D55">
            <v>1</v>
          </cell>
          <cell r="F55">
            <v>2492</v>
          </cell>
          <cell r="G55">
            <v>22801</v>
          </cell>
          <cell r="H55" t="str">
            <v>LIANGSHITING2</v>
          </cell>
          <cell r="I55">
            <v>4</v>
          </cell>
          <cell r="J55">
            <v>4</v>
          </cell>
          <cell r="K55">
            <v>48</v>
          </cell>
          <cell r="L55">
            <v>72</v>
          </cell>
          <cell r="N55">
            <v>86</v>
          </cell>
          <cell r="O55">
            <v>92</v>
          </cell>
          <cell r="S55">
            <v>4</v>
          </cell>
          <cell r="U55">
            <v>2491</v>
          </cell>
          <cell r="V55">
            <v>2493</v>
          </cell>
          <cell r="W55">
            <v>332</v>
          </cell>
          <cell r="X55">
            <v>2132</v>
          </cell>
          <cell r="Y55">
            <v>1172</v>
          </cell>
          <cell r="Z55">
            <v>1173</v>
          </cell>
          <cell r="AA55">
            <v>1223</v>
          </cell>
          <cell r="AB55">
            <v>1222</v>
          </cell>
          <cell r="AC55">
            <v>1221</v>
          </cell>
          <cell r="AD55">
            <v>113</v>
          </cell>
          <cell r="AE55">
            <v>2611</v>
          </cell>
          <cell r="AF55">
            <v>81</v>
          </cell>
          <cell r="AG55">
            <v>1211</v>
          </cell>
          <cell r="AH55">
            <v>2613</v>
          </cell>
          <cell r="AI55">
            <v>9101</v>
          </cell>
          <cell r="AJ55">
            <v>9111</v>
          </cell>
          <cell r="AK55">
            <v>9121</v>
          </cell>
          <cell r="AR55">
            <v>1222</v>
          </cell>
          <cell r="AS55">
            <v>2132</v>
          </cell>
          <cell r="AT55">
            <v>1142</v>
          </cell>
          <cell r="AU55">
            <v>82</v>
          </cell>
          <cell r="AV55">
            <v>2482</v>
          </cell>
          <cell r="AW55">
            <v>3022</v>
          </cell>
          <cell r="AX55" t="str">
            <v/>
          </cell>
          <cell r="AY55">
            <v>1172</v>
          </cell>
          <cell r="AZ55">
            <v>1173</v>
          </cell>
          <cell r="BA55">
            <v>332</v>
          </cell>
          <cell r="BB55">
            <v>1212</v>
          </cell>
        </row>
        <row r="56">
          <cell r="J56" t="str">
            <v>TRX#</v>
          </cell>
        </row>
        <row r="57">
          <cell r="J57" t="str">
            <v>FRT</v>
          </cell>
        </row>
        <row r="60">
          <cell r="B60" t="str">
            <v>FUZ249</v>
          </cell>
          <cell r="C60">
            <v>111</v>
          </cell>
          <cell r="D60">
            <v>1</v>
          </cell>
          <cell r="F60">
            <v>2493</v>
          </cell>
          <cell r="G60">
            <v>22801</v>
          </cell>
          <cell r="H60" t="str">
            <v>LIANGSHITING3</v>
          </cell>
          <cell r="I60">
            <v>5</v>
          </cell>
          <cell r="J60">
            <v>7</v>
          </cell>
          <cell r="K60">
            <v>58</v>
          </cell>
          <cell r="L60">
            <v>81</v>
          </cell>
          <cell r="N60">
            <v>88</v>
          </cell>
          <cell r="O60">
            <v>94</v>
          </cell>
          <cell r="S60">
            <v>4</v>
          </cell>
          <cell r="U60">
            <v>2491</v>
          </cell>
          <cell r="V60">
            <v>2492</v>
          </cell>
          <cell r="W60">
            <v>2132</v>
          </cell>
          <cell r="X60">
            <v>2133</v>
          </cell>
          <cell r="Y60">
            <v>332</v>
          </cell>
          <cell r="Z60">
            <v>1173</v>
          </cell>
          <cell r="AA60">
            <v>1223</v>
          </cell>
          <cell r="AB60">
            <v>1211</v>
          </cell>
          <cell r="AC60">
            <v>161</v>
          </cell>
          <cell r="AD60">
            <v>2481</v>
          </cell>
          <cell r="AE60">
            <v>2482</v>
          </cell>
          <cell r="AF60">
            <v>1212</v>
          </cell>
          <cell r="AR60">
            <v>2112</v>
          </cell>
          <cell r="AS60">
            <v>2133</v>
          </cell>
          <cell r="AT60">
            <v>1223</v>
          </cell>
          <cell r="AU60">
            <v>83</v>
          </cell>
          <cell r="AV60">
            <v>3023</v>
          </cell>
          <cell r="AW60" t="str">
            <v/>
          </cell>
          <cell r="AX60">
            <v>332</v>
          </cell>
          <cell r="AY60">
            <v>333</v>
          </cell>
          <cell r="AZ60">
            <v>1173</v>
          </cell>
          <cell r="BA60">
            <v>1211</v>
          </cell>
          <cell r="BB60">
            <v>1213</v>
          </cell>
        </row>
        <row r="61">
          <cell r="J61" t="str">
            <v>TRX#</v>
          </cell>
        </row>
        <row r="62">
          <cell r="J62" t="str">
            <v>FRT</v>
          </cell>
        </row>
        <row r="65">
          <cell r="B65" t="str">
            <v>ALL</v>
          </cell>
        </row>
        <row r="66">
          <cell r="B66" t="str">
            <v>SITE:</v>
          </cell>
          <cell r="C66" t="str">
            <v>BCF</v>
          </cell>
          <cell r="D66" t="str">
            <v>BTS</v>
          </cell>
          <cell r="E66" t="str">
            <v>TYP</v>
          </cell>
          <cell r="F66" t="str">
            <v>CI</v>
          </cell>
          <cell r="G66" t="str">
            <v>LAC</v>
          </cell>
          <cell r="H66" t="str">
            <v>CELL NAME</v>
          </cell>
          <cell r="I66" t="str">
            <v>NCC</v>
          </cell>
          <cell r="J66" t="str">
            <v>BCC</v>
          </cell>
          <cell r="K66" t="str">
            <v>BCCH</v>
          </cell>
          <cell r="L66" t="str">
            <v>2nd</v>
          </cell>
          <cell r="M66" t="str">
            <v>3rd</v>
          </cell>
          <cell r="N66" t="str">
            <v>4th</v>
          </cell>
          <cell r="O66" t="str">
            <v>5th</v>
          </cell>
          <cell r="P66" t="str">
            <v>BCH</v>
          </cell>
          <cell r="Q66" t="str">
            <v>AG</v>
          </cell>
          <cell r="R66" t="str">
            <v>SD</v>
          </cell>
          <cell r="S66" t="str">
            <v>TRX</v>
          </cell>
          <cell r="T66" t="str">
            <v>ET</v>
          </cell>
          <cell r="W66" t="str">
            <v>Neighbor cell</v>
          </cell>
          <cell r="AR66" t="str">
            <v>IUO Reference Cells (Pool)  &lt;&lt;CoCh - AdjCh&gt;&gt;</v>
          </cell>
        </row>
        <row r="67">
          <cell r="G67" t="str">
            <v>(Dec)</v>
          </cell>
          <cell r="K67" t="str">
            <v>TRX</v>
          </cell>
          <cell r="L67" t="str">
            <v>TRX</v>
          </cell>
          <cell r="M67" t="str">
            <v>TRX</v>
          </cell>
          <cell r="N67" t="str">
            <v>TRX</v>
          </cell>
          <cell r="O67" t="str">
            <v>TRX</v>
          </cell>
          <cell r="P67" t="str">
            <v>CFC</v>
          </cell>
          <cell r="Q67" t="str">
            <v>CH</v>
          </cell>
          <cell r="R67" t="str">
            <v>CH</v>
          </cell>
          <cell r="S67" t="str">
            <v>Num</v>
          </cell>
          <cell r="T67" t="str">
            <v>Num</v>
          </cell>
          <cell r="U67">
            <v>1</v>
          </cell>
          <cell r="V67">
            <v>2</v>
          </cell>
          <cell r="W67">
            <v>3</v>
          </cell>
          <cell r="X67">
            <v>4</v>
          </cell>
          <cell r="Y67">
            <v>5</v>
          </cell>
          <cell r="Z67">
            <v>6</v>
          </cell>
          <cell r="AA67">
            <v>7</v>
          </cell>
          <cell r="AB67">
            <v>8</v>
          </cell>
          <cell r="AC67">
            <v>9</v>
          </cell>
          <cell r="AD67">
            <v>10</v>
          </cell>
          <cell r="AE67">
            <v>11</v>
          </cell>
          <cell r="AF67">
            <v>12</v>
          </cell>
          <cell r="AG67">
            <v>13</v>
          </cell>
          <cell r="AH67">
            <v>14</v>
          </cell>
          <cell r="AI67">
            <v>15</v>
          </cell>
          <cell r="AJ67">
            <v>16</v>
          </cell>
          <cell r="AK67">
            <v>17</v>
          </cell>
          <cell r="AL67">
            <v>18</v>
          </cell>
          <cell r="AM67">
            <v>19</v>
          </cell>
          <cell r="AN67">
            <v>20</v>
          </cell>
          <cell r="AO67">
            <v>21</v>
          </cell>
          <cell r="AP67">
            <v>22</v>
          </cell>
          <cell r="AQ67">
            <v>23</v>
          </cell>
          <cell r="AR67">
            <v>1</v>
          </cell>
          <cell r="AS67">
            <v>2</v>
          </cell>
          <cell r="AT67">
            <v>3</v>
          </cell>
          <cell r="AU67">
            <v>4</v>
          </cell>
          <cell r="AV67">
            <v>5</v>
          </cell>
          <cell r="AW67">
            <v>6</v>
          </cell>
          <cell r="AX67">
            <v>7</v>
          </cell>
          <cell r="AY67">
            <v>8</v>
          </cell>
          <cell r="AZ67">
            <v>9</v>
          </cell>
          <cell r="BA67">
            <v>10</v>
          </cell>
          <cell r="BB67">
            <v>11</v>
          </cell>
        </row>
        <row r="68">
          <cell r="B68" t="str">
            <v>BSC112</v>
          </cell>
        </row>
        <row r="69">
          <cell r="B69" t="str">
            <v>FUZ008</v>
          </cell>
          <cell r="C69">
            <v>112</v>
          </cell>
          <cell r="D69">
            <v>1</v>
          </cell>
          <cell r="F69">
            <v>81</v>
          </cell>
          <cell r="G69">
            <v>22800</v>
          </cell>
          <cell r="H69" t="str">
            <v>DONGJIEK1</v>
          </cell>
          <cell r="I69">
            <v>7</v>
          </cell>
          <cell r="J69">
            <v>0</v>
          </cell>
          <cell r="K69">
            <v>53</v>
          </cell>
          <cell r="L69">
            <v>68</v>
          </cell>
          <cell r="M69">
            <v>74</v>
          </cell>
          <cell r="N69">
            <v>84</v>
          </cell>
          <cell r="O69">
            <v>90</v>
          </cell>
          <cell r="S69">
            <v>5</v>
          </cell>
          <cell r="U69">
            <v>82</v>
          </cell>
          <cell r="V69">
            <v>83</v>
          </cell>
          <cell r="W69">
            <v>2132</v>
          </cell>
          <cell r="X69">
            <v>1242</v>
          </cell>
          <cell r="Y69">
            <v>162</v>
          </cell>
          <cell r="Z69">
            <v>1212</v>
          </cell>
          <cell r="AA69">
            <v>2613</v>
          </cell>
          <cell r="AB69">
            <v>1223</v>
          </cell>
          <cell r="AC69">
            <v>1243</v>
          </cell>
          <cell r="AD69">
            <v>2603</v>
          </cell>
          <cell r="AE69">
            <v>161</v>
          </cell>
          <cell r="AF69">
            <v>3051</v>
          </cell>
          <cell r="AG69">
            <v>2612</v>
          </cell>
          <cell r="AH69">
            <v>2611</v>
          </cell>
          <cell r="AI69">
            <v>2492</v>
          </cell>
          <cell r="AJ69">
            <v>9101</v>
          </cell>
          <cell r="AK69">
            <v>9111</v>
          </cell>
          <cell r="AL69">
            <v>9121</v>
          </cell>
          <cell r="AR69">
            <v>1241</v>
          </cell>
          <cell r="AS69">
            <v>11</v>
          </cell>
          <cell r="AT69">
            <v>2241</v>
          </cell>
          <cell r="AU69">
            <v>2171</v>
          </cell>
          <cell r="AV69">
            <v>2481</v>
          </cell>
          <cell r="AX69">
            <v>2612</v>
          </cell>
          <cell r="AY69">
            <v>2631</v>
          </cell>
          <cell r="AZ69">
            <v>1251</v>
          </cell>
          <cell r="BA69">
            <v>1212</v>
          </cell>
          <cell r="BB69">
            <v>162</v>
          </cell>
        </row>
        <row r="70">
          <cell r="J70" t="str">
            <v>TRX#</v>
          </cell>
        </row>
        <row r="71">
          <cell r="J71" t="str">
            <v>FRT</v>
          </cell>
        </row>
        <row r="74">
          <cell r="B74" t="str">
            <v>FUZ008</v>
          </cell>
          <cell r="C74">
            <v>112</v>
          </cell>
          <cell r="D74">
            <v>1</v>
          </cell>
          <cell r="F74">
            <v>82</v>
          </cell>
          <cell r="G74">
            <v>22800</v>
          </cell>
          <cell r="H74" t="str">
            <v>DONGJIEK2</v>
          </cell>
          <cell r="I74">
            <v>6</v>
          </cell>
          <cell r="J74">
            <v>0</v>
          </cell>
          <cell r="K74">
            <v>58</v>
          </cell>
          <cell r="L74">
            <v>65</v>
          </cell>
          <cell r="M74">
            <v>76</v>
          </cell>
          <cell r="N74">
            <v>86</v>
          </cell>
          <cell r="O74">
            <v>92</v>
          </cell>
          <cell r="S74">
            <v>5</v>
          </cell>
          <cell r="U74">
            <v>83</v>
          </cell>
          <cell r="V74">
            <v>81</v>
          </cell>
          <cell r="W74">
            <v>13</v>
          </cell>
          <cell r="X74">
            <v>1243</v>
          </cell>
          <cell r="Y74">
            <v>2612</v>
          </cell>
          <cell r="Z74">
            <v>2613</v>
          </cell>
          <cell r="AA74">
            <v>3051</v>
          </cell>
          <cell r="AB74">
            <v>2603</v>
          </cell>
          <cell r="AC74">
            <v>3053</v>
          </cell>
          <cell r="AD74">
            <v>2241</v>
          </cell>
          <cell r="AE74">
            <v>2631</v>
          </cell>
          <cell r="AF74">
            <v>2632</v>
          </cell>
          <cell r="AG74">
            <v>2633</v>
          </cell>
          <cell r="AH74">
            <v>9101</v>
          </cell>
          <cell r="AI74">
            <v>9111</v>
          </cell>
          <cell r="AJ74">
            <v>9121</v>
          </cell>
          <cell r="AR74">
            <v>2482</v>
          </cell>
          <cell r="AS74">
            <v>1222</v>
          </cell>
          <cell r="AT74">
            <v>1242</v>
          </cell>
          <cell r="AU74">
            <v>2242</v>
          </cell>
          <cell r="AW74">
            <v>2612</v>
          </cell>
          <cell r="AX74">
            <v>2613</v>
          </cell>
          <cell r="AY74">
            <v>2603</v>
          </cell>
          <cell r="AZ74">
            <v>3053</v>
          </cell>
          <cell r="BA74">
            <v>1212</v>
          </cell>
          <cell r="BB74">
            <v>2632</v>
          </cell>
        </row>
        <row r="75">
          <cell r="J75" t="str">
            <v>TRX#</v>
          </cell>
        </row>
        <row r="76">
          <cell r="J76" t="str">
            <v>FRT</v>
          </cell>
        </row>
        <row r="79">
          <cell r="B79" t="str">
            <v>FUZ008</v>
          </cell>
          <cell r="C79">
            <v>112</v>
          </cell>
          <cell r="D79">
            <v>1</v>
          </cell>
          <cell r="F79">
            <v>83</v>
          </cell>
          <cell r="G79">
            <v>22800</v>
          </cell>
          <cell r="H79" t="str">
            <v>DONGJIEK3</v>
          </cell>
          <cell r="I79">
            <v>4</v>
          </cell>
          <cell r="J79">
            <v>5</v>
          </cell>
          <cell r="K79">
            <v>50</v>
          </cell>
          <cell r="L79">
            <v>70</v>
          </cell>
          <cell r="M79">
            <v>63</v>
          </cell>
          <cell r="N79">
            <v>88</v>
          </cell>
          <cell r="O79">
            <v>94</v>
          </cell>
          <cell r="S79">
            <v>5</v>
          </cell>
          <cell r="U79">
            <v>81</v>
          </cell>
          <cell r="V79">
            <v>82</v>
          </cell>
          <cell r="W79">
            <v>1212</v>
          </cell>
          <cell r="X79">
            <v>1213</v>
          </cell>
          <cell r="Y79">
            <v>162</v>
          </cell>
          <cell r="Z79">
            <v>2171</v>
          </cell>
          <cell r="AA79">
            <v>2172</v>
          </cell>
          <cell r="AB79">
            <v>1251</v>
          </cell>
          <cell r="AC79">
            <v>1252</v>
          </cell>
          <cell r="AD79">
            <v>2241</v>
          </cell>
          <cell r="AE79">
            <v>161</v>
          </cell>
          <cell r="AF79">
            <v>2243</v>
          </cell>
          <cell r="AG79">
            <v>2482</v>
          </cell>
          <cell r="AH79">
            <v>2631</v>
          </cell>
          <cell r="AI79">
            <v>2633</v>
          </cell>
          <cell r="AJ79">
            <v>9101</v>
          </cell>
          <cell r="AK79">
            <v>9111</v>
          </cell>
          <cell r="AL79">
            <v>9121</v>
          </cell>
          <cell r="AM79">
            <v>2211</v>
          </cell>
          <cell r="AR79">
            <v>1223</v>
          </cell>
          <cell r="AS79">
            <v>1243</v>
          </cell>
          <cell r="AT79">
            <v>13</v>
          </cell>
          <cell r="AU79">
            <v>2243</v>
          </cell>
          <cell r="AW79">
            <v>1213</v>
          </cell>
          <cell r="AX79">
            <v>2613</v>
          </cell>
          <cell r="AY79">
            <v>2603</v>
          </cell>
          <cell r="AZ79">
            <v>2631</v>
          </cell>
          <cell r="BA79">
            <v>2633</v>
          </cell>
          <cell r="BB79">
            <v>1251</v>
          </cell>
        </row>
        <row r="80">
          <cell r="J80" t="str">
            <v>TRX#</v>
          </cell>
        </row>
        <row r="81">
          <cell r="J81" t="str">
            <v>FRT</v>
          </cell>
        </row>
        <row r="84">
          <cell r="B84" t="str">
            <v>FUZ126</v>
          </cell>
          <cell r="C84">
            <v>112</v>
          </cell>
          <cell r="D84">
            <v>1</v>
          </cell>
          <cell r="F84">
            <v>1261</v>
          </cell>
          <cell r="G84">
            <v>22800</v>
          </cell>
          <cell r="H84" t="str">
            <v>JUNFENQU1</v>
          </cell>
          <cell r="I84">
            <v>4</v>
          </cell>
          <cell r="J84">
            <v>1</v>
          </cell>
          <cell r="K84">
            <v>59</v>
          </cell>
          <cell r="L84">
            <v>80</v>
          </cell>
          <cell r="N84">
            <v>83</v>
          </cell>
          <cell r="O84">
            <v>89</v>
          </cell>
          <cell r="S84">
            <v>4</v>
          </cell>
          <cell r="U84">
            <v>1262</v>
          </cell>
          <cell r="V84">
            <v>1263</v>
          </cell>
          <cell r="W84">
            <v>3052</v>
          </cell>
          <cell r="X84">
            <v>3053</v>
          </cell>
          <cell r="Y84">
            <v>2263</v>
          </cell>
          <cell r="Z84">
            <v>2253</v>
          </cell>
          <cell r="AA84">
            <v>2252</v>
          </cell>
          <cell r="AB84">
            <v>121</v>
          </cell>
          <cell r="AC84">
            <v>123</v>
          </cell>
          <cell r="AD84">
            <v>2242</v>
          </cell>
          <cell r="AE84">
            <v>2262</v>
          </cell>
          <cell r="AF84">
            <v>2271</v>
          </cell>
          <cell r="AG84">
            <v>2631</v>
          </cell>
          <cell r="AH84">
            <v>2632</v>
          </cell>
          <cell r="AI84">
            <v>2641</v>
          </cell>
          <cell r="AJ84">
            <v>2642</v>
          </cell>
          <cell r="AK84">
            <v>2643</v>
          </cell>
          <cell r="AR84">
            <v>2301</v>
          </cell>
          <cell r="AS84">
            <v>121</v>
          </cell>
          <cell r="AT84">
            <v>2261</v>
          </cell>
          <cell r="AU84">
            <v>2211</v>
          </cell>
          <cell r="AV84">
            <v>2631</v>
          </cell>
          <cell r="AX84">
            <v>2251</v>
          </cell>
          <cell r="AY84">
            <v>2253</v>
          </cell>
          <cell r="AZ84">
            <v>2271</v>
          </cell>
          <cell r="BA84">
            <v>2641</v>
          </cell>
          <cell r="BB84">
            <v>261</v>
          </cell>
        </row>
        <row r="85">
          <cell r="J85" t="str">
            <v>TRX#</v>
          </cell>
        </row>
        <row r="86">
          <cell r="J86" t="str">
            <v>FRT</v>
          </cell>
        </row>
        <row r="89">
          <cell r="B89" t="str">
            <v>FUZ126</v>
          </cell>
          <cell r="C89">
            <v>112</v>
          </cell>
          <cell r="D89">
            <v>1</v>
          </cell>
          <cell r="F89">
            <v>1262</v>
          </cell>
          <cell r="G89">
            <v>22800</v>
          </cell>
          <cell r="H89" t="str">
            <v>JUNFENQU2</v>
          </cell>
          <cell r="I89">
            <v>7</v>
          </cell>
          <cell r="J89">
            <v>6</v>
          </cell>
          <cell r="K89">
            <v>54</v>
          </cell>
          <cell r="L89">
            <v>75</v>
          </cell>
          <cell r="M89">
            <v>69</v>
          </cell>
          <cell r="N89">
            <v>85</v>
          </cell>
          <cell r="O89">
            <v>91</v>
          </cell>
          <cell r="S89">
            <v>5</v>
          </cell>
          <cell r="U89">
            <v>1263</v>
          </cell>
          <cell r="V89">
            <v>1261</v>
          </cell>
          <cell r="W89">
            <v>121</v>
          </cell>
          <cell r="X89">
            <v>123</v>
          </cell>
          <cell r="Y89">
            <v>1291</v>
          </cell>
          <cell r="Z89">
            <v>261</v>
          </cell>
          <cell r="AA89">
            <v>1252</v>
          </cell>
          <cell r="AB89">
            <v>2252</v>
          </cell>
          <cell r="AC89">
            <v>2271</v>
          </cell>
          <cell r="AD89">
            <v>2242</v>
          </cell>
          <cell r="AE89">
            <v>2253</v>
          </cell>
          <cell r="AF89">
            <v>9071</v>
          </cell>
          <cell r="AG89">
            <v>9081</v>
          </cell>
          <cell r="AH89">
            <v>9082</v>
          </cell>
          <cell r="AI89">
            <v>9083</v>
          </cell>
          <cell r="AJ89">
            <v>2301</v>
          </cell>
          <cell r="AK89">
            <v>2211</v>
          </cell>
          <cell r="AL89">
            <v>2212</v>
          </cell>
          <cell r="AM89">
            <v>2641</v>
          </cell>
          <cell r="AN89">
            <v>2642</v>
          </cell>
          <cell r="AR89">
            <v>2262</v>
          </cell>
          <cell r="AS89">
            <v>3052</v>
          </cell>
          <cell r="AT89">
            <v>2302</v>
          </cell>
          <cell r="AU89">
            <v>2212</v>
          </cell>
          <cell r="AV89">
            <v>2632</v>
          </cell>
          <cell r="AW89">
            <v>122</v>
          </cell>
          <cell r="AY89">
            <v>2242</v>
          </cell>
          <cell r="AZ89">
            <v>2641</v>
          </cell>
          <cell r="BA89">
            <v>261</v>
          </cell>
          <cell r="BB89">
            <v>262</v>
          </cell>
        </row>
        <row r="90">
          <cell r="J90" t="str">
            <v>TRX#</v>
          </cell>
        </row>
        <row r="91">
          <cell r="J91" t="str">
            <v>FRT</v>
          </cell>
        </row>
        <row r="94">
          <cell r="B94" t="str">
            <v>FUZ126</v>
          </cell>
          <cell r="C94">
            <v>112</v>
          </cell>
          <cell r="D94">
            <v>1</v>
          </cell>
          <cell r="F94">
            <v>1263</v>
          </cell>
          <cell r="G94">
            <v>22800</v>
          </cell>
          <cell r="H94" t="str">
            <v>JUNFENQU3</v>
          </cell>
          <cell r="I94">
            <v>5</v>
          </cell>
          <cell r="J94">
            <v>4</v>
          </cell>
          <cell r="K94">
            <v>47</v>
          </cell>
          <cell r="L94">
            <v>60</v>
          </cell>
          <cell r="N94">
            <v>87</v>
          </cell>
          <cell r="O94">
            <v>93</v>
          </cell>
          <cell r="S94">
            <v>4</v>
          </cell>
          <cell r="U94">
            <v>1261</v>
          </cell>
          <cell r="V94">
            <v>1262</v>
          </cell>
          <cell r="W94">
            <v>3053</v>
          </cell>
          <cell r="X94">
            <v>2263</v>
          </cell>
          <cell r="Y94">
            <v>2242</v>
          </cell>
          <cell r="Z94">
            <v>1252</v>
          </cell>
          <cell r="AA94">
            <v>261</v>
          </cell>
          <cell r="AB94">
            <v>262</v>
          </cell>
          <cell r="AC94">
            <v>2632</v>
          </cell>
          <cell r="AD94">
            <v>2633</v>
          </cell>
          <cell r="AE94">
            <v>9071</v>
          </cell>
          <cell r="AF94">
            <v>2211</v>
          </cell>
          <cell r="AG94">
            <v>2212</v>
          </cell>
          <cell r="AH94">
            <v>2641</v>
          </cell>
          <cell r="AI94">
            <v>2643</v>
          </cell>
          <cell r="AR94">
            <v>123</v>
          </cell>
          <cell r="AS94">
            <v>2263</v>
          </cell>
          <cell r="AT94">
            <v>3053</v>
          </cell>
          <cell r="AU94">
            <v>2633</v>
          </cell>
          <cell r="AV94">
            <v>2213</v>
          </cell>
          <cell r="AW94">
            <v>2303</v>
          </cell>
          <cell r="AY94">
            <v>2253</v>
          </cell>
          <cell r="AZ94">
            <v>2242</v>
          </cell>
          <cell r="BA94">
            <v>2643</v>
          </cell>
          <cell r="BB94">
            <v>2243</v>
          </cell>
        </row>
        <row r="95">
          <cell r="J95" t="str">
            <v>TRX#</v>
          </cell>
        </row>
        <row r="96">
          <cell r="J96" t="str">
            <v>FRT</v>
          </cell>
        </row>
        <row r="99">
          <cell r="B99" t="str">
            <v>FUZ224</v>
          </cell>
          <cell r="C99">
            <v>112</v>
          </cell>
          <cell r="D99">
            <v>1</v>
          </cell>
          <cell r="F99">
            <v>2241</v>
          </cell>
          <cell r="G99">
            <v>22800</v>
          </cell>
          <cell r="H99" t="str">
            <v>ANTAIZHONGXIN1</v>
          </cell>
          <cell r="I99">
            <v>4</v>
          </cell>
          <cell r="J99">
            <v>3</v>
          </cell>
          <cell r="K99">
            <v>54</v>
          </cell>
          <cell r="L99">
            <v>72</v>
          </cell>
          <cell r="N99">
            <v>84</v>
          </cell>
          <cell r="O99">
            <v>90</v>
          </cell>
          <cell r="S99">
            <v>4</v>
          </cell>
          <cell r="U99">
            <v>2242</v>
          </cell>
          <cell r="V99">
            <v>2243</v>
          </cell>
          <cell r="W99">
            <v>1212</v>
          </cell>
          <cell r="X99">
            <v>1213</v>
          </cell>
          <cell r="Y99">
            <v>82</v>
          </cell>
          <cell r="Z99">
            <v>83</v>
          </cell>
          <cell r="AA99">
            <v>3053</v>
          </cell>
          <cell r="AB99">
            <v>2263</v>
          </cell>
          <cell r="AC99">
            <v>2171</v>
          </cell>
          <cell r="AD99">
            <v>1251</v>
          </cell>
          <cell r="AE99">
            <v>162</v>
          </cell>
          <cell r="AF99">
            <v>2172</v>
          </cell>
          <cell r="AG99">
            <v>2631</v>
          </cell>
          <cell r="AH99">
            <v>2633</v>
          </cell>
          <cell r="AI99">
            <v>9101</v>
          </cell>
          <cell r="AJ99">
            <v>9111</v>
          </cell>
          <cell r="AK99">
            <v>9121</v>
          </cell>
          <cell r="AL99">
            <v>1293</v>
          </cell>
          <cell r="AM99">
            <v>2211</v>
          </cell>
          <cell r="AN99">
            <v>2213</v>
          </cell>
          <cell r="AO99">
            <v>163</v>
          </cell>
          <cell r="AR99">
            <v>81</v>
          </cell>
          <cell r="AS99">
            <v>2251</v>
          </cell>
          <cell r="AT99">
            <v>261</v>
          </cell>
          <cell r="AU99">
            <v>2171</v>
          </cell>
          <cell r="AV99">
            <v>2641</v>
          </cell>
          <cell r="AX99">
            <v>1251</v>
          </cell>
          <cell r="AY99">
            <v>1261</v>
          </cell>
          <cell r="AZ99">
            <v>2631</v>
          </cell>
          <cell r="BA99">
            <v>2211</v>
          </cell>
          <cell r="BB99">
            <v>2632</v>
          </cell>
        </row>
        <row r="100">
          <cell r="J100" t="str">
            <v>TRX#</v>
          </cell>
        </row>
        <row r="101">
          <cell r="J101" t="str">
            <v>FRT</v>
          </cell>
        </row>
        <row r="104">
          <cell r="B104" t="str">
            <v>FUZ224</v>
          </cell>
          <cell r="C104">
            <v>112</v>
          </cell>
          <cell r="D104">
            <v>1</v>
          </cell>
          <cell r="F104">
            <v>2242</v>
          </cell>
          <cell r="G104">
            <v>22800</v>
          </cell>
          <cell r="H104" t="str">
            <v>ANTAIZHONGXIN2</v>
          </cell>
          <cell r="I104">
            <v>4</v>
          </cell>
          <cell r="J104">
            <v>1</v>
          </cell>
          <cell r="K104">
            <v>44</v>
          </cell>
          <cell r="L104">
            <v>81</v>
          </cell>
          <cell r="N104">
            <v>86</v>
          </cell>
          <cell r="O104">
            <v>92</v>
          </cell>
          <cell r="S104">
            <v>4</v>
          </cell>
          <cell r="U104">
            <v>2243</v>
          </cell>
          <cell r="V104">
            <v>2241</v>
          </cell>
          <cell r="W104">
            <v>3053</v>
          </cell>
          <cell r="X104">
            <v>2263</v>
          </cell>
          <cell r="Y104">
            <v>2253</v>
          </cell>
          <cell r="Z104">
            <v>1261</v>
          </cell>
          <cell r="AA104">
            <v>1263</v>
          </cell>
          <cell r="AB104">
            <v>261</v>
          </cell>
          <cell r="AC104">
            <v>1252</v>
          </cell>
          <cell r="AD104">
            <v>3052</v>
          </cell>
          <cell r="AE104">
            <v>1262</v>
          </cell>
          <cell r="AF104">
            <v>2632</v>
          </cell>
          <cell r="AG104">
            <v>2633</v>
          </cell>
          <cell r="AH104">
            <v>9071</v>
          </cell>
          <cell r="AI104">
            <v>1293</v>
          </cell>
          <cell r="AJ104">
            <v>2211</v>
          </cell>
          <cell r="AK104">
            <v>2212</v>
          </cell>
          <cell r="AL104">
            <v>2643</v>
          </cell>
          <cell r="AM104">
            <v>2641</v>
          </cell>
          <cell r="AR104">
            <v>82</v>
          </cell>
          <cell r="AS104">
            <v>262</v>
          </cell>
          <cell r="AT104">
            <v>2172</v>
          </cell>
          <cell r="AU104">
            <v>2642</v>
          </cell>
          <cell r="AW104">
            <v>1263</v>
          </cell>
          <cell r="AX104">
            <v>1262</v>
          </cell>
          <cell r="AY104">
            <v>2632</v>
          </cell>
          <cell r="AZ104">
            <v>2633</v>
          </cell>
          <cell r="BA104">
            <v>1252</v>
          </cell>
          <cell r="BB104">
            <v>2212</v>
          </cell>
        </row>
        <row r="105">
          <cell r="J105" t="str">
            <v>TRX#</v>
          </cell>
        </row>
        <row r="106">
          <cell r="J106" t="str">
            <v>FRT</v>
          </cell>
        </row>
        <row r="109">
          <cell r="B109" t="str">
            <v>FUZ224</v>
          </cell>
          <cell r="C109">
            <v>112</v>
          </cell>
          <cell r="D109">
            <v>1</v>
          </cell>
          <cell r="F109">
            <v>2243</v>
          </cell>
          <cell r="G109">
            <v>22800</v>
          </cell>
          <cell r="H109" t="str">
            <v>ANTAIZHONGXIN3</v>
          </cell>
          <cell r="I109">
            <v>7</v>
          </cell>
          <cell r="J109">
            <v>7</v>
          </cell>
          <cell r="K109">
            <v>74</v>
          </cell>
          <cell r="L109">
            <v>78</v>
          </cell>
          <cell r="N109">
            <v>88</v>
          </cell>
          <cell r="O109">
            <v>94</v>
          </cell>
          <cell r="S109">
            <v>4</v>
          </cell>
          <cell r="U109">
            <v>2241</v>
          </cell>
          <cell r="V109">
            <v>2242</v>
          </cell>
          <cell r="W109">
            <v>261</v>
          </cell>
          <cell r="X109">
            <v>1252</v>
          </cell>
          <cell r="Y109">
            <v>1251</v>
          </cell>
          <cell r="Z109">
            <v>2171</v>
          </cell>
          <cell r="AA109">
            <v>2172</v>
          </cell>
          <cell r="AB109">
            <v>162</v>
          </cell>
          <cell r="AC109">
            <v>83</v>
          </cell>
          <cell r="AD109">
            <v>2633</v>
          </cell>
          <cell r="AE109">
            <v>9071</v>
          </cell>
          <cell r="AF109">
            <v>2211</v>
          </cell>
          <cell r="AG109">
            <v>2212</v>
          </cell>
          <cell r="AH109">
            <v>2213</v>
          </cell>
          <cell r="AR109">
            <v>2253</v>
          </cell>
          <cell r="AS109">
            <v>83</v>
          </cell>
          <cell r="AT109">
            <v>2643</v>
          </cell>
          <cell r="AU109">
            <v>263</v>
          </cell>
          <cell r="AV109">
            <v>2173</v>
          </cell>
          <cell r="AX109">
            <v>3053</v>
          </cell>
          <cell r="AY109">
            <v>1263</v>
          </cell>
          <cell r="AZ109">
            <v>1251</v>
          </cell>
          <cell r="BA109">
            <v>2633</v>
          </cell>
          <cell r="BB109">
            <v>2211</v>
          </cell>
        </row>
        <row r="110">
          <cell r="J110" t="str">
            <v>TRX#</v>
          </cell>
        </row>
        <row r="111">
          <cell r="J111" t="str">
            <v>FRT</v>
          </cell>
        </row>
        <row r="114">
          <cell r="B114" t="str">
            <v>FUZ261</v>
          </cell>
          <cell r="C114">
            <v>112</v>
          </cell>
          <cell r="D114">
            <v>1</v>
          </cell>
          <cell r="F114">
            <v>2611</v>
          </cell>
          <cell r="G114">
            <v>22800</v>
          </cell>
          <cell r="H114" t="str">
            <v>SANMUFANG1</v>
          </cell>
          <cell r="I114">
            <v>4</v>
          </cell>
          <cell r="J114">
            <v>2</v>
          </cell>
          <cell r="K114">
            <v>47</v>
          </cell>
          <cell r="L114">
            <v>75</v>
          </cell>
          <cell r="N114">
            <v>83</v>
          </cell>
          <cell r="O114">
            <v>89</v>
          </cell>
          <cell r="S114">
            <v>4</v>
          </cell>
          <cell r="U114">
            <v>2612</v>
          </cell>
          <cell r="V114">
            <v>2613</v>
          </cell>
          <cell r="W114">
            <v>112</v>
          </cell>
          <cell r="X114">
            <v>113</v>
          </cell>
          <cell r="Y114">
            <v>1241</v>
          </cell>
          <cell r="Z114">
            <v>1243</v>
          </cell>
          <cell r="AA114">
            <v>1222</v>
          </cell>
          <cell r="AB114">
            <v>1223</v>
          </cell>
          <cell r="AC114">
            <v>1212</v>
          </cell>
          <cell r="AD114">
            <v>81</v>
          </cell>
          <cell r="AE114">
            <v>2492</v>
          </cell>
          <cell r="AR114">
            <v>1211</v>
          </cell>
          <cell r="AS114">
            <v>2601</v>
          </cell>
          <cell r="AT114">
            <v>3051</v>
          </cell>
          <cell r="AU114">
            <v>1171</v>
          </cell>
          <cell r="AV114">
            <v>2631</v>
          </cell>
          <cell r="AX114">
            <v>1241</v>
          </cell>
          <cell r="AY114">
            <v>1223</v>
          </cell>
          <cell r="AZ114">
            <v>81</v>
          </cell>
        </row>
        <row r="115">
          <cell r="J115" t="str">
            <v>TRX#</v>
          </cell>
        </row>
        <row r="116">
          <cell r="J116" t="str">
            <v>FRT</v>
          </cell>
        </row>
        <row r="119">
          <cell r="B119" t="str">
            <v>FUZ261</v>
          </cell>
          <cell r="C119">
            <v>112</v>
          </cell>
          <cell r="D119">
            <v>1</v>
          </cell>
          <cell r="F119">
            <v>2612</v>
          </cell>
          <cell r="G119">
            <v>22800</v>
          </cell>
          <cell r="H119" t="str">
            <v>SANMUFANG2</v>
          </cell>
          <cell r="I119">
            <v>5</v>
          </cell>
          <cell r="J119">
            <v>7</v>
          </cell>
          <cell r="K119">
            <v>43</v>
          </cell>
          <cell r="L119">
            <v>73</v>
          </cell>
          <cell r="N119">
            <v>85</v>
          </cell>
          <cell r="O119">
            <v>91</v>
          </cell>
          <cell r="S119">
            <v>4</v>
          </cell>
          <cell r="U119">
            <v>2613</v>
          </cell>
          <cell r="V119">
            <v>2611</v>
          </cell>
          <cell r="W119">
            <v>13</v>
          </cell>
          <cell r="X119">
            <v>113</v>
          </cell>
          <cell r="Y119">
            <v>1243</v>
          </cell>
          <cell r="Z119">
            <v>2603</v>
          </cell>
          <cell r="AA119">
            <v>3051</v>
          </cell>
          <cell r="AB119">
            <v>82</v>
          </cell>
          <cell r="AC119">
            <v>3053</v>
          </cell>
          <cell r="AD119">
            <v>81</v>
          </cell>
          <cell r="AE119">
            <v>2631</v>
          </cell>
          <cell r="AF119">
            <v>9101</v>
          </cell>
          <cell r="AG119">
            <v>9111</v>
          </cell>
          <cell r="AH119">
            <v>9121</v>
          </cell>
          <cell r="AR119">
            <v>2602</v>
          </cell>
          <cell r="AS119">
            <v>1212</v>
          </cell>
          <cell r="AT119">
            <v>1172</v>
          </cell>
          <cell r="AU119">
            <v>112</v>
          </cell>
          <cell r="AV119">
            <v>2632</v>
          </cell>
          <cell r="AX119">
            <v>1242</v>
          </cell>
          <cell r="AY119">
            <v>81</v>
          </cell>
          <cell r="AZ119">
            <v>82</v>
          </cell>
          <cell r="BA119">
            <v>1222</v>
          </cell>
        </row>
        <row r="120">
          <cell r="J120" t="str">
            <v>TRX#</v>
          </cell>
        </row>
        <row r="121">
          <cell r="J121" t="str">
            <v>FRT</v>
          </cell>
        </row>
        <row r="124">
          <cell r="B124" t="str">
            <v>FUZ261</v>
          </cell>
          <cell r="C124">
            <v>112</v>
          </cell>
          <cell r="D124">
            <v>1</v>
          </cell>
          <cell r="F124">
            <v>2613</v>
          </cell>
          <cell r="G124">
            <v>22800</v>
          </cell>
          <cell r="H124" t="str">
            <v>SANMUFANG3</v>
          </cell>
          <cell r="I124">
            <v>4</v>
          </cell>
          <cell r="J124">
            <v>1</v>
          </cell>
          <cell r="K124">
            <v>49</v>
          </cell>
          <cell r="L124">
            <v>71</v>
          </cell>
          <cell r="N124">
            <v>87</v>
          </cell>
          <cell r="O124">
            <v>93</v>
          </cell>
          <cell r="S124">
            <v>4</v>
          </cell>
          <cell r="U124">
            <v>2611</v>
          </cell>
          <cell r="V124">
            <v>2612</v>
          </cell>
          <cell r="W124">
            <v>3051</v>
          </cell>
          <cell r="X124">
            <v>81</v>
          </cell>
          <cell r="Y124">
            <v>82</v>
          </cell>
          <cell r="Z124">
            <v>1212</v>
          </cell>
          <cell r="AA124">
            <v>1223</v>
          </cell>
          <cell r="AB124">
            <v>2631</v>
          </cell>
          <cell r="AC124">
            <v>2492</v>
          </cell>
          <cell r="AD124">
            <v>9101</v>
          </cell>
          <cell r="AE124">
            <v>9111</v>
          </cell>
          <cell r="AF124">
            <v>9121</v>
          </cell>
          <cell r="AR124">
            <v>3053</v>
          </cell>
          <cell r="AS124">
            <v>1213</v>
          </cell>
          <cell r="AT124">
            <v>2603</v>
          </cell>
          <cell r="AU124">
            <v>113</v>
          </cell>
          <cell r="AV124">
            <v>2633</v>
          </cell>
          <cell r="AX124">
            <v>82</v>
          </cell>
          <cell r="AY124">
            <v>1243</v>
          </cell>
          <cell r="AZ124">
            <v>1222</v>
          </cell>
          <cell r="BA124">
            <v>1223</v>
          </cell>
          <cell r="BB124">
            <v>83</v>
          </cell>
        </row>
        <row r="125">
          <cell r="J125" t="str">
            <v>TRX#</v>
          </cell>
        </row>
        <row r="126">
          <cell r="J126" t="str">
            <v>FRT</v>
          </cell>
        </row>
        <row r="129">
          <cell r="B129" t="str">
            <v>FUZ263</v>
          </cell>
          <cell r="C129">
            <v>112</v>
          </cell>
          <cell r="D129">
            <v>1</v>
          </cell>
          <cell r="F129">
            <v>2631</v>
          </cell>
          <cell r="G129">
            <v>22800</v>
          </cell>
          <cell r="H129" t="str">
            <v>ZHONGJUNHOU1</v>
          </cell>
          <cell r="I129">
            <v>7</v>
          </cell>
          <cell r="J129">
            <v>7</v>
          </cell>
          <cell r="K129">
            <v>67</v>
          </cell>
          <cell r="L129">
            <v>69</v>
          </cell>
          <cell r="N129">
            <v>83</v>
          </cell>
          <cell r="O129">
            <v>89</v>
          </cell>
          <cell r="S129">
            <v>4</v>
          </cell>
          <cell r="U129">
            <v>2632</v>
          </cell>
          <cell r="V129">
            <v>2633</v>
          </cell>
          <cell r="W129">
            <v>2241</v>
          </cell>
          <cell r="X129">
            <v>82</v>
          </cell>
          <cell r="Y129">
            <v>83</v>
          </cell>
          <cell r="Z129">
            <v>2612</v>
          </cell>
          <cell r="AA129">
            <v>2613</v>
          </cell>
          <cell r="AB129">
            <v>1243</v>
          </cell>
          <cell r="AC129">
            <v>3051</v>
          </cell>
          <cell r="AD129">
            <v>3053</v>
          </cell>
          <cell r="AE129">
            <v>13</v>
          </cell>
          <cell r="AF129">
            <v>2603</v>
          </cell>
          <cell r="AG129">
            <v>1261</v>
          </cell>
          <cell r="AR129">
            <v>1251</v>
          </cell>
          <cell r="AS129">
            <v>1261</v>
          </cell>
          <cell r="AT129">
            <v>3051</v>
          </cell>
          <cell r="AU129">
            <v>2611</v>
          </cell>
          <cell r="AV129">
            <v>2211</v>
          </cell>
          <cell r="AW129" t="str">
            <v/>
          </cell>
          <cell r="AX129">
            <v>81</v>
          </cell>
          <cell r="AY129">
            <v>13</v>
          </cell>
          <cell r="AZ129">
            <v>2251</v>
          </cell>
          <cell r="BA129">
            <v>2241</v>
          </cell>
          <cell r="BB129">
            <v>1243</v>
          </cell>
        </row>
        <row r="130">
          <cell r="J130" t="str">
            <v>TRX#</v>
          </cell>
        </row>
        <row r="131">
          <cell r="J131" t="str">
            <v>FRT</v>
          </cell>
        </row>
        <row r="134">
          <cell r="B134" t="str">
            <v>FUZ263</v>
          </cell>
          <cell r="C134">
            <v>112</v>
          </cell>
          <cell r="D134">
            <v>1</v>
          </cell>
          <cell r="F134">
            <v>2632</v>
          </cell>
          <cell r="G134">
            <v>22800</v>
          </cell>
          <cell r="H134" t="str">
            <v>ZHONGJUNHOU2</v>
          </cell>
          <cell r="I134">
            <v>6</v>
          </cell>
          <cell r="J134">
            <v>4</v>
          </cell>
          <cell r="K134">
            <v>57</v>
          </cell>
          <cell r="L134">
            <v>64</v>
          </cell>
          <cell r="N134">
            <v>85</v>
          </cell>
          <cell r="O134">
            <v>91</v>
          </cell>
          <cell r="S134">
            <v>4</v>
          </cell>
          <cell r="U134">
            <v>2631</v>
          </cell>
          <cell r="V134">
            <v>2633</v>
          </cell>
          <cell r="W134">
            <v>82</v>
          </cell>
          <cell r="X134">
            <v>3051</v>
          </cell>
          <cell r="Y134">
            <v>3052</v>
          </cell>
          <cell r="Z134">
            <v>3053</v>
          </cell>
          <cell r="AA134">
            <v>2242</v>
          </cell>
          <cell r="AB134">
            <v>1261</v>
          </cell>
          <cell r="AC134">
            <v>1263</v>
          </cell>
          <cell r="AD134">
            <v>2253</v>
          </cell>
          <cell r="AE134">
            <v>2251</v>
          </cell>
          <cell r="AF134">
            <v>2263</v>
          </cell>
          <cell r="AG134">
            <v>2252</v>
          </cell>
          <cell r="AR134">
            <v>1252</v>
          </cell>
          <cell r="AS134">
            <v>1262</v>
          </cell>
          <cell r="AT134">
            <v>2262</v>
          </cell>
          <cell r="AU134">
            <v>3052</v>
          </cell>
          <cell r="AV134">
            <v>2612</v>
          </cell>
          <cell r="AW134">
            <v>2212</v>
          </cell>
          <cell r="AX134" t="str">
            <v/>
          </cell>
          <cell r="AY134">
            <v>82</v>
          </cell>
          <cell r="AZ134">
            <v>2251</v>
          </cell>
          <cell r="BA134">
            <v>2641</v>
          </cell>
          <cell r="BB134">
            <v>2252</v>
          </cell>
        </row>
        <row r="135">
          <cell r="J135" t="str">
            <v>TRX#</v>
          </cell>
        </row>
        <row r="136">
          <cell r="J136" t="str">
            <v>FRT</v>
          </cell>
        </row>
        <row r="139">
          <cell r="B139" t="str">
            <v>FUZ263</v>
          </cell>
          <cell r="C139">
            <v>112</v>
          </cell>
          <cell r="D139">
            <v>1</v>
          </cell>
          <cell r="F139">
            <v>2633</v>
          </cell>
          <cell r="G139">
            <v>22800</v>
          </cell>
          <cell r="H139" t="str">
            <v>ZHONGJUNHOU3</v>
          </cell>
          <cell r="I139">
            <v>7</v>
          </cell>
          <cell r="J139">
            <v>7</v>
          </cell>
          <cell r="K139">
            <v>52</v>
          </cell>
          <cell r="L139">
            <v>77</v>
          </cell>
          <cell r="N139">
            <v>87</v>
          </cell>
          <cell r="O139">
            <v>93</v>
          </cell>
          <cell r="S139">
            <v>4</v>
          </cell>
          <cell r="U139">
            <v>2631</v>
          </cell>
          <cell r="V139">
            <v>2632</v>
          </cell>
          <cell r="W139">
            <v>3053</v>
          </cell>
          <cell r="X139">
            <v>2241</v>
          </cell>
          <cell r="Y139">
            <v>2243</v>
          </cell>
          <cell r="Z139">
            <v>2242</v>
          </cell>
          <cell r="AA139">
            <v>1263</v>
          </cell>
          <cell r="AB139">
            <v>1251</v>
          </cell>
          <cell r="AC139">
            <v>1252</v>
          </cell>
          <cell r="AD139">
            <v>82</v>
          </cell>
          <cell r="AE139">
            <v>83</v>
          </cell>
          <cell r="AF139">
            <v>2172</v>
          </cell>
          <cell r="AG139">
            <v>162</v>
          </cell>
          <cell r="AH139">
            <v>9101</v>
          </cell>
          <cell r="AR139">
            <v>2213</v>
          </cell>
          <cell r="AS139">
            <v>2613</v>
          </cell>
          <cell r="AT139">
            <v>3053</v>
          </cell>
          <cell r="AU139">
            <v>1263</v>
          </cell>
          <cell r="AV139">
            <v>1253</v>
          </cell>
          <cell r="AW139" t="str">
            <v/>
          </cell>
          <cell r="AX139">
            <v>83</v>
          </cell>
          <cell r="AY139">
            <v>13</v>
          </cell>
          <cell r="AZ139">
            <v>2253</v>
          </cell>
          <cell r="BA139">
            <v>2243</v>
          </cell>
          <cell r="BB139">
            <v>2172</v>
          </cell>
        </row>
        <row r="140">
          <cell r="J140" t="str">
            <v>TRX#</v>
          </cell>
        </row>
        <row r="141">
          <cell r="J141" t="str">
            <v>FRT</v>
          </cell>
        </row>
        <row r="144">
          <cell r="B144" t="str">
            <v>FUZ305</v>
          </cell>
          <cell r="C144">
            <v>112</v>
          </cell>
          <cell r="D144">
            <v>1</v>
          </cell>
          <cell r="F144">
            <v>3051</v>
          </cell>
          <cell r="G144">
            <v>22800</v>
          </cell>
          <cell r="H144" t="str">
            <v>XIANTAJIE1</v>
          </cell>
          <cell r="I144">
            <v>4</v>
          </cell>
          <cell r="J144">
            <v>0</v>
          </cell>
          <cell r="K144">
            <v>48</v>
          </cell>
          <cell r="L144">
            <v>81</v>
          </cell>
          <cell r="N144">
            <v>83</v>
          </cell>
          <cell r="O144">
            <v>89</v>
          </cell>
          <cell r="S144">
            <v>4</v>
          </cell>
          <cell r="U144">
            <v>3052</v>
          </cell>
          <cell r="V144">
            <v>3053</v>
          </cell>
          <cell r="W144">
            <v>13</v>
          </cell>
          <cell r="X144">
            <v>1242</v>
          </cell>
          <cell r="Y144">
            <v>2261</v>
          </cell>
          <cell r="Z144">
            <v>2602</v>
          </cell>
          <cell r="AA144">
            <v>2603</v>
          </cell>
          <cell r="AB144">
            <v>82</v>
          </cell>
          <cell r="AC144">
            <v>1243</v>
          </cell>
          <cell r="AD144">
            <v>2612</v>
          </cell>
          <cell r="AE144">
            <v>2613</v>
          </cell>
          <cell r="AF144">
            <v>11</v>
          </cell>
          <cell r="AG144">
            <v>81</v>
          </cell>
          <cell r="AH144">
            <v>2263</v>
          </cell>
          <cell r="AI144">
            <v>2631</v>
          </cell>
          <cell r="AJ144">
            <v>2632</v>
          </cell>
          <cell r="AR144">
            <v>2261</v>
          </cell>
          <cell r="AS144">
            <v>1261</v>
          </cell>
          <cell r="AT144">
            <v>1251</v>
          </cell>
          <cell r="AV144">
            <v>2631</v>
          </cell>
          <cell r="AW144">
            <v>1243</v>
          </cell>
          <cell r="AX144">
            <v>2261</v>
          </cell>
          <cell r="AY144">
            <v>13</v>
          </cell>
          <cell r="AZ144">
            <v>83</v>
          </cell>
          <cell r="BA144">
            <v>2241</v>
          </cell>
          <cell r="BB144">
            <v>2251</v>
          </cell>
        </row>
        <row r="145">
          <cell r="J145" t="str">
            <v>TRX#</v>
          </cell>
        </row>
        <row r="146">
          <cell r="J146" t="str">
            <v>FRT</v>
          </cell>
        </row>
        <row r="149">
          <cell r="B149" t="str">
            <v>FUZ305</v>
          </cell>
          <cell r="C149">
            <v>112</v>
          </cell>
          <cell r="D149">
            <v>1</v>
          </cell>
          <cell r="F149">
            <v>3052</v>
          </cell>
          <cell r="G149">
            <v>22800</v>
          </cell>
          <cell r="H149" t="str">
            <v>XIANTAJIE2</v>
          </cell>
          <cell r="I149">
            <v>4</v>
          </cell>
          <cell r="J149">
            <v>1</v>
          </cell>
          <cell r="K149">
            <v>55</v>
          </cell>
          <cell r="L149">
            <v>73</v>
          </cell>
          <cell r="N149">
            <v>85</v>
          </cell>
          <cell r="O149">
            <v>91</v>
          </cell>
          <cell r="S149">
            <v>4</v>
          </cell>
          <cell r="U149">
            <v>3053</v>
          </cell>
          <cell r="V149">
            <v>3051</v>
          </cell>
          <cell r="W149">
            <v>13</v>
          </cell>
          <cell r="X149">
            <v>2603</v>
          </cell>
          <cell r="Y149">
            <v>2261</v>
          </cell>
          <cell r="Z149">
            <v>2263</v>
          </cell>
          <cell r="AA149">
            <v>2251</v>
          </cell>
          <cell r="AB149">
            <v>2253</v>
          </cell>
          <cell r="AC149">
            <v>1261</v>
          </cell>
          <cell r="AD149">
            <v>1243</v>
          </cell>
          <cell r="AE149">
            <v>2242</v>
          </cell>
          <cell r="AF149">
            <v>2632</v>
          </cell>
          <cell r="AR149">
            <v>2262</v>
          </cell>
          <cell r="AS149">
            <v>2602</v>
          </cell>
          <cell r="AT149">
            <v>1252</v>
          </cell>
          <cell r="AU149">
            <v>2612</v>
          </cell>
          <cell r="AW149">
            <v>2632</v>
          </cell>
          <cell r="AX149">
            <v>2251</v>
          </cell>
          <cell r="AY149">
            <v>2241</v>
          </cell>
          <cell r="AZ149">
            <v>82</v>
          </cell>
          <cell r="BA149">
            <v>2242</v>
          </cell>
          <cell r="BB149">
            <v>2261</v>
          </cell>
        </row>
        <row r="150">
          <cell r="J150" t="str">
            <v>TRX#</v>
          </cell>
        </row>
        <row r="151">
          <cell r="J151" t="str">
            <v>FRT</v>
          </cell>
        </row>
        <row r="154">
          <cell r="B154" t="str">
            <v>FUZ305</v>
          </cell>
          <cell r="C154">
            <v>112</v>
          </cell>
          <cell r="D154">
            <v>1</v>
          </cell>
          <cell r="F154">
            <v>3053</v>
          </cell>
          <cell r="G154">
            <v>22800</v>
          </cell>
          <cell r="H154" t="str">
            <v>XIANTAJIE3</v>
          </cell>
          <cell r="I154">
            <v>6</v>
          </cell>
          <cell r="J154">
            <v>1</v>
          </cell>
          <cell r="K154">
            <v>51</v>
          </cell>
          <cell r="L154">
            <v>62</v>
          </cell>
          <cell r="N154">
            <v>87</v>
          </cell>
          <cell r="O154">
            <v>93</v>
          </cell>
          <cell r="S154">
            <v>4</v>
          </cell>
          <cell r="U154">
            <v>3051</v>
          </cell>
          <cell r="V154">
            <v>3052</v>
          </cell>
          <cell r="W154">
            <v>82</v>
          </cell>
          <cell r="X154">
            <v>2612</v>
          </cell>
          <cell r="Y154">
            <v>2241</v>
          </cell>
          <cell r="Z154">
            <v>2242</v>
          </cell>
          <cell r="AA154">
            <v>1261</v>
          </cell>
          <cell r="AB154">
            <v>1263</v>
          </cell>
          <cell r="AC154">
            <v>2253</v>
          </cell>
          <cell r="AD154">
            <v>2263</v>
          </cell>
          <cell r="AE154">
            <v>2631</v>
          </cell>
          <cell r="AF154">
            <v>2632</v>
          </cell>
          <cell r="AG154">
            <v>2633</v>
          </cell>
          <cell r="AR154">
            <v>1263</v>
          </cell>
          <cell r="AS154">
            <v>2263</v>
          </cell>
          <cell r="AT154">
            <v>2613</v>
          </cell>
          <cell r="AU154">
            <v>2603</v>
          </cell>
          <cell r="AW154">
            <v>2633</v>
          </cell>
          <cell r="AX154">
            <v>2242</v>
          </cell>
          <cell r="AY154">
            <v>82</v>
          </cell>
          <cell r="AZ154">
            <v>83</v>
          </cell>
          <cell r="BA154">
            <v>1243</v>
          </cell>
          <cell r="BB154">
            <v>13</v>
          </cell>
        </row>
        <row r="155">
          <cell r="J155" t="str">
            <v>TRX#</v>
          </cell>
        </row>
        <row r="156">
          <cell r="J156" t="str">
            <v>FRT</v>
          </cell>
        </row>
        <row r="159">
          <cell r="B159" t="str">
            <v>FUZ910</v>
          </cell>
          <cell r="C159">
            <v>112</v>
          </cell>
          <cell r="D159">
            <v>1</v>
          </cell>
          <cell r="F159">
            <v>9101</v>
          </cell>
          <cell r="G159">
            <v>22800</v>
          </cell>
          <cell r="H159" t="str">
            <v>DONGBAIPRIME1</v>
          </cell>
          <cell r="I159">
            <v>7</v>
          </cell>
          <cell r="J159">
            <v>2</v>
          </cell>
          <cell r="K159">
            <v>46</v>
          </cell>
          <cell r="S159">
            <v>1</v>
          </cell>
          <cell r="U159">
            <v>81</v>
          </cell>
          <cell r="V159">
            <v>82</v>
          </cell>
          <cell r="W159">
            <v>83</v>
          </cell>
          <cell r="X159">
            <v>2241</v>
          </cell>
          <cell r="Y159">
            <v>2612</v>
          </cell>
          <cell r="Z159">
            <v>2613</v>
          </cell>
          <cell r="AA159">
            <v>1243</v>
          </cell>
          <cell r="AB159">
            <v>2492</v>
          </cell>
          <cell r="AC159">
            <v>2633</v>
          </cell>
          <cell r="AD159">
            <v>1251</v>
          </cell>
          <cell r="AE159">
            <v>1212</v>
          </cell>
          <cell r="AF159">
            <v>162</v>
          </cell>
        </row>
        <row r="160">
          <cell r="J160" t="str">
            <v>TRX#</v>
          </cell>
        </row>
        <row r="161">
          <cell r="J161" t="str">
            <v>FRT</v>
          </cell>
        </row>
        <row r="164">
          <cell r="B164" t="str">
            <v>FUZ911</v>
          </cell>
          <cell r="C164">
            <v>112</v>
          </cell>
          <cell r="D164">
            <v>1</v>
          </cell>
          <cell r="F164">
            <v>9111</v>
          </cell>
          <cell r="G164">
            <v>22800</v>
          </cell>
          <cell r="H164" t="str">
            <v>HUADUPRIME1</v>
          </cell>
          <cell r="I164">
            <v>7</v>
          </cell>
          <cell r="J164">
            <v>5</v>
          </cell>
          <cell r="K164">
            <v>56</v>
          </cell>
          <cell r="S164">
            <v>1</v>
          </cell>
          <cell r="U164">
            <v>81</v>
          </cell>
          <cell r="V164">
            <v>82</v>
          </cell>
          <cell r="W164">
            <v>83</v>
          </cell>
          <cell r="X164">
            <v>2612</v>
          </cell>
          <cell r="Y164">
            <v>2613</v>
          </cell>
          <cell r="Z164">
            <v>1243</v>
          </cell>
          <cell r="AA164">
            <v>162</v>
          </cell>
          <cell r="AB164">
            <v>2603</v>
          </cell>
          <cell r="AC164">
            <v>1212</v>
          </cell>
          <cell r="AD164">
            <v>2492</v>
          </cell>
          <cell r="AE164">
            <v>2241</v>
          </cell>
        </row>
        <row r="165">
          <cell r="J165" t="str">
            <v>TRX#</v>
          </cell>
        </row>
        <row r="166">
          <cell r="J166" t="str">
            <v>FRT</v>
          </cell>
        </row>
        <row r="169">
          <cell r="B169" t="str">
            <v>FUZ912</v>
          </cell>
          <cell r="C169">
            <v>112</v>
          </cell>
          <cell r="D169">
            <v>1</v>
          </cell>
          <cell r="F169">
            <v>9121</v>
          </cell>
          <cell r="G169">
            <v>22800</v>
          </cell>
          <cell r="H169" t="str">
            <v>HUADUPRIME2</v>
          </cell>
          <cell r="I169">
            <v>7</v>
          </cell>
          <cell r="J169">
            <v>7</v>
          </cell>
          <cell r="K169">
            <v>79</v>
          </cell>
          <cell r="S169">
            <v>1</v>
          </cell>
          <cell r="U169">
            <v>81</v>
          </cell>
          <cell r="V169">
            <v>82</v>
          </cell>
          <cell r="W169">
            <v>83</v>
          </cell>
          <cell r="X169">
            <v>2612</v>
          </cell>
          <cell r="Y169">
            <v>2613</v>
          </cell>
          <cell r="Z169">
            <v>1243</v>
          </cell>
          <cell r="AA169">
            <v>162</v>
          </cell>
          <cell r="AB169">
            <v>2603</v>
          </cell>
          <cell r="AC169">
            <v>1212</v>
          </cell>
          <cell r="AD169">
            <v>2492</v>
          </cell>
          <cell r="AE169">
            <v>2241</v>
          </cell>
        </row>
        <row r="170">
          <cell r="J170" t="str">
            <v>TRX#</v>
          </cell>
        </row>
        <row r="171">
          <cell r="J171" t="str">
            <v>FRT</v>
          </cell>
        </row>
        <row r="174">
          <cell r="B174" t="str">
            <v>FUZ913</v>
          </cell>
          <cell r="C174">
            <v>112</v>
          </cell>
          <cell r="D174">
            <v>1</v>
          </cell>
          <cell r="F174">
            <v>9131</v>
          </cell>
          <cell r="G174">
            <v>22800</v>
          </cell>
          <cell r="H174" t="str">
            <v>DONGBAIPRIME2</v>
          </cell>
          <cell r="I174">
            <v>7</v>
          </cell>
          <cell r="J174">
            <v>7</v>
          </cell>
          <cell r="K174">
            <v>60</v>
          </cell>
          <cell r="S174">
            <v>1</v>
          </cell>
          <cell r="U174">
            <v>81</v>
          </cell>
          <cell r="V174">
            <v>82</v>
          </cell>
          <cell r="W174">
            <v>83</v>
          </cell>
          <cell r="X174">
            <v>2241</v>
          </cell>
          <cell r="Y174">
            <v>2612</v>
          </cell>
          <cell r="Z174">
            <v>2613</v>
          </cell>
          <cell r="AA174">
            <v>1243</v>
          </cell>
          <cell r="AB174">
            <v>2492</v>
          </cell>
          <cell r="AC174">
            <v>2631</v>
          </cell>
          <cell r="AD174">
            <v>2633</v>
          </cell>
          <cell r="AE174">
            <v>1251</v>
          </cell>
          <cell r="AF174">
            <v>1212</v>
          </cell>
          <cell r="AG174">
            <v>162</v>
          </cell>
        </row>
        <row r="175">
          <cell r="J175" t="str">
            <v>TRX#</v>
          </cell>
        </row>
        <row r="176">
          <cell r="J176" t="str">
            <v>FRT</v>
          </cell>
        </row>
        <row r="179">
          <cell r="B179" t="str">
            <v>ALL</v>
          </cell>
        </row>
        <row r="180">
          <cell r="B180" t="str">
            <v>SITE:</v>
          </cell>
          <cell r="C180" t="str">
            <v>BCF</v>
          </cell>
          <cell r="D180" t="str">
            <v>BTS</v>
          </cell>
          <cell r="E180" t="str">
            <v>TYP</v>
          </cell>
          <cell r="F180" t="str">
            <v>CI</v>
          </cell>
          <cell r="G180" t="str">
            <v>LAC</v>
          </cell>
          <cell r="H180" t="str">
            <v>CELL NAME</v>
          </cell>
          <cell r="I180" t="str">
            <v>NCC</v>
          </cell>
          <cell r="J180" t="str">
            <v>BCC</v>
          </cell>
          <cell r="K180" t="str">
            <v>BCCH</v>
          </cell>
          <cell r="L180" t="str">
            <v>2nd</v>
          </cell>
          <cell r="M180" t="str">
            <v>3rd</v>
          </cell>
          <cell r="N180" t="str">
            <v>4th</v>
          </cell>
          <cell r="O180" t="str">
            <v>5th</v>
          </cell>
          <cell r="P180" t="str">
            <v>BCH</v>
          </cell>
          <cell r="Q180" t="str">
            <v>AG</v>
          </cell>
          <cell r="R180" t="str">
            <v>SD</v>
          </cell>
          <cell r="S180" t="str">
            <v>TRX</v>
          </cell>
          <cell r="T180" t="str">
            <v>ET</v>
          </cell>
          <cell r="W180" t="str">
            <v>Neighbor cell</v>
          </cell>
          <cell r="AR180" t="str">
            <v>IUO Reference Cells (Pool)  &lt;&lt;CoCh - AdjCh&gt;&gt;</v>
          </cell>
        </row>
        <row r="181">
          <cell r="G181" t="str">
            <v>(Dec)</v>
          </cell>
          <cell r="K181" t="str">
            <v>TRX</v>
          </cell>
          <cell r="L181" t="str">
            <v>TRX</v>
          </cell>
          <cell r="M181" t="str">
            <v>TRX</v>
          </cell>
          <cell r="N181" t="str">
            <v>TRX</v>
          </cell>
          <cell r="O181" t="str">
            <v>TRX</v>
          </cell>
          <cell r="P181" t="str">
            <v>CFC</v>
          </cell>
          <cell r="Q181" t="str">
            <v>CH</v>
          </cell>
          <cell r="R181" t="str">
            <v>CH</v>
          </cell>
          <cell r="S181" t="str">
            <v>Num</v>
          </cell>
          <cell r="T181" t="str">
            <v>Num</v>
          </cell>
          <cell r="U181">
            <v>1</v>
          </cell>
          <cell r="V181">
            <v>2</v>
          </cell>
          <cell r="W181">
            <v>3</v>
          </cell>
          <cell r="X181">
            <v>4</v>
          </cell>
          <cell r="Y181">
            <v>5</v>
          </cell>
          <cell r="Z181">
            <v>6</v>
          </cell>
          <cell r="AA181">
            <v>7</v>
          </cell>
          <cell r="AB181">
            <v>8</v>
          </cell>
          <cell r="AC181">
            <v>9</v>
          </cell>
          <cell r="AD181">
            <v>10</v>
          </cell>
          <cell r="AE181">
            <v>11</v>
          </cell>
          <cell r="AF181">
            <v>12</v>
          </cell>
          <cell r="AG181">
            <v>13</v>
          </cell>
          <cell r="AH181">
            <v>14</v>
          </cell>
          <cell r="AI181">
            <v>15</v>
          </cell>
          <cell r="AJ181">
            <v>16</v>
          </cell>
          <cell r="AK181">
            <v>17</v>
          </cell>
          <cell r="AL181">
            <v>18</v>
          </cell>
          <cell r="AM181">
            <v>19</v>
          </cell>
          <cell r="AN181">
            <v>20</v>
          </cell>
          <cell r="AO181">
            <v>21</v>
          </cell>
          <cell r="AP181">
            <v>22</v>
          </cell>
          <cell r="AQ181">
            <v>23</v>
          </cell>
          <cell r="AR181">
            <v>1</v>
          </cell>
          <cell r="AS181">
            <v>2</v>
          </cell>
          <cell r="AT181">
            <v>3</v>
          </cell>
          <cell r="AU181">
            <v>4</v>
          </cell>
          <cell r="AV181">
            <v>5</v>
          </cell>
          <cell r="AW181">
            <v>6</v>
          </cell>
          <cell r="AX181">
            <v>7</v>
          </cell>
          <cell r="AY181">
            <v>8</v>
          </cell>
          <cell r="AZ181">
            <v>9</v>
          </cell>
          <cell r="BA181">
            <v>10</v>
          </cell>
          <cell r="BB181">
            <v>11</v>
          </cell>
        </row>
        <row r="182">
          <cell r="B182" t="str">
            <v>BSC113</v>
          </cell>
        </row>
        <row r="183">
          <cell r="B183" t="str">
            <v>FUZ016</v>
          </cell>
          <cell r="C183">
            <v>113</v>
          </cell>
          <cell r="D183">
            <v>1</v>
          </cell>
          <cell r="F183">
            <v>161</v>
          </cell>
          <cell r="G183">
            <v>22801</v>
          </cell>
          <cell r="H183" t="str">
            <v>XICHENGGY1</v>
          </cell>
          <cell r="I183">
            <v>4</v>
          </cell>
          <cell r="J183">
            <v>4</v>
          </cell>
          <cell r="K183">
            <v>54</v>
          </cell>
          <cell r="L183">
            <v>73</v>
          </cell>
          <cell r="N183">
            <v>83</v>
          </cell>
          <cell r="O183">
            <v>89</v>
          </cell>
          <cell r="S183">
            <v>4</v>
          </cell>
          <cell r="U183">
            <v>162</v>
          </cell>
          <cell r="V183">
            <v>163</v>
          </cell>
          <cell r="W183">
            <v>2432</v>
          </cell>
          <cell r="X183">
            <v>2433</v>
          </cell>
          <cell r="Y183">
            <v>331</v>
          </cell>
          <cell r="Z183">
            <v>332</v>
          </cell>
          <cell r="AA183">
            <v>2481</v>
          </cell>
          <cell r="AB183">
            <v>1213</v>
          </cell>
          <cell r="AC183">
            <v>2133</v>
          </cell>
          <cell r="AD183">
            <v>2483</v>
          </cell>
          <cell r="AE183">
            <v>2482</v>
          </cell>
          <cell r="AF183">
            <v>81</v>
          </cell>
          <cell r="AG183">
            <v>83</v>
          </cell>
          <cell r="AH183">
            <v>1201</v>
          </cell>
          <cell r="AI183">
            <v>1202</v>
          </cell>
          <cell r="AJ183">
            <v>333</v>
          </cell>
          <cell r="AK183">
            <v>1141</v>
          </cell>
          <cell r="AL183">
            <v>1142</v>
          </cell>
          <cell r="AM183">
            <v>2493</v>
          </cell>
          <cell r="AR183">
            <v>1201</v>
          </cell>
          <cell r="AS183">
            <v>1211</v>
          </cell>
          <cell r="AT183">
            <v>1251</v>
          </cell>
          <cell r="AU183">
            <v>311</v>
          </cell>
          <cell r="AV183">
            <v>21</v>
          </cell>
          <cell r="AX183">
            <v>2481</v>
          </cell>
          <cell r="AY183">
            <v>2483</v>
          </cell>
          <cell r="AZ183">
            <v>2171</v>
          </cell>
          <cell r="BA183">
            <v>81</v>
          </cell>
        </row>
        <row r="184">
          <cell r="J184" t="str">
            <v>TRX#</v>
          </cell>
        </row>
        <row r="185">
          <cell r="J185" t="str">
            <v>FRT</v>
          </cell>
        </row>
        <row r="188">
          <cell r="B188" t="str">
            <v>FUZ016</v>
          </cell>
          <cell r="C188">
            <v>113</v>
          </cell>
          <cell r="D188">
            <v>1</v>
          </cell>
          <cell r="F188">
            <v>162</v>
          </cell>
          <cell r="G188">
            <v>22801</v>
          </cell>
          <cell r="H188" t="str">
            <v>XICHENGGY2</v>
          </cell>
          <cell r="I188">
            <v>4</v>
          </cell>
          <cell r="J188">
            <v>2</v>
          </cell>
          <cell r="K188">
            <v>59</v>
          </cell>
          <cell r="L188">
            <v>64</v>
          </cell>
          <cell r="N188">
            <v>85</v>
          </cell>
          <cell r="O188">
            <v>91</v>
          </cell>
          <cell r="S188">
            <v>4</v>
          </cell>
          <cell r="U188">
            <v>163</v>
          </cell>
          <cell r="V188">
            <v>161</v>
          </cell>
          <cell r="W188">
            <v>1213</v>
          </cell>
          <cell r="X188">
            <v>81</v>
          </cell>
          <cell r="Y188">
            <v>83</v>
          </cell>
          <cell r="Z188">
            <v>2241</v>
          </cell>
          <cell r="AA188">
            <v>2243</v>
          </cell>
          <cell r="AB188">
            <v>1251</v>
          </cell>
          <cell r="AC188">
            <v>2171</v>
          </cell>
          <cell r="AD188">
            <v>2173</v>
          </cell>
          <cell r="AE188">
            <v>311</v>
          </cell>
          <cell r="AF188">
            <v>2521</v>
          </cell>
          <cell r="AG188">
            <v>21</v>
          </cell>
          <cell r="AH188">
            <v>2482</v>
          </cell>
          <cell r="AI188">
            <v>2633</v>
          </cell>
          <cell r="AJ188">
            <v>9101</v>
          </cell>
          <cell r="AK188">
            <v>9111</v>
          </cell>
          <cell r="AL188">
            <v>9121</v>
          </cell>
          <cell r="AR188">
            <v>1202</v>
          </cell>
          <cell r="AS188">
            <v>22</v>
          </cell>
          <cell r="AT188">
            <v>1212</v>
          </cell>
          <cell r="AU188">
            <v>312</v>
          </cell>
          <cell r="AW188">
            <v>2482</v>
          </cell>
          <cell r="AX188">
            <v>2172</v>
          </cell>
          <cell r="AY188">
            <v>2171</v>
          </cell>
          <cell r="AZ188">
            <v>2521</v>
          </cell>
          <cell r="BA188">
            <v>2173</v>
          </cell>
          <cell r="BB188">
            <v>2242</v>
          </cell>
        </row>
        <row r="189">
          <cell r="J189" t="str">
            <v>TRX#</v>
          </cell>
        </row>
        <row r="190">
          <cell r="J190" t="str">
            <v>FRT</v>
          </cell>
        </row>
        <row r="193">
          <cell r="B193" t="str">
            <v>FUZ016</v>
          </cell>
          <cell r="C193">
            <v>113</v>
          </cell>
          <cell r="D193">
            <v>1</v>
          </cell>
          <cell r="F193">
            <v>163</v>
          </cell>
          <cell r="G193">
            <v>22801</v>
          </cell>
          <cell r="H193" t="str">
            <v>XICHENGGY3</v>
          </cell>
          <cell r="I193">
            <v>4</v>
          </cell>
          <cell r="J193">
            <v>1</v>
          </cell>
          <cell r="K193">
            <v>43</v>
          </cell>
          <cell r="L193">
            <v>69</v>
          </cell>
          <cell r="M193">
            <v>67</v>
          </cell>
          <cell r="N193">
            <v>87</v>
          </cell>
          <cell r="O193">
            <v>93</v>
          </cell>
          <cell r="S193">
            <v>5</v>
          </cell>
          <cell r="U193">
            <v>161</v>
          </cell>
          <cell r="V193">
            <v>162</v>
          </cell>
          <cell r="W193">
            <v>2171</v>
          </cell>
          <cell r="X193">
            <v>2173</v>
          </cell>
          <cell r="Y193">
            <v>311</v>
          </cell>
          <cell r="Z193">
            <v>2521</v>
          </cell>
          <cell r="AA193">
            <v>2522</v>
          </cell>
          <cell r="AB193">
            <v>21</v>
          </cell>
          <cell r="AC193">
            <v>2152</v>
          </cell>
          <cell r="AD193">
            <v>2482</v>
          </cell>
          <cell r="AE193">
            <v>2483</v>
          </cell>
          <cell r="AF193">
            <v>2241</v>
          </cell>
          <cell r="AG193">
            <v>23</v>
          </cell>
          <cell r="AH193">
            <v>1202</v>
          </cell>
          <cell r="AI193">
            <v>22</v>
          </cell>
          <cell r="AR193">
            <v>1203</v>
          </cell>
          <cell r="AS193">
            <v>1213</v>
          </cell>
          <cell r="AT193">
            <v>1253</v>
          </cell>
          <cell r="AU193">
            <v>313</v>
          </cell>
          <cell r="AW193">
            <v>2482</v>
          </cell>
          <cell r="AX193">
            <v>2483</v>
          </cell>
          <cell r="AY193">
            <v>2173</v>
          </cell>
          <cell r="AZ193">
            <v>2522</v>
          </cell>
          <cell r="BA193">
            <v>2152</v>
          </cell>
        </row>
        <row r="194">
          <cell r="J194" t="str">
            <v>TRX#</v>
          </cell>
        </row>
        <row r="195">
          <cell r="J195" t="str">
            <v>FRT</v>
          </cell>
        </row>
        <row r="198">
          <cell r="B198" t="str">
            <v>FUZ217</v>
          </cell>
          <cell r="C198">
            <v>113</v>
          </cell>
          <cell r="D198">
            <v>1</v>
          </cell>
          <cell r="F198">
            <v>2171</v>
          </cell>
          <cell r="G198">
            <v>22801</v>
          </cell>
          <cell r="H198" t="str">
            <v>SHAOYUAN1</v>
          </cell>
          <cell r="I198">
            <v>4</v>
          </cell>
          <cell r="J198">
            <v>6</v>
          </cell>
          <cell r="K198">
            <v>45</v>
          </cell>
          <cell r="L198">
            <v>79</v>
          </cell>
          <cell r="N198">
            <v>84</v>
          </cell>
          <cell r="O198">
            <v>90</v>
          </cell>
          <cell r="S198">
            <v>4</v>
          </cell>
          <cell r="U198">
            <v>2172</v>
          </cell>
          <cell r="V198">
            <v>2173</v>
          </cell>
          <cell r="W198">
            <v>1213</v>
          </cell>
          <cell r="X198">
            <v>83</v>
          </cell>
          <cell r="Y198">
            <v>162</v>
          </cell>
          <cell r="Z198">
            <v>163</v>
          </cell>
          <cell r="AA198">
            <v>2483</v>
          </cell>
          <cell r="AB198">
            <v>2152</v>
          </cell>
          <cell r="AC198">
            <v>2521</v>
          </cell>
          <cell r="AD198">
            <v>2241</v>
          </cell>
          <cell r="AE198">
            <v>2243</v>
          </cell>
          <cell r="AF198">
            <v>1202</v>
          </cell>
          <cell r="AG198">
            <v>1251</v>
          </cell>
          <cell r="AH198">
            <v>2482</v>
          </cell>
          <cell r="AR198">
            <v>81</v>
          </cell>
          <cell r="AS198">
            <v>2241</v>
          </cell>
          <cell r="AT198">
            <v>261</v>
          </cell>
          <cell r="AU198">
            <v>2521</v>
          </cell>
          <cell r="AV198">
            <v>2481</v>
          </cell>
          <cell r="AX198">
            <v>1251</v>
          </cell>
          <cell r="AY198">
            <v>311</v>
          </cell>
          <cell r="AZ198">
            <v>312</v>
          </cell>
          <cell r="BA198">
            <v>162</v>
          </cell>
          <cell r="BB198">
            <v>1252</v>
          </cell>
        </row>
        <row r="199">
          <cell r="J199" t="str">
            <v>TRX#</v>
          </cell>
        </row>
        <row r="200">
          <cell r="J200" t="str">
            <v>FRT</v>
          </cell>
        </row>
        <row r="203">
          <cell r="B203" t="str">
            <v>FUZ217</v>
          </cell>
          <cell r="C203">
            <v>113</v>
          </cell>
          <cell r="D203">
            <v>1</v>
          </cell>
          <cell r="F203">
            <v>2172</v>
          </cell>
          <cell r="G203">
            <v>22801</v>
          </cell>
          <cell r="H203" t="str">
            <v>SHAOYUAN2</v>
          </cell>
          <cell r="I203">
            <v>5</v>
          </cell>
          <cell r="J203">
            <v>4</v>
          </cell>
          <cell r="K203">
            <v>58</v>
          </cell>
          <cell r="L203">
            <v>63</v>
          </cell>
          <cell r="N203">
            <v>86</v>
          </cell>
          <cell r="O203">
            <v>92</v>
          </cell>
          <cell r="S203">
            <v>4</v>
          </cell>
          <cell r="U203">
            <v>2173</v>
          </cell>
          <cell r="V203">
            <v>2171</v>
          </cell>
          <cell r="W203">
            <v>83</v>
          </cell>
          <cell r="X203">
            <v>2241</v>
          </cell>
          <cell r="Y203">
            <v>2243</v>
          </cell>
          <cell r="Z203">
            <v>1253</v>
          </cell>
          <cell r="AA203">
            <v>2191</v>
          </cell>
          <cell r="AB203">
            <v>311</v>
          </cell>
          <cell r="AC203">
            <v>312</v>
          </cell>
          <cell r="AD203">
            <v>2193</v>
          </cell>
          <cell r="AE203">
            <v>1311</v>
          </cell>
          <cell r="AF203">
            <v>1251</v>
          </cell>
          <cell r="AG203">
            <v>2482</v>
          </cell>
          <cell r="AH203">
            <v>2633</v>
          </cell>
          <cell r="AI203">
            <v>9071</v>
          </cell>
          <cell r="AJ203">
            <v>2211</v>
          </cell>
          <cell r="AK203">
            <v>2213</v>
          </cell>
          <cell r="AR203">
            <v>2522</v>
          </cell>
          <cell r="AS203">
            <v>2482</v>
          </cell>
          <cell r="AT203">
            <v>82</v>
          </cell>
          <cell r="AU203">
            <v>2162</v>
          </cell>
          <cell r="AV203">
            <v>2482</v>
          </cell>
          <cell r="AX203">
            <v>1253</v>
          </cell>
          <cell r="AY203">
            <v>1252</v>
          </cell>
          <cell r="AZ203">
            <v>312</v>
          </cell>
          <cell r="BA203">
            <v>162</v>
          </cell>
          <cell r="BB203">
            <v>163</v>
          </cell>
        </row>
        <row r="204">
          <cell r="J204" t="str">
            <v>TRX#</v>
          </cell>
        </row>
        <row r="205">
          <cell r="J205" t="str">
            <v>FRT</v>
          </cell>
        </row>
        <row r="208">
          <cell r="B208" t="str">
            <v>FUZ217</v>
          </cell>
          <cell r="C208">
            <v>113</v>
          </cell>
          <cell r="D208">
            <v>1</v>
          </cell>
          <cell r="F208">
            <v>2173</v>
          </cell>
          <cell r="G208">
            <v>22801</v>
          </cell>
          <cell r="H208" t="str">
            <v>SHAOYUAN3</v>
          </cell>
          <cell r="I208">
            <v>4</v>
          </cell>
          <cell r="J208">
            <v>2</v>
          </cell>
          <cell r="K208">
            <v>49</v>
          </cell>
          <cell r="L208">
            <v>72</v>
          </cell>
          <cell r="N208">
            <v>88</v>
          </cell>
          <cell r="O208">
            <v>94</v>
          </cell>
          <cell r="S208">
            <v>4</v>
          </cell>
          <cell r="U208">
            <v>2171</v>
          </cell>
          <cell r="V208">
            <v>2172</v>
          </cell>
          <cell r="W208">
            <v>1253</v>
          </cell>
          <cell r="X208">
            <v>2191</v>
          </cell>
          <cell r="Y208">
            <v>2193</v>
          </cell>
          <cell r="Z208">
            <v>311</v>
          </cell>
          <cell r="AA208">
            <v>2521</v>
          </cell>
          <cell r="AB208">
            <v>2522</v>
          </cell>
          <cell r="AC208">
            <v>2152</v>
          </cell>
          <cell r="AD208">
            <v>162</v>
          </cell>
          <cell r="AE208">
            <v>163</v>
          </cell>
          <cell r="AF208">
            <v>312</v>
          </cell>
          <cell r="AG208">
            <v>1251</v>
          </cell>
          <cell r="AH208">
            <v>1202</v>
          </cell>
          <cell r="AI208">
            <v>2482</v>
          </cell>
          <cell r="AJ208">
            <v>2483</v>
          </cell>
          <cell r="AR208">
            <v>2483</v>
          </cell>
          <cell r="AS208">
            <v>2523</v>
          </cell>
          <cell r="AT208">
            <v>263</v>
          </cell>
          <cell r="AU208">
            <v>2243</v>
          </cell>
          <cell r="AV208">
            <v>83</v>
          </cell>
          <cell r="AW208">
            <v>2483</v>
          </cell>
          <cell r="AY208">
            <v>163</v>
          </cell>
          <cell r="AZ208">
            <v>1253</v>
          </cell>
          <cell r="BA208">
            <v>1251</v>
          </cell>
          <cell r="BB208">
            <v>311</v>
          </cell>
        </row>
        <row r="209">
          <cell r="J209" t="str">
            <v>TRX#</v>
          </cell>
        </row>
        <row r="210">
          <cell r="J210" t="str">
            <v>FRT</v>
          </cell>
        </row>
        <row r="213">
          <cell r="B213" t="str">
            <v>FUZ248</v>
          </cell>
          <cell r="C213">
            <v>113</v>
          </cell>
          <cell r="D213">
            <v>1</v>
          </cell>
          <cell r="F213">
            <v>2481</v>
          </cell>
          <cell r="G213">
            <v>22801</v>
          </cell>
          <cell r="H213" t="str">
            <v>HUBINXIAOXUE1</v>
          </cell>
          <cell r="I213">
            <v>7</v>
          </cell>
          <cell r="J213">
            <v>4</v>
          </cell>
          <cell r="K213">
            <v>49</v>
          </cell>
          <cell r="L213">
            <v>65</v>
          </cell>
          <cell r="N213">
            <v>84</v>
          </cell>
          <cell r="O213">
            <v>90</v>
          </cell>
          <cell r="S213">
            <v>4</v>
          </cell>
          <cell r="U213">
            <v>2482</v>
          </cell>
          <cell r="V213">
            <v>2483</v>
          </cell>
          <cell r="W213">
            <v>2151</v>
          </cell>
          <cell r="X213">
            <v>1201</v>
          </cell>
          <cell r="Y213">
            <v>1202</v>
          </cell>
          <cell r="Z213">
            <v>161</v>
          </cell>
          <cell r="AA213">
            <v>1211</v>
          </cell>
          <cell r="AB213">
            <v>1213</v>
          </cell>
          <cell r="AC213">
            <v>2493</v>
          </cell>
          <cell r="AD213">
            <v>332</v>
          </cell>
          <cell r="AE213">
            <v>333</v>
          </cell>
          <cell r="AF213">
            <v>2112</v>
          </cell>
          <cell r="AG213">
            <v>1142</v>
          </cell>
          <cell r="AH213">
            <v>2432</v>
          </cell>
          <cell r="AI213">
            <v>2433</v>
          </cell>
          <cell r="AJ213">
            <v>2133</v>
          </cell>
          <cell r="AR213">
            <v>2151</v>
          </cell>
          <cell r="AS213">
            <v>2171</v>
          </cell>
          <cell r="AT213">
            <v>81</v>
          </cell>
          <cell r="AU213">
            <v>2521</v>
          </cell>
          <cell r="AW213">
            <v>1201</v>
          </cell>
          <cell r="AX213">
            <v>1202</v>
          </cell>
          <cell r="AY213">
            <v>161</v>
          </cell>
          <cell r="AZ213">
            <v>162</v>
          </cell>
          <cell r="BA213">
            <v>121</v>
          </cell>
          <cell r="BB213">
            <v>333</v>
          </cell>
        </row>
        <row r="214">
          <cell r="J214" t="str">
            <v>TRX#</v>
          </cell>
        </row>
        <row r="215">
          <cell r="J215" t="str">
            <v>FRT</v>
          </cell>
        </row>
        <row r="218">
          <cell r="B218" t="str">
            <v>FUZ248</v>
          </cell>
          <cell r="C218">
            <v>113</v>
          </cell>
          <cell r="D218">
            <v>1</v>
          </cell>
          <cell r="F218">
            <v>2482</v>
          </cell>
          <cell r="G218">
            <v>22801</v>
          </cell>
          <cell r="H218" t="str">
            <v>HUBINXIAOXUE2</v>
          </cell>
          <cell r="I218">
            <v>6</v>
          </cell>
          <cell r="J218">
            <v>2</v>
          </cell>
          <cell r="K218">
            <v>57</v>
          </cell>
          <cell r="L218">
            <v>77</v>
          </cell>
          <cell r="N218">
            <v>86</v>
          </cell>
          <cell r="O218">
            <v>92</v>
          </cell>
          <cell r="S218">
            <v>4</v>
          </cell>
          <cell r="U218">
            <v>2481</v>
          </cell>
          <cell r="V218">
            <v>2483</v>
          </cell>
          <cell r="W218">
            <v>161</v>
          </cell>
          <cell r="X218">
            <v>162</v>
          </cell>
          <cell r="Y218">
            <v>163</v>
          </cell>
          <cell r="Z218">
            <v>2171</v>
          </cell>
          <cell r="AA218">
            <v>2172</v>
          </cell>
          <cell r="AB218">
            <v>2173</v>
          </cell>
          <cell r="AC218">
            <v>1213</v>
          </cell>
          <cell r="AD218">
            <v>1212</v>
          </cell>
          <cell r="AE218">
            <v>83</v>
          </cell>
          <cell r="AF218">
            <v>1202</v>
          </cell>
          <cell r="AG218">
            <v>1251</v>
          </cell>
          <cell r="AH218">
            <v>2521</v>
          </cell>
          <cell r="AI218">
            <v>311</v>
          </cell>
          <cell r="AJ218">
            <v>2493</v>
          </cell>
          <cell r="AK218">
            <v>2522</v>
          </cell>
          <cell r="AR218">
            <v>2152</v>
          </cell>
          <cell r="AS218">
            <v>2522</v>
          </cell>
          <cell r="AT218">
            <v>2172</v>
          </cell>
          <cell r="AV218">
            <v>162</v>
          </cell>
          <cell r="AW218">
            <v>163</v>
          </cell>
          <cell r="AX218">
            <v>1213</v>
          </cell>
          <cell r="AY218">
            <v>1212</v>
          </cell>
          <cell r="AZ218">
            <v>331</v>
          </cell>
          <cell r="BA218">
            <v>1202</v>
          </cell>
        </row>
        <row r="219">
          <cell r="J219" t="str">
            <v>TRX#</v>
          </cell>
        </row>
        <row r="220">
          <cell r="J220" t="str">
            <v>FRT</v>
          </cell>
        </row>
        <row r="223">
          <cell r="B223" t="str">
            <v>FUZ248</v>
          </cell>
          <cell r="C223">
            <v>113</v>
          </cell>
          <cell r="D223">
            <v>1</v>
          </cell>
          <cell r="F223">
            <v>2483</v>
          </cell>
          <cell r="G223">
            <v>22801</v>
          </cell>
          <cell r="H223" t="str">
            <v>HUBINXIAOXUE3</v>
          </cell>
          <cell r="I223">
            <v>7</v>
          </cell>
          <cell r="J223">
            <v>3</v>
          </cell>
          <cell r="K223">
            <v>47</v>
          </cell>
          <cell r="L223">
            <v>60</v>
          </cell>
          <cell r="N223">
            <v>88</v>
          </cell>
          <cell r="O223">
            <v>94</v>
          </cell>
          <cell r="S223">
            <v>4</v>
          </cell>
          <cell r="U223">
            <v>2481</v>
          </cell>
          <cell r="V223">
            <v>2482</v>
          </cell>
          <cell r="W223">
            <v>1202</v>
          </cell>
          <cell r="X223">
            <v>1203</v>
          </cell>
          <cell r="Y223">
            <v>2152</v>
          </cell>
          <cell r="Z223">
            <v>2153</v>
          </cell>
          <cell r="AA223">
            <v>2151</v>
          </cell>
          <cell r="AB223">
            <v>163</v>
          </cell>
          <cell r="AC223">
            <v>2521</v>
          </cell>
          <cell r="AD223">
            <v>21</v>
          </cell>
          <cell r="AE223">
            <v>22</v>
          </cell>
          <cell r="AF223">
            <v>2173</v>
          </cell>
          <cell r="AG223">
            <v>161</v>
          </cell>
          <cell r="AH223">
            <v>311</v>
          </cell>
          <cell r="AI223">
            <v>2171</v>
          </cell>
          <cell r="AJ223">
            <v>2522</v>
          </cell>
          <cell r="AR223">
            <v>2173</v>
          </cell>
          <cell r="AS223">
            <v>83</v>
          </cell>
          <cell r="AT223">
            <v>1223</v>
          </cell>
          <cell r="AU223">
            <v>2153</v>
          </cell>
          <cell r="AW223">
            <v>1203</v>
          </cell>
          <cell r="AX223">
            <v>161</v>
          </cell>
          <cell r="AY223">
            <v>163</v>
          </cell>
          <cell r="AZ223">
            <v>1213</v>
          </cell>
        </row>
        <row r="224">
          <cell r="J224" t="str">
            <v>TRX#</v>
          </cell>
        </row>
        <row r="225">
          <cell r="J225" t="str">
            <v>FRT</v>
          </cell>
        </row>
        <row r="228">
          <cell r="B228" t="str">
            <v>ALL</v>
          </cell>
        </row>
        <row r="229">
          <cell r="B229" t="str">
            <v>SITE:</v>
          </cell>
          <cell r="C229" t="str">
            <v>BCF</v>
          </cell>
          <cell r="D229" t="str">
            <v>BTS</v>
          </cell>
          <cell r="E229" t="str">
            <v>TYP</v>
          </cell>
          <cell r="F229" t="str">
            <v>CI</v>
          </cell>
          <cell r="G229" t="str">
            <v>LAC</v>
          </cell>
          <cell r="H229" t="str">
            <v>CELL NAME</v>
          </cell>
          <cell r="I229" t="str">
            <v>NCC</v>
          </cell>
          <cell r="J229" t="str">
            <v>BCC</v>
          </cell>
          <cell r="K229" t="str">
            <v>BCCH</v>
          </cell>
          <cell r="L229" t="str">
            <v>2nd</v>
          </cell>
          <cell r="M229" t="str">
            <v>3rd</v>
          </cell>
          <cell r="N229" t="str">
            <v>4th</v>
          </cell>
          <cell r="O229" t="str">
            <v>5th</v>
          </cell>
          <cell r="P229" t="str">
            <v>BCH</v>
          </cell>
          <cell r="Q229" t="str">
            <v>AG</v>
          </cell>
          <cell r="R229" t="str">
            <v>SD</v>
          </cell>
          <cell r="S229" t="str">
            <v>TRX</v>
          </cell>
          <cell r="T229" t="str">
            <v>ET</v>
          </cell>
          <cell r="W229" t="str">
            <v>Neighbor cell</v>
          </cell>
          <cell r="AR229" t="str">
            <v>IUO Reference Cells (Pool)  &lt;&lt;CoCh - AdjCh&gt;&gt;</v>
          </cell>
        </row>
        <row r="230">
          <cell r="G230" t="str">
            <v>(Dec)</v>
          </cell>
          <cell r="K230" t="str">
            <v>TRX</v>
          </cell>
          <cell r="L230" t="str">
            <v>TRX</v>
          </cell>
          <cell r="M230" t="str">
            <v>TRX</v>
          </cell>
          <cell r="N230" t="str">
            <v>TRX</v>
          </cell>
          <cell r="O230" t="str">
            <v>TRX</v>
          </cell>
          <cell r="P230" t="str">
            <v>CFC</v>
          </cell>
          <cell r="Q230" t="str">
            <v>CH</v>
          </cell>
          <cell r="R230" t="str">
            <v>CH</v>
          </cell>
          <cell r="S230" t="str">
            <v>Num</v>
          </cell>
          <cell r="T230" t="str">
            <v>Num</v>
          </cell>
          <cell r="U230">
            <v>1</v>
          </cell>
          <cell r="V230">
            <v>2</v>
          </cell>
          <cell r="W230">
            <v>3</v>
          </cell>
          <cell r="X230">
            <v>4</v>
          </cell>
          <cell r="Y230">
            <v>5</v>
          </cell>
          <cell r="Z230">
            <v>6</v>
          </cell>
          <cell r="AA230">
            <v>7</v>
          </cell>
          <cell r="AB230">
            <v>8</v>
          </cell>
          <cell r="AC230">
            <v>9</v>
          </cell>
          <cell r="AD230">
            <v>10</v>
          </cell>
          <cell r="AE230">
            <v>11</v>
          </cell>
          <cell r="AF230">
            <v>12</v>
          </cell>
          <cell r="AG230">
            <v>13</v>
          </cell>
          <cell r="AH230">
            <v>14</v>
          </cell>
          <cell r="AI230">
            <v>15</v>
          </cell>
          <cell r="AJ230">
            <v>16</v>
          </cell>
          <cell r="AK230">
            <v>17</v>
          </cell>
          <cell r="AL230">
            <v>18</v>
          </cell>
          <cell r="AM230">
            <v>19</v>
          </cell>
          <cell r="AN230">
            <v>20</v>
          </cell>
          <cell r="AO230">
            <v>21</v>
          </cell>
          <cell r="AP230">
            <v>22</v>
          </cell>
          <cell r="AQ230">
            <v>23</v>
          </cell>
          <cell r="AR230">
            <v>1</v>
          </cell>
          <cell r="AS230">
            <v>2</v>
          </cell>
          <cell r="AT230">
            <v>3</v>
          </cell>
          <cell r="AU230">
            <v>4</v>
          </cell>
          <cell r="AV230">
            <v>5</v>
          </cell>
          <cell r="AW230">
            <v>6</v>
          </cell>
          <cell r="AX230">
            <v>7</v>
          </cell>
          <cell r="AY230">
            <v>8</v>
          </cell>
          <cell r="AZ230">
            <v>9</v>
          </cell>
          <cell r="BA230">
            <v>10</v>
          </cell>
          <cell r="BB230">
            <v>11</v>
          </cell>
        </row>
        <row r="231">
          <cell r="B231" t="str">
            <v>BSC1114</v>
          </cell>
        </row>
        <row r="232">
          <cell r="B232" t="str">
            <v>FUZ013</v>
          </cell>
          <cell r="C232">
            <v>114</v>
          </cell>
          <cell r="D232">
            <v>1</v>
          </cell>
          <cell r="F232">
            <v>131</v>
          </cell>
          <cell r="G232">
            <v>22800</v>
          </cell>
          <cell r="H232" t="str">
            <v>YANGTOUK1</v>
          </cell>
          <cell r="I232">
            <v>5</v>
          </cell>
          <cell r="J232">
            <v>3</v>
          </cell>
          <cell r="K232">
            <v>43</v>
          </cell>
          <cell r="L232">
            <v>81</v>
          </cell>
          <cell r="N232">
            <v>84</v>
          </cell>
          <cell r="O232">
            <v>90</v>
          </cell>
          <cell r="S232">
            <v>4</v>
          </cell>
          <cell r="U232">
            <v>132</v>
          </cell>
          <cell r="V232">
            <v>133</v>
          </cell>
          <cell r="W232">
            <v>1312</v>
          </cell>
          <cell r="X232">
            <v>2301</v>
          </cell>
          <cell r="Y232">
            <v>2302</v>
          </cell>
          <cell r="Z232">
            <v>1292</v>
          </cell>
          <cell r="AA232">
            <v>1293</v>
          </cell>
          <cell r="AB232">
            <v>2293</v>
          </cell>
          <cell r="AC232">
            <v>2291</v>
          </cell>
          <cell r="AD232">
            <v>1311</v>
          </cell>
          <cell r="AE232">
            <v>1313</v>
          </cell>
          <cell r="AF232">
            <v>2303</v>
          </cell>
          <cell r="AG232">
            <v>2642</v>
          </cell>
          <cell r="AH232">
            <v>2643</v>
          </cell>
          <cell r="AR232">
            <v>2221</v>
          </cell>
          <cell r="AS232">
            <v>2291</v>
          </cell>
          <cell r="AT232">
            <v>1291</v>
          </cell>
          <cell r="AU232">
            <v>3071</v>
          </cell>
          <cell r="AW232">
            <v>2301</v>
          </cell>
          <cell r="AX232">
            <v>2302</v>
          </cell>
          <cell r="AY232">
            <v>1312</v>
          </cell>
          <cell r="AZ232">
            <v>2292</v>
          </cell>
          <cell r="BA232">
            <v>1321</v>
          </cell>
          <cell r="BB232">
            <v>2681</v>
          </cell>
        </row>
        <row r="233">
          <cell r="J233" t="str">
            <v>TRX#</v>
          </cell>
        </row>
        <row r="234">
          <cell r="J234" t="str">
            <v>FRT</v>
          </cell>
        </row>
        <row r="237">
          <cell r="B237" t="str">
            <v>FUZ013</v>
          </cell>
          <cell r="C237">
            <v>114</v>
          </cell>
          <cell r="D237">
            <v>1</v>
          </cell>
          <cell r="F237">
            <v>132</v>
          </cell>
          <cell r="G237">
            <v>22800</v>
          </cell>
          <cell r="H237" t="str">
            <v>YANGTOUK2</v>
          </cell>
          <cell r="I237">
            <v>4</v>
          </cell>
          <cell r="J237">
            <v>4</v>
          </cell>
          <cell r="K237">
            <v>49</v>
          </cell>
          <cell r="L237">
            <v>69</v>
          </cell>
          <cell r="N237">
            <v>86</v>
          </cell>
          <cell r="O237">
            <v>92</v>
          </cell>
          <cell r="S237">
            <v>4</v>
          </cell>
          <cell r="U237">
            <v>133</v>
          </cell>
          <cell r="V237">
            <v>131</v>
          </cell>
          <cell r="W237">
            <v>2293</v>
          </cell>
          <cell r="X237">
            <v>2593</v>
          </cell>
          <cell r="Y237">
            <v>1321</v>
          </cell>
          <cell r="Z237">
            <v>1323</v>
          </cell>
          <cell r="AA237">
            <v>2221</v>
          </cell>
          <cell r="AB237">
            <v>2223</v>
          </cell>
          <cell r="AC237">
            <v>2681</v>
          </cell>
          <cell r="AD237">
            <v>2682</v>
          </cell>
          <cell r="AE237">
            <v>1293</v>
          </cell>
          <cell r="AF237">
            <v>2292</v>
          </cell>
          <cell r="AG237">
            <v>1322</v>
          </cell>
          <cell r="AH237">
            <v>2222</v>
          </cell>
          <cell r="AI237">
            <v>2123</v>
          </cell>
          <cell r="AR237">
            <v>1292</v>
          </cell>
          <cell r="AS237">
            <v>3072</v>
          </cell>
          <cell r="AT237">
            <v>2222</v>
          </cell>
          <cell r="AU237">
            <v>2592</v>
          </cell>
          <cell r="AW237">
            <v>2302</v>
          </cell>
          <cell r="AX237">
            <v>1312</v>
          </cell>
          <cell r="AY237">
            <v>2293</v>
          </cell>
          <cell r="AZ237">
            <v>1323</v>
          </cell>
          <cell r="BA237">
            <v>2682</v>
          </cell>
        </row>
        <row r="238">
          <cell r="J238" t="str">
            <v>TRX#</v>
          </cell>
        </row>
        <row r="239">
          <cell r="J239" t="str">
            <v>FRT</v>
          </cell>
        </row>
        <row r="242">
          <cell r="B242" t="str">
            <v>FUZ013</v>
          </cell>
          <cell r="C242">
            <v>114</v>
          </cell>
          <cell r="D242">
            <v>1</v>
          </cell>
          <cell r="F242">
            <v>133</v>
          </cell>
          <cell r="G242">
            <v>22800</v>
          </cell>
          <cell r="H242" t="str">
            <v>YANGTOUK3</v>
          </cell>
          <cell r="I242">
            <v>4</v>
          </cell>
          <cell r="J242">
            <v>2</v>
          </cell>
          <cell r="K242">
            <v>57</v>
          </cell>
          <cell r="L242">
            <v>70</v>
          </cell>
          <cell r="N242">
            <v>88</v>
          </cell>
          <cell r="O242">
            <v>94</v>
          </cell>
          <cell r="S242">
            <v>4</v>
          </cell>
          <cell r="U242">
            <v>131</v>
          </cell>
          <cell r="V242">
            <v>132</v>
          </cell>
          <cell r="W242">
            <v>2221</v>
          </cell>
          <cell r="X242">
            <v>2681</v>
          </cell>
          <cell r="Y242">
            <v>2683</v>
          </cell>
          <cell r="Z242">
            <v>2391</v>
          </cell>
          <cell r="AA242">
            <v>2392</v>
          </cell>
          <cell r="AB242">
            <v>1312</v>
          </cell>
          <cell r="AC242">
            <v>2302</v>
          </cell>
          <cell r="AD242">
            <v>1313</v>
          </cell>
          <cell r="AE242">
            <v>2303</v>
          </cell>
          <cell r="AR242">
            <v>3073</v>
          </cell>
          <cell r="AS242">
            <v>1293</v>
          </cell>
          <cell r="AT242">
            <v>2593</v>
          </cell>
          <cell r="AU242">
            <v>2223</v>
          </cell>
          <cell r="AW242">
            <v>2683</v>
          </cell>
          <cell r="AX242">
            <v>1323</v>
          </cell>
          <cell r="AY242">
            <v>2293</v>
          </cell>
        </row>
        <row r="243">
          <cell r="J243" t="str">
            <v>TRX#</v>
          </cell>
        </row>
        <row r="244">
          <cell r="J244" t="str">
            <v>FRT</v>
          </cell>
        </row>
        <row r="247">
          <cell r="B247" t="str">
            <v>FUZ026</v>
          </cell>
          <cell r="C247">
            <v>114</v>
          </cell>
          <cell r="D247">
            <v>1</v>
          </cell>
          <cell r="F247">
            <v>261</v>
          </cell>
          <cell r="G247">
            <v>22800</v>
          </cell>
          <cell r="H247" t="str">
            <v>JIAYANGLU1</v>
          </cell>
          <cell r="I247">
            <v>4</v>
          </cell>
          <cell r="J247">
            <v>1</v>
          </cell>
          <cell r="K247">
            <v>48</v>
          </cell>
          <cell r="L247">
            <v>62</v>
          </cell>
          <cell r="N247">
            <v>84</v>
          </cell>
          <cell r="O247">
            <v>90</v>
          </cell>
          <cell r="S247">
            <v>4</v>
          </cell>
          <cell r="U247">
            <v>262</v>
          </cell>
          <cell r="V247">
            <v>263</v>
          </cell>
          <cell r="W247">
            <v>312</v>
          </cell>
          <cell r="X247">
            <v>1252</v>
          </cell>
          <cell r="Y247">
            <v>1253</v>
          </cell>
          <cell r="Z247">
            <v>2242</v>
          </cell>
          <cell r="AA247">
            <v>2243</v>
          </cell>
          <cell r="AB247">
            <v>1262</v>
          </cell>
          <cell r="AC247">
            <v>1263</v>
          </cell>
          <cell r="AD247">
            <v>1291</v>
          </cell>
          <cell r="AE247">
            <v>1293</v>
          </cell>
          <cell r="AF247">
            <v>2301</v>
          </cell>
          <cell r="AG247">
            <v>9071</v>
          </cell>
          <cell r="AH247">
            <v>122</v>
          </cell>
          <cell r="AI247">
            <v>2211</v>
          </cell>
          <cell r="AJ247">
            <v>2212</v>
          </cell>
          <cell r="AK247">
            <v>2213</v>
          </cell>
          <cell r="AL247">
            <v>2643</v>
          </cell>
          <cell r="AR247">
            <v>131</v>
          </cell>
          <cell r="AS247">
            <v>1291</v>
          </cell>
          <cell r="AT247">
            <v>3071</v>
          </cell>
          <cell r="AU247">
            <v>2641</v>
          </cell>
          <cell r="AV247">
            <v>2241</v>
          </cell>
          <cell r="AX247">
            <v>1252</v>
          </cell>
          <cell r="AY247">
            <v>2192</v>
          </cell>
          <cell r="AZ247">
            <v>1262</v>
          </cell>
          <cell r="BA247">
            <v>2191</v>
          </cell>
          <cell r="BB247">
            <v>2212</v>
          </cell>
        </row>
        <row r="248">
          <cell r="J248" t="str">
            <v>TRX#</v>
          </cell>
        </row>
        <row r="249">
          <cell r="J249" t="str">
            <v>FRT</v>
          </cell>
        </row>
        <row r="252">
          <cell r="B252" t="str">
            <v>FUZ026</v>
          </cell>
          <cell r="C252">
            <v>114</v>
          </cell>
          <cell r="D252">
            <v>1</v>
          </cell>
          <cell r="F252">
            <v>262</v>
          </cell>
          <cell r="G252">
            <v>22800</v>
          </cell>
          <cell r="H252" t="str">
            <v>JIAYANGLU2</v>
          </cell>
          <cell r="I252">
            <v>7</v>
          </cell>
          <cell r="J252">
            <v>0</v>
          </cell>
          <cell r="K252">
            <v>58</v>
          </cell>
          <cell r="L252">
            <v>73</v>
          </cell>
          <cell r="N252">
            <v>86</v>
          </cell>
          <cell r="O252">
            <v>92</v>
          </cell>
          <cell r="S252">
            <v>4</v>
          </cell>
          <cell r="U252">
            <v>263</v>
          </cell>
          <cell r="V252">
            <v>261</v>
          </cell>
          <cell r="W252">
            <v>1291</v>
          </cell>
          <cell r="X252">
            <v>1293</v>
          </cell>
          <cell r="Y252">
            <v>2301</v>
          </cell>
          <cell r="Z252">
            <v>2303</v>
          </cell>
          <cell r="AA252">
            <v>2191</v>
          </cell>
          <cell r="AB252">
            <v>2192</v>
          </cell>
          <cell r="AC252">
            <v>1263</v>
          </cell>
          <cell r="AD252">
            <v>9031</v>
          </cell>
          <cell r="AE252">
            <v>1311</v>
          </cell>
          <cell r="AF252">
            <v>9071</v>
          </cell>
          <cell r="AG252">
            <v>123</v>
          </cell>
          <cell r="AH252">
            <v>122</v>
          </cell>
          <cell r="AI252">
            <v>2212</v>
          </cell>
          <cell r="AJ252">
            <v>2643</v>
          </cell>
          <cell r="AR252">
            <v>2242</v>
          </cell>
          <cell r="AS252">
            <v>2252</v>
          </cell>
          <cell r="AT252">
            <v>3072</v>
          </cell>
          <cell r="AU252">
            <v>2162</v>
          </cell>
          <cell r="AV252">
            <v>2642</v>
          </cell>
          <cell r="AW252">
            <v>1292</v>
          </cell>
          <cell r="AY252">
            <v>1262</v>
          </cell>
          <cell r="AZ252">
            <v>2192</v>
          </cell>
          <cell r="BA252">
            <v>2303</v>
          </cell>
          <cell r="BB252">
            <v>2212</v>
          </cell>
        </row>
        <row r="253">
          <cell r="J253" t="str">
            <v>TRX#</v>
          </cell>
        </row>
        <row r="254">
          <cell r="J254" t="str">
            <v>FRT</v>
          </cell>
        </row>
        <row r="257">
          <cell r="B257" t="str">
            <v>FUZ026</v>
          </cell>
          <cell r="C257">
            <v>114</v>
          </cell>
          <cell r="D257">
            <v>1</v>
          </cell>
          <cell r="F257">
            <v>263</v>
          </cell>
          <cell r="G257">
            <v>22800</v>
          </cell>
          <cell r="H257" t="str">
            <v>JIAYANGLU3</v>
          </cell>
          <cell r="I257">
            <v>4</v>
          </cell>
          <cell r="J257">
            <v>2</v>
          </cell>
          <cell r="K257">
            <v>52</v>
          </cell>
          <cell r="L257">
            <v>81</v>
          </cell>
          <cell r="N257">
            <v>88</v>
          </cell>
          <cell r="O257">
            <v>94</v>
          </cell>
          <cell r="S257">
            <v>4</v>
          </cell>
          <cell r="U257">
            <v>261</v>
          </cell>
          <cell r="V257">
            <v>262</v>
          </cell>
          <cell r="W257">
            <v>2303</v>
          </cell>
          <cell r="X257">
            <v>2191</v>
          </cell>
          <cell r="Y257">
            <v>2192</v>
          </cell>
          <cell r="Z257">
            <v>312</v>
          </cell>
          <cell r="AA257">
            <v>1252</v>
          </cell>
          <cell r="AB257">
            <v>1253</v>
          </cell>
          <cell r="AC257">
            <v>1311</v>
          </cell>
          <cell r="AD257">
            <v>1313</v>
          </cell>
          <cell r="AE257">
            <v>2301</v>
          </cell>
          <cell r="AF257">
            <v>2162</v>
          </cell>
          <cell r="AG257">
            <v>9071</v>
          </cell>
          <cell r="AH257">
            <v>2213</v>
          </cell>
          <cell r="AI257">
            <v>2643</v>
          </cell>
          <cell r="AR257">
            <v>2173</v>
          </cell>
          <cell r="AS257">
            <v>2643</v>
          </cell>
          <cell r="AT257">
            <v>3073</v>
          </cell>
          <cell r="AU257">
            <v>2243</v>
          </cell>
          <cell r="AV257">
            <v>1293</v>
          </cell>
          <cell r="AX257">
            <v>2191</v>
          </cell>
          <cell r="AY257">
            <v>2193</v>
          </cell>
          <cell r="AZ257">
            <v>2213</v>
          </cell>
          <cell r="BA257">
            <v>2303</v>
          </cell>
          <cell r="BB257">
            <v>343</v>
          </cell>
        </row>
        <row r="258">
          <cell r="J258" t="str">
            <v>TRX#</v>
          </cell>
        </row>
        <row r="259">
          <cell r="J259" t="str">
            <v>FRT</v>
          </cell>
        </row>
        <row r="262">
          <cell r="B262" t="str">
            <v>FUZ125</v>
          </cell>
          <cell r="C262">
            <v>114</v>
          </cell>
          <cell r="D262">
            <v>1</v>
          </cell>
          <cell r="F262">
            <v>1251</v>
          </cell>
          <cell r="G262">
            <v>22800</v>
          </cell>
          <cell r="H262" t="str">
            <v>GUANGLUFANG1</v>
          </cell>
          <cell r="I262">
            <v>4</v>
          </cell>
          <cell r="J262">
            <v>3</v>
          </cell>
          <cell r="K262">
            <v>43</v>
          </cell>
          <cell r="L262">
            <v>61</v>
          </cell>
          <cell r="M262">
            <v>80</v>
          </cell>
          <cell r="N262">
            <v>83</v>
          </cell>
          <cell r="O262">
            <v>89</v>
          </cell>
          <cell r="S262">
            <v>5</v>
          </cell>
          <cell r="U262">
            <v>1252</v>
          </cell>
          <cell r="V262">
            <v>1253</v>
          </cell>
          <cell r="W262">
            <v>1212</v>
          </cell>
          <cell r="X262">
            <v>1213</v>
          </cell>
          <cell r="Y262">
            <v>83</v>
          </cell>
          <cell r="Z262">
            <v>2243</v>
          </cell>
          <cell r="AA262">
            <v>2241</v>
          </cell>
          <cell r="AB262">
            <v>2173</v>
          </cell>
          <cell r="AC262">
            <v>162</v>
          </cell>
          <cell r="AD262">
            <v>2171</v>
          </cell>
          <cell r="AE262">
            <v>2172</v>
          </cell>
          <cell r="AF262">
            <v>2482</v>
          </cell>
          <cell r="AG262">
            <v>2633</v>
          </cell>
          <cell r="AH262">
            <v>9101</v>
          </cell>
          <cell r="AI262">
            <v>2211</v>
          </cell>
          <cell r="AJ262">
            <v>2213</v>
          </cell>
          <cell r="AR262">
            <v>2191</v>
          </cell>
          <cell r="AS262">
            <v>2231</v>
          </cell>
          <cell r="AT262">
            <v>311</v>
          </cell>
          <cell r="AU262">
            <v>2631</v>
          </cell>
          <cell r="AV262">
            <v>2211</v>
          </cell>
          <cell r="AX262">
            <v>261</v>
          </cell>
          <cell r="AY262">
            <v>2241</v>
          </cell>
          <cell r="AZ262">
            <v>2521</v>
          </cell>
          <cell r="BA262">
            <v>2171</v>
          </cell>
          <cell r="BB262">
            <v>83</v>
          </cell>
        </row>
        <row r="263">
          <cell r="J263" t="str">
            <v>TRX#</v>
          </cell>
        </row>
        <row r="264">
          <cell r="J264" t="str">
            <v>FRT</v>
          </cell>
        </row>
        <row r="267">
          <cell r="B267" t="str">
            <v>FUZ125</v>
          </cell>
          <cell r="C267">
            <v>114</v>
          </cell>
          <cell r="D267">
            <v>1</v>
          </cell>
          <cell r="F267">
            <v>1252</v>
          </cell>
          <cell r="G267">
            <v>22800</v>
          </cell>
          <cell r="H267" t="str">
            <v>GUANGLUFANG2</v>
          </cell>
          <cell r="I267">
            <v>7</v>
          </cell>
          <cell r="J267">
            <v>4</v>
          </cell>
          <cell r="K267">
            <v>56</v>
          </cell>
          <cell r="L267">
            <v>65</v>
          </cell>
          <cell r="N267">
            <v>85</v>
          </cell>
          <cell r="O267">
            <v>91</v>
          </cell>
          <cell r="S267">
            <v>4</v>
          </cell>
          <cell r="U267">
            <v>1253</v>
          </cell>
          <cell r="V267">
            <v>1251</v>
          </cell>
          <cell r="W267">
            <v>83</v>
          </cell>
          <cell r="X267">
            <v>2243</v>
          </cell>
          <cell r="Y267">
            <v>1263</v>
          </cell>
          <cell r="Z267">
            <v>1262</v>
          </cell>
          <cell r="AA267">
            <v>261</v>
          </cell>
          <cell r="AB267">
            <v>263</v>
          </cell>
          <cell r="AC267">
            <v>2191</v>
          </cell>
          <cell r="AD267">
            <v>312</v>
          </cell>
          <cell r="AE267">
            <v>2242</v>
          </cell>
          <cell r="AF267">
            <v>2633</v>
          </cell>
          <cell r="AG267">
            <v>9071</v>
          </cell>
          <cell r="AH267">
            <v>2211</v>
          </cell>
          <cell r="AI267">
            <v>2212</v>
          </cell>
          <cell r="AJ267">
            <v>2213</v>
          </cell>
          <cell r="AR267">
            <v>1212</v>
          </cell>
          <cell r="AS267">
            <v>312</v>
          </cell>
          <cell r="AT267">
            <v>162</v>
          </cell>
          <cell r="AU267">
            <v>22</v>
          </cell>
          <cell r="AV267">
            <v>2632</v>
          </cell>
          <cell r="AW267">
            <v>2212</v>
          </cell>
          <cell r="AY267">
            <v>2242</v>
          </cell>
          <cell r="AZ267">
            <v>261</v>
          </cell>
          <cell r="BA267">
            <v>2172</v>
          </cell>
          <cell r="BB267">
            <v>262</v>
          </cell>
        </row>
        <row r="268">
          <cell r="J268" t="str">
            <v>TRX#</v>
          </cell>
        </row>
        <row r="269">
          <cell r="J269" t="str">
            <v>FRT</v>
          </cell>
        </row>
        <row r="272">
          <cell r="B272" t="str">
            <v>FUZ125</v>
          </cell>
          <cell r="C272">
            <v>114</v>
          </cell>
          <cell r="D272">
            <v>1</v>
          </cell>
          <cell r="F272">
            <v>1253</v>
          </cell>
          <cell r="G272">
            <v>22800</v>
          </cell>
          <cell r="H272" t="str">
            <v>GUANGLUFANG3</v>
          </cell>
          <cell r="I272">
            <v>7</v>
          </cell>
          <cell r="J272">
            <v>1</v>
          </cell>
          <cell r="K272">
            <v>53</v>
          </cell>
          <cell r="L272">
            <v>68</v>
          </cell>
          <cell r="N272">
            <v>87</v>
          </cell>
          <cell r="O272">
            <v>93</v>
          </cell>
          <cell r="S272">
            <v>4</v>
          </cell>
          <cell r="U272">
            <v>1251</v>
          </cell>
          <cell r="V272">
            <v>1252</v>
          </cell>
          <cell r="W272">
            <v>261</v>
          </cell>
          <cell r="X272">
            <v>263</v>
          </cell>
          <cell r="Y272">
            <v>2191</v>
          </cell>
          <cell r="Z272">
            <v>311</v>
          </cell>
          <cell r="AA272">
            <v>312</v>
          </cell>
          <cell r="AB272">
            <v>2521</v>
          </cell>
          <cell r="AC272">
            <v>2522</v>
          </cell>
          <cell r="AD272">
            <v>2172</v>
          </cell>
          <cell r="AE272">
            <v>2173</v>
          </cell>
          <cell r="AF272">
            <v>1311</v>
          </cell>
          <cell r="AG272">
            <v>2193</v>
          </cell>
          <cell r="AH272">
            <v>9071</v>
          </cell>
          <cell r="AI272">
            <v>2213</v>
          </cell>
          <cell r="AR272">
            <v>1263</v>
          </cell>
          <cell r="AS272">
            <v>2213</v>
          </cell>
          <cell r="AT272">
            <v>1213</v>
          </cell>
          <cell r="AU272">
            <v>163</v>
          </cell>
          <cell r="AV272">
            <v>313</v>
          </cell>
          <cell r="AW272">
            <v>2633</v>
          </cell>
          <cell r="AY272">
            <v>2172</v>
          </cell>
          <cell r="AZ272">
            <v>2173</v>
          </cell>
          <cell r="BA272">
            <v>2243</v>
          </cell>
          <cell r="BB272">
            <v>2522</v>
          </cell>
        </row>
        <row r="273">
          <cell r="J273" t="str">
            <v>TRX#</v>
          </cell>
        </row>
        <row r="274">
          <cell r="J274" t="str">
            <v>FRT</v>
          </cell>
        </row>
        <row r="277">
          <cell r="B277" t="str">
            <v>FUZ131</v>
          </cell>
          <cell r="C277">
            <v>114</v>
          </cell>
          <cell r="D277">
            <v>1</v>
          </cell>
          <cell r="F277">
            <v>1311</v>
          </cell>
          <cell r="G277">
            <v>22800</v>
          </cell>
          <cell r="H277" t="str">
            <v>BAIMALUKOU1</v>
          </cell>
          <cell r="I277">
            <v>4</v>
          </cell>
          <cell r="J277">
            <v>3</v>
          </cell>
          <cell r="K277">
            <v>47</v>
          </cell>
          <cell r="L277">
            <v>71</v>
          </cell>
          <cell r="M277">
            <v>79</v>
          </cell>
          <cell r="N277">
            <v>83</v>
          </cell>
          <cell r="O277">
            <v>89</v>
          </cell>
          <cell r="S277">
            <v>5</v>
          </cell>
          <cell r="U277">
            <v>1312</v>
          </cell>
          <cell r="V277">
            <v>1313</v>
          </cell>
          <cell r="W277">
            <v>2302</v>
          </cell>
          <cell r="X277">
            <v>2303</v>
          </cell>
          <cell r="Y277">
            <v>3072</v>
          </cell>
          <cell r="Z277">
            <v>3073</v>
          </cell>
          <cell r="AA277">
            <v>321</v>
          </cell>
          <cell r="AB277">
            <v>262</v>
          </cell>
          <cell r="AC277">
            <v>263</v>
          </cell>
          <cell r="AD277">
            <v>312</v>
          </cell>
          <cell r="AE277">
            <v>1253</v>
          </cell>
          <cell r="AF277">
            <v>2162</v>
          </cell>
          <cell r="AG277">
            <v>2172</v>
          </cell>
          <cell r="AH277">
            <v>322</v>
          </cell>
          <cell r="AI277">
            <v>131</v>
          </cell>
          <cell r="AJ277">
            <v>2192</v>
          </cell>
          <cell r="AK277">
            <v>9071</v>
          </cell>
          <cell r="AR277">
            <v>2681</v>
          </cell>
          <cell r="AS277">
            <v>1321</v>
          </cell>
          <cell r="AU277">
            <v>3071</v>
          </cell>
          <cell r="AV277">
            <v>131</v>
          </cell>
          <cell r="AW277">
            <v>133</v>
          </cell>
          <cell r="AX277">
            <v>2391</v>
          </cell>
          <cell r="AY277">
            <v>1293</v>
          </cell>
        </row>
        <row r="278">
          <cell r="J278" t="str">
            <v>TRX#</v>
          </cell>
        </row>
        <row r="279">
          <cell r="J279" t="str">
            <v>FRT</v>
          </cell>
        </row>
        <row r="282">
          <cell r="B282" t="str">
            <v>FUZ131</v>
          </cell>
          <cell r="C282">
            <v>114</v>
          </cell>
          <cell r="D282">
            <v>1</v>
          </cell>
          <cell r="F282">
            <v>1312</v>
          </cell>
          <cell r="G282">
            <v>22800</v>
          </cell>
          <cell r="H282" t="str">
            <v>BAIMALUKOU2</v>
          </cell>
          <cell r="I282">
            <v>4</v>
          </cell>
          <cell r="J282">
            <v>3</v>
          </cell>
          <cell r="K282">
            <v>50</v>
          </cell>
          <cell r="L282">
            <v>63</v>
          </cell>
          <cell r="N282">
            <v>85</v>
          </cell>
          <cell r="O282">
            <v>91</v>
          </cell>
          <cell r="S282">
            <v>4</v>
          </cell>
          <cell r="U282">
            <v>1313</v>
          </cell>
          <cell r="V282">
            <v>1311</v>
          </cell>
          <cell r="W282">
            <v>2303</v>
          </cell>
          <cell r="X282">
            <v>2302</v>
          </cell>
          <cell r="Y282">
            <v>131</v>
          </cell>
          <cell r="Z282">
            <v>133</v>
          </cell>
          <cell r="AA282">
            <v>2681</v>
          </cell>
          <cell r="AB282">
            <v>2683</v>
          </cell>
          <cell r="AC282">
            <v>1341</v>
          </cell>
          <cell r="AD282">
            <v>1343</v>
          </cell>
          <cell r="AE282">
            <v>2391</v>
          </cell>
          <cell r="AF282">
            <v>2392</v>
          </cell>
          <cell r="AR282">
            <v>2192</v>
          </cell>
          <cell r="AS282">
            <v>2302</v>
          </cell>
          <cell r="AT282">
            <v>2682</v>
          </cell>
          <cell r="AU282">
            <v>321</v>
          </cell>
          <cell r="AW282">
            <v>131</v>
          </cell>
          <cell r="AX282">
            <v>132</v>
          </cell>
          <cell r="AY282">
            <v>2221</v>
          </cell>
          <cell r="AZ282">
            <v>1341</v>
          </cell>
          <cell r="BA282">
            <v>2392</v>
          </cell>
          <cell r="BB282">
            <v>3072</v>
          </cell>
        </row>
        <row r="283">
          <cell r="J283" t="str">
            <v>TRX#</v>
          </cell>
        </row>
        <row r="284">
          <cell r="J284" t="str">
            <v>FRT</v>
          </cell>
        </row>
        <row r="287">
          <cell r="B287" t="str">
            <v>FUZ131</v>
          </cell>
          <cell r="C287">
            <v>114</v>
          </cell>
          <cell r="D287">
            <v>1</v>
          </cell>
          <cell r="F287">
            <v>1313</v>
          </cell>
          <cell r="G287">
            <v>22800</v>
          </cell>
          <cell r="H287" t="str">
            <v>BAIMALUKOU3</v>
          </cell>
          <cell r="I287">
            <v>4</v>
          </cell>
          <cell r="J287">
            <v>2</v>
          </cell>
          <cell r="K287">
            <v>55</v>
          </cell>
          <cell r="L287">
            <v>74</v>
          </cell>
          <cell r="N287">
            <v>87</v>
          </cell>
          <cell r="O287">
            <v>93</v>
          </cell>
          <cell r="S287">
            <v>4</v>
          </cell>
          <cell r="U287">
            <v>1311</v>
          </cell>
          <cell r="V287">
            <v>1312</v>
          </cell>
          <cell r="W287">
            <v>1341</v>
          </cell>
          <cell r="X287">
            <v>1343</v>
          </cell>
          <cell r="Y287">
            <v>2391</v>
          </cell>
          <cell r="Z287">
            <v>2392</v>
          </cell>
          <cell r="AA287">
            <v>321</v>
          </cell>
          <cell r="AB287">
            <v>3072</v>
          </cell>
          <cell r="AC287">
            <v>3073</v>
          </cell>
          <cell r="AD287">
            <v>2681</v>
          </cell>
          <cell r="AE287">
            <v>2683</v>
          </cell>
          <cell r="AF287">
            <v>263</v>
          </cell>
          <cell r="AG287">
            <v>312</v>
          </cell>
          <cell r="AH287">
            <v>2162</v>
          </cell>
          <cell r="AI287">
            <v>131</v>
          </cell>
          <cell r="AJ287">
            <v>2393</v>
          </cell>
          <cell r="AK287">
            <v>133</v>
          </cell>
          <cell r="AR287">
            <v>2193</v>
          </cell>
          <cell r="AS287">
            <v>2293</v>
          </cell>
          <cell r="AT287">
            <v>2683</v>
          </cell>
          <cell r="AU287">
            <v>322</v>
          </cell>
          <cell r="AW287">
            <v>3073</v>
          </cell>
          <cell r="AX287">
            <v>133</v>
          </cell>
          <cell r="AY287">
            <v>1343</v>
          </cell>
        </row>
        <row r="288">
          <cell r="J288" t="str">
            <v>TRX#</v>
          </cell>
        </row>
        <row r="289">
          <cell r="J289" t="str">
            <v>FRT</v>
          </cell>
        </row>
        <row r="292">
          <cell r="B292" t="str">
            <v>FUZ219</v>
          </cell>
          <cell r="C292">
            <v>114</v>
          </cell>
          <cell r="D292">
            <v>1</v>
          </cell>
          <cell r="F292">
            <v>2191</v>
          </cell>
          <cell r="G292">
            <v>22800</v>
          </cell>
          <cell r="H292" t="str">
            <v>BAIMAHUAYUAN1</v>
          </cell>
          <cell r="I292">
            <v>7</v>
          </cell>
          <cell r="J292">
            <v>3</v>
          </cell>
          <cell r="K292">
            <v>45</v>
          </cell>
          <cell r="L292">
            <v>70</v>
          </cell>
          <cell r="N292">
            <v>83</v>
          </cell>
          <cell r="O292">
            <v>89</v>
          </cell>
          <cell r="S292">
            <v>4</v>
          </cell>
          <cell r="U292">
            <v>2192</v>
          </cell>
          <cell r="V292">
            <v>2193</v>
          </cell>
          <cell r="W292">
            <v>2172</v>
          </cell>
          <cell r="X292">
            <v>262</v>
          </cell>
          <cell r="Y292">
            <v>263</v>
          </cell>
          <cell r="Z292">
            <v>312</v>
          </cell>
          <cell r="AA292">
            <v>1252</v>
          </cell>
          <cell r="AB292">
            <v>1253</v>
          </cell>
          <cell r="AC292">
            <v>2162</v>
          </cell>
          <cell r="AD292">
            <v>2173</v>
          </cell>
          <cell r="AE292">
            <v>9071</v>
          </cell>
          <cell r="AF292">
            <v>2213</v>
          </cell>
          <cell r="AR292">
            <v>2301</v>
          </cell>
          <cell r="AS292">
            <v>1311</v>
          </cell>
          <cell r="AT292">
            <v>311</v>
          </cell>
          <cell r="AU292">
            <v>341</v>
          </cell>
          <cell r="AV292">
            <v>2211</v>
          </cell>
          <cell r="AW292">
            <v>1251</v>
          </cell>
          <cell r="AY292">
            <v>263</v>
          </cell>
          <cell r="AZ292">
            <v>261</v>
          </cell>
          <cell r="BA292">
            <v>3071</v>
          </cell>
          <cell r="BB292">
            <v>1293</v>
          </cell>
        </row>
        <row r="293">
          <cell r="J293" t="str">
            <v>TRX#</v>
          </cell>
        </row>
        <row r="294">
          <cell r="J294" t="str">
            <v>FRT</v>
          </cell>
        </row>
        <row r="297">
          <cell r="B297" t="str">
            <v>FUZ219</v>
          </cell>
          <cell r="C297">
            <v>114</v>
          </cell>
          <cell r="D297">
            <v>1</v>
          </cell>
          <cell r="F297">
            <v>2192</v>
          </cell>
          <cell r="G297">
            <v>22800</v>
          </cell>
          <cell r="H297" t="str">
            <v>BAIMAHUAYUAN2</v>
          </cell>
          <cell r="I297">
            <v>7</v>
          </cell>
          <cell r="J297">
            <v>0</v>
          </cell>
          <cell r="K297">
            <v>51</v>
          </cell>
          <cell r="L297">
            <v>76</v>
          </cell>
          <cell r="N297">
            <v>85</v>
          </cell>
          <cell r="O297">
            <v>91</v>
          </cell>
          <cell r="S297">
            <v>4</v>
          </cell>
          <cell r="U297">
            <v>2193</v>
          </cell>
          <cell r="V297">
            <v>2191</v>
          </cell>
          <cell r="W297">
            <v>263</v>
          </cell>
          <cell r="X297">
            <v>262</v>
          </cell>
          <cell r="Y297">
            <v>1291</v>
          </cell>
          <cell r="Z297">
            <v>1293</v>
          </cell>
          <cell r="AA297">
            <v>2303</v>
          </cell>
          <cell r="AB297">
            <v>3071</v>
          </cell>
          <cell r="AC297">
            <v>3073</v>
          </cell>
          <cell r="AD297">
            <v>321</v>
          </cell>
          <cell r="AE297">
            <v>2301</v>
          </cell>
          <cell r="AF297">
            <v>1311</v>
          </cell>
          <cell r="AG297">
            <v>9071</v>
          </cell>
          <cell r="AR297">
            <v>2232</v>
          </cell>
          <cell r="AS297">
            <v>2302</v>
          </cell>
          <cell r="AT297">
            <v>1312</v>
          </cell>
          <cell r="AU297">
            <v>321</v>
          </cell>
          <cell r="AV297">
            <v>312</v>
          </cell>
          <cell r="AW297">
            <v>2212</v>
          </cell>
          <cell r="AY297">
            <v>3071</v>
          </cell>
          <cell r="AZ297">
            <v>3072</v>
          </cell>
          <cell r="BA297">
            <v>262</v>
          </cell>
          <cell r="BB297">
            <v>261</v>
          </cell>
        </row>
        <row r="298">
          <cell r="J298" t="str">
            <v>TRX#</v>
          </cell>
        </row>
        <row r="299">
          <cell r="J299" t="str">
            <v>FRT</v>
          </cell>
        </row>
        <row r="302">
          <cell r="B302" t="str">
            <v>FUZ219</v>
          </cell>
          <cell r="C302">
            <v>114</v>
          </cell>
          <cell r="D302">
            <v>1</v>
          </cell>
          <cell r="F302">
            <v>2193</v>
          </cell>
          <cell r="G302">
            <v>22800</v>
          </cell>
          <cell r="H302" t="str">
            <v>BAIMAHUAYUAN3</v>
          </cell>
          <cell r="I302">
            <v>6</v>
          </cell>
          <cell r="J302">
            <v>4</v>
          </cell>
          <cell r="K302">
            <v>59</v>
          </cell>
          <cell r="L302">
            <v>67</v>
          </cell>
          <cell r="N302">
            <v>87</v>
          </cell>
          <cell r="O302">
            <v>93</v>
          </cell>
          <cell r="S302">
            <v>4</v>
          </cell>
          <cell r="U302">
            <v>2191</v>
          </cell>
          <cell r="V302">
            <v>2192</v>
          </cell>
          <cell r="W302">
            <v>3071</v>
          </cell>
          <cell r="X302">
            <v>3073</v>
          </cell>
          <cell r="Y302">
            <v>2391</v>
          </cell>
          <cell r="Z302">
            <v>321</v>
          </cell>
          <cell r="AA302">
            <v>323</v>
          </cell>
          <cell r="AB302">
            <v>2162</v>
          </cell>
          <cell r="AC302">
            <v>2161</v>
          </cell>
          <cell r="AD302">
            <v>312</v>
          </cell>
          <cell r="AE302">
            <v>313</v>
          </cell>
          <cell r="AF302">
            <v>2172</v>
          </cell>
          <cell r="AG302">
            <v>2173</v>
          </cell>
          <cell r="AH302">
            <v>1253</v>
          </cell>
          <cell r="AR302">
            <v>313</v>
          </cell>
          <cell r="AS302">
            <v>1253</v>
          </cell>
          <cell r="AT302">
            <v>123</v>
          </cell>
          <cell r="AU302">
            <v>2303</v>
          </cell>
          <cell r="AV302">
            <v>1313</v>
          </cell>
          <cell r="AW302">
            <v>2213</v>
          </cell>
          <cell r="AY302">
            <v>262</v>
          </cell>
          <cell r="AZ302">
            <v>263</v>
          </cell>
          <cell r="BA302">
            <v>3072</v>
          </cell>
          <cell r="BB302">
            <v>3073</v>
          </cell>
        </row>
        <row r="303">
          <cell r="J303" t="str">
            <v>TRX#</v>
          </cell>
        </row>
        <row r="304">
          <cell r="J304" t="str">
            <v>FRT</v>
          </cell>
        </row>
        <row r="307">
          <cell r="B307" t="str">
            <v>FUZ221</v>
          </cell>
          <cell r="C307">
            <v>114</v>
          </cell>
          <cell r="D307">
            <v>1</v>
          </cell>
          <cell r="F307">
            <v>2211</v>
          </cell>
          <cell r="G307">
            <v>22800</v>
          </cell>
          <cell r="H307" t="str">
            <v>YONGZOUSHE1</v>
          </cell>
          <cell r="I307">
            <v>6</v>
          </cell>
          <cell r="J307">
            <v>7</v>
          </cell>
          <cell r="K307">
            <v>59</v>
          </cell>
          <cell r="L307">
            <v>66</v>
          </cell>
          <cell r="N307">
            <v>83</v>
          </cell>
          <cell r="O307">
            <v>89</v>
          </cell>
          <cell r="S307">
            <v>4</v>
          </cell>
          <cell r="U307">
            <v>2212</v>
          </cell>
          <cell r="V307">
            <v>2213</v>
          </cell>
          <cell r="W307">
            <v>2241</v>
          </cell>
          <cell r="X307">
            <v>2242</v>
          </cell>
          <cell r="Y307">
            <v>2243</v>
          </cell>
          <cell r="Z307">
            <v>1262</v>
          </cell>
          <cell r="AA307">
            <v>1263</v>
          </cell>
          <cell r="AB307">
            <v>1251</v>
          </cell>
          <cell r="AC307">
            <v>1252</v>
          </cell>
          <cell r="AD307">
            <v>261</v>
          </cell>
          <cell r="AE307">
            <v>2172</v>
          </cell>
          <cell r="AF307">
            <v>2641</v>
          </cell>
          <cell r="AG307">
            <v>2643</v>
          </cell>
          <cell r="AH307">
            <v>2253</v>
          </cell>
          <cell r="AI307">
            <v>83</v>
          </cell>
          <cell r="AR307">
            <v>2631</v>
          </cell>
          <cell r="AS307">
            <v>1261</v>
          </cell>
          <cell r="AT307">
            <v>2231</v>
          </cell>
          <cell r="AU307">
            <v>2191</v>
          </cell>
          <cell r="AV307">
            <v>1251</v>
          </cell>
          <cell r="AX307">
            <v>2241</v>
          </cell>
          <cell r="AY307">
            <v>2243</v>
          </cell>
          <cell r="AZ307">
            <v>2641</v>
          </cell>
          <cell r="BA307">
            <v>261</v>
          </cell>
          <cell r="BB307">
            <v>83</v>
          </cell>
        </row>
        <row r="308">
          <cell r="J308" t="str">
            <v>TRX#</v>
          </cell>
        </row>
        <row r="309">
          <cell r="J309" t="str">
            <v>FRT</v>
          </cell>
        </row>
        <row r="312">
          <cell r="B312" t="str">
            <v>FUZ221</v>
          </cell>
          <cell r="C312">
            <v>114</v>
          </cell>
          <cell r="D312">
            <v>1</v>
          </cell>
          <cell r="F312">
            <v>2212</v>
          </cell>
          <cell r="G312">
            <v>22800</v>
          </cell>
          <cell r="H312" t="str">
            <v>YONGZOUSHE2</v>
          </cell>
          <cell r="I312">
            <v>7</v>
          </cell>
          <cell r="J312">
            <v>7</v>
          </cell>
          <cell r="K312">
            <v>51</v>
          </cell>
          <cell r="L312">
            <v>71</v>
          </cell>
          <cell r="N312">
            <v>85</v>
          </cell>
          <cell r="O312">
            <v>91</v>
          </cell>
          <cell r="S312">
            <v>4</v>
          </cell>
          <cell r="U312">
            <v>2211</v>
          </cell>
          <cell r="V312">
            <v>2213</v>
          </cell>
          <cell r="W312">
            <v>2242</v>
          </cell>
          <cell r="X312">
            <v>2243</v>
          </cell>
          <cell r="Y312">
            <v>1262</v>
          </cell>
          <cell r="Z312">
            <v>1263</v>
          </cell>
          <cell r="AA312">
            <v>2641</v>
          </cell>
          <cell r="AB312">
            <v>2643</v>
          </cell>
          <cell r="AC312">
            <v>261</v>
          </cell>
          <cell r="AD312">
            <v>262</v>
          </cell>
          <cell r="AE312">
            <v>1252</v>
          </cell>
          <cell r="AR312">
            <v>2632</v>
          </cell>
          <cell r="AS312">
            <v>1262</v>
          </cell>
          <cell r="AT312">
            <v>2232</v>
          </cell>
          <cell r="AU312">
            <v>2192</v>
          </cell>
          <cell r="AV312">
            <v>1252</v>
          </cell>
          <cell r="AW312">
            <v>3052</v>
          </cell>
          <cell r="AY312">
            <v>2242</v>
          </cell>
          <cell r="AZ312">
            <v>2641</v>
          </cell>
          <cell r="BA312">
            <v>2642</v>
          </cell>
          <cell r="BB312">
            <v>261</v>
          </cell>
        </row>
        <row r="313">
          <cell r="J313" t="str">
            <v>TRX#</v>
          </cell>
        </row>
        <row r="314">
          <cell r="J314" t="str">
            <v>FRT</v>
          </cell>
        </row>
        <row r="317">
          <cell r="B317" t="str">
            <v>FUZ221</v>
          </cell>
          <cell r="C317">
            <v>114</v>
          </cell>
          <cell r="D317">
            <v>1</v>
          </cell>
          <cell r="F317">
            <v>2213</v>
          </cell>
          <cell r="G317">
            <v>22800</v>
          </cell>
          <cell r="H317" t="str">
            <v>YONGZOUSHE3</v>
          </cell>
          <cell r="I317">
            <v>4</v>
          </cell>
          <cell r="J317">
            <v>0</v>
          </cell>
          <cell r="K317">
            <v>45</v>
          </cell>
          <cell r="L317">
            <v>76</v>
          </cell>
          <cell r="N317">
            <v>87</v>
          </cell>
          <cell r="O317">
            <v>93</v>
          </cell>
          <cell r="S317">
            <v>4</v>
          </cell>
          <cell r="U317">
            <v>2211</v>
          </cell>
          <cell r="V317">
            <v>2212</v>
          </cell>
          <cell r="W317">
            <v>1251</v>
          </cell>
          <cell r="X317">
            <v>1252</v>
          </cell>
          <cell r="Y317">
            <v>1253</v>
          </cell>
          <cell r="Z317">
            <v>2243</v>
          </cell>
          <cell r="AA317">
            <v>261</v>
          </cell>
          <cell r="AB317">
            <v>263</v>
          </cell>
          <cell r="AC317">
            <v>2241</v>
          </cell>
          <cell r="AD317">
            <v>2172</v>
          </cell>
          <cell r="AE317">
            <v>2191</v>
          </cell>
          <cell r="AR317">
            <v>2633</v>
          </cell>
          <cell r="AS317">
            <v>1263</v>
          </cell>
          <cell r="AT317">
            <v>2233</v>
          </cell>
          <cell r="AU317">
            <v>2193</v>
          </cell>
          <cell r="AV317">
            <v>1253</v>
          </cell>
          <cell r="AX317">
            <v>2243</v>
          </cell>
          <cell r="AY317">
            <v>2643</v>
          </cell>
          <cell r="AZ317">
            <v>263</v>
          </cell>
          <cell r="BA317">
            <v>2172</v>
          </cell>
          <cell r="BB317">
            <v>2242</v>
          </cell>
        </row>
        <row r="318">
          <cell r="J318" t="str">
            <v>TRX#</v>
          </cell>
        </row>
        <row r="319">
          <cell r="J319" t="str">
            <v>FRT</v>
          </cell>
        </row>
        <row r="322">
          <cell r="B322" t="str">
            <v>FUZ230</v>
          </cell>
          <cell r="C322">
            <v>114</v>
          </cell>
          <cell r="D322">
            <v>1</v>
          </cell>
          <cell r="F322">
            <v>2301</v>
          </cell>
          <cell r="G322">
            <v>22800</v>
          </cell>
          <cell r="H322" t="str">
            <v>JIAOTONGLU1</v>
          </cell>
          <cell r="I322">
            <v>4</v>
          </cell>
          <cell r="J322">
            <v>1</v>
          </cell>
          <cell r="K322">
            <v>56</v>
          </cell>
          <cell r="L322">
            <v>77</v>
          </cell>
          <cell r="N322">
            <v>83</v>
          </cell>
          <cell r="O322">
            <v>89</v>
          </cell>
          <cell r="S322">
            <v>4</v>
          </cell>
          <cell r="U322">
            <v>2302</v>
          </cell>
          <cell r="V322">
            <v>2303</v>
          </cell>
          <cell r="W322">
            <v>262</v>
          </cell>
          <cell r="X322">
            <v>1293</v>
          </cell>
          <cell r="Y322">
            <v>2291</v>
          </cell>
          <cell r="Z322">
            <v>2293</v>
          </cell>
          <cell r="AA322">
            <v>131</v>
          </cell>
          <cell r="AB322">
            <v>312</v>
          </cell>
          <cell r="AC322">
            <v>1292</v>
          </cell>
          <cell r="AD322">
            <v>261</v>
          </cell>
          <cell r="AE322">
            <v>263</v>
          </cell>
          <cell r="AF322">
            <v>1291</v>
          </cell>
          <cell r="AG322">
            <v>2192</v>
          </cell>
          <cell r="AH322">
            <v>1262</v>
          </cell>
          <cell r="AI322">
            <v>9071</v>
          </cell>
          <cell r="AJ322">
            <v>2642</v>
          </cell>
          <cell r="AR322">
            <v>2681</v>
          </cell>
          <cell r="AS322">
            <v>2291</v>
          </cell>
          <cell r="AT322">
            <v>1321</v>
          </cell>
          <cell r="AU322">
            <v>341</v>
          </cell>
          <cell r="AV322">
            <v>2191</v>
          </cell>
          <cell r="AW322">
            <v>2231</v>
          </cell>
          <cell r="AY322">
            <v>131</v>
          </cell>
          <cell r="AZ322">
            <v>2591</v>
          </cell>
          <cell r="BA322">
            <v>1293</v>
          </cell>
          <cell r="BB322">
            <v>3071</v>
          </cell>
        </row>
        <row r="323">
          <cell r="J323" t="str">
            <v>TRX#</v>
          </cell>
        </row>
        <row r="324">
          <cell r="J324" t="str">
            <v>FRT</v>
          </cell>
        </row>
        <row r="327">
          <cell r="B327" t="str">
            <v>FUZ230</v>
          </cell>
          <cell r="C327">
            <v>114</v>
          </cell>
          <cell r="D327">
            <v>1</v>
          </cell>
          <cell r="F327">
            <v>2302</v>
          </cell>
          <cell r="G327">
            <v>22800</v>
          </cell>
          <cell r="H327" t="str">
            <v>JIAOTONGLU2</v>
          </cell>
          <cell r="I327">
            <v>4</v>
          </cell>
          <cell r="J327">
            <v>5</v>
          </cell>
          <cell r="K327">
            <v>54</v>
          </cell>
          <cell r="L327">
            <v>75</v>
          </cell>
          <cell r="N327">
            <v>85</v>
          </cell>
          <cell r="O327">
            <v>91</v>
          </cell>
          <cell r="S327">
            <v>4</v>
          </cell>
          <cell r="U327">
            <v>2303</v>
          </cell>
          <cell r="V327">
            <v>2301</v>
          </cell>
          <cell r="W327">
            <v>131</v>
          </cell>
          <cell r="X327">
            <v>133</v>
          </cell>
          <cell r="Y327">
            <v>2293</v>
          </cell>
          <cell r="Z327">
            <v>1312</v>
          </cell>
          <cell r="AA327">
            <v>1311</v>
          </cell>
          <cell r="AB327">
            <v>3072</v>
          </cell>
          <cell r="AC327">
            <v>2681</v>
          </cell>
          <cell r="AD327">
            <v>2642</v>
          </cell>
          <cell r="AR327">
            <v>122</v>
          </cell>
          <cell r="AS327">
            <v>1312</v>
          </cell>
          <cell r="AT327">
            <v>2192</v>
          </cell>
          <cell r="AU327">
            <v>1262</v>
          </cell>
          <cell r="AW327">
            <v>3072</v>
          </cell>
          <cell r="AX327">
            <v>131</v>
          </cell>
          <cell r="AY327">
            <v>2221</v>
          </cell>
          <cell r="AZ327">
            <v>262</v>
          </cell>
          <cell r="BA327">
            <v>2391</v>
          </cell>
          <cell r="BB327">
            <v>2392</v>
          </cell>
        </row>
        <row r="328">
          <cell r="J328" t="str">
            <v>TRX#</v>
          </cell>
        </row>
        <row r="329">
          <cell r="J329" t="str">
            <v>FRT</v>
          </cell>
        </row>
        <row r="332">
          <cell r="B332" t="str">
            <v>FUZ230</v>
          </cell>
          <cell r="C332">
            <v>114</v>
          </cell>
          <cell r="D332">
            <v>1</v>
          </cell>
          <cell r="F332">
            <v>2303</v>
          </cell>
          <cell r="G332">
            <v>22800</v>
          </cell>
          <cell r="H332" t="str">
            <v>JIAOTONGLU3</v>
          </cell>
          <cell r="I332">
            <v>4</v>
          </cell>
          <cell r="J332">
            <v>5</v>
          </cell>
          <cell r="K332">
            <v>49</v>
          </cell>
          <cell r="L332">
            <v>68</v>
          </cell>
          <cell r="N332">
            <v>87</v>
          </cell>
          <cell r="O332">
            <v>93</v>
          </cell>
          <cell r="S332">
            <v>4</v>
          </cell>
          <cell r="U332">
            <v>2301</v>
          </cell>
          <cell r="V332">
            <v>2302</v>
          </cell>
          <cell r="W332">
            <v>1311</v>
          </cell>
          <cell r="X332">
            <v>1312</v>
          </cell>
          <cell r="Y332">
            <v>3071</v>
          </cell>
          <cell r="Z332">
            <v>3072</v>
          </cell>
          <cell r="AA332">
            <v>2192</v>
          </cell>
          <cell r="AB332">
            <v>262</v>
          </cell>
          <cell r="AC332">
            <v>263</v>
          </cell>
          <cell r="AD332">
            <v>312</v>
          </cell>
          <cell r="AE332">
            <v>131</v>
          </cell>
          <cell r="AF332">
            <v>2162</v>
          </cell>
          <cell r="AG332">
            <v>133</v>
          </cell>
          <cell r="AH332">
            <v>9071</v>
          </cell>
          <cell r="AR332">
            <v>123</v>
          </cell>
          <cell r="AS332">
            <v>343</v>
          </cell>
          <cell r="AT332">
            <v>2293</v>
          </cell>
          <cell r="AU332">
            <v>2193</v>
          </cell>
          <cell r="AV332">
            <v>1263</v>
          </cell>
          <cell r="AX332">
            <v>3072</v>
          </cell>
          <cell r="AY332">
            <v>133</v>
          </cell>
          <cell r="AZ332">
            <v>1293</v>
          </cell>
          <cell r="BA332">
            <v>262</v>
          </cell>
          <cell r="BB332">
            <v>3073</v>
          </cell>
        </row>
        <row r="333">
          <cell r="J333" t="str">
            <v>TRX#</v>
          </cell>
        </row>
        <row r="334">
          <cell r="J334" t="str">
            <v>FRT</v>
          </cell>
        </row>
        <row r="337">
          <cell r="B337" t="str">
            <v>FUZ307</v>
          </cell>
          <cell r="C337">
            <v>114</v>
          </cell>
          <cell r="D337">
            <v>1</v>
          </cell>
          <cell r="F337">
            <v>3071</v>
          </cell>
          <cell r="G337">
            <v>22800</v>
          </cell>
          <cell r="H337" t="str">
            <v>SHAHAIXINCUN1</v>
          </cell>
          <cell r="I337">
            <v>7</v>
          </cell>
          <cell r="J337">
            <v>6</v>
          </cell>
          <cell r="K337">
            <v>57</v>
          </cell>
          <cell r="L337">
            <v>65</v>
          </cell>
          <cell r="N337">
            <v>84</v>
          </cell>
          <cell r="O337">
            <v>90</v>
          </cell>
          <cell r="S337">
            <v>4</v>
          </cell>
          <cell r="U337">
            <v>3072</v>
          </cell>
          <cell r="V337">
            <v>3073</v>
          </cell>
          <cell r="W337">
            <v>2192</v>
          </cell>
          <cell r="X337">
            <v>2193</v>
          </cell>
          <cell r="Y337">
            <v>2162</v>
          </cell>
          <cell r="Z337">
            <v>321</v>
          </cell>
          <cell r="AA337">
            <v>2303</v>
          </cell>
          <cell r="AR337">
            <v>2161</v>
          </cell>
          <cell r="AS337">
            <v>2391</v>
          </cell>
          <cell r="AT337">
            <v>131</v>
          </cell>
          <cell r="AU337">
            <v>1291</v>
          </cell>
          <cell r="AW337">
            <v>2192</v>
          </cell>
          <cell r="AX337">
            <v>2302</v>
          </cell>
          <cell r="AY337">
            <v>323</v>
          </cell>
          <cell r="AZ337">
            <v>1311</v>
          </cell>
        </row>
        <row r="338">
          <cell r="J338" t="str">
            <v>TRX#</v>
          </cell>
        </row>
        <row r="339">
          <cell r="J339" t="str">
            <v>FRT</v>
          </cell>
        </row>
        <row r="342">
          <cell r="B342" t="str">
            <v>FUZ307</v>
          </cell>
          <cell r="C342">
            <v>114</v>
          </cell>
          <cell r="D342">
            <v>1</v>
          </cell>
          <cell r="F342">
            <v>3072</v>
          </cell>
          <cell r="G342">
            <v>22800</v>
          </cell>
          <cell r="H342" t="str">
            <v>SHAHAIXINCUN2</v>
          </cell>
          <cell r="I342">
            <v>7</v>
          </cell>
          <cell r="J342">
            <v>3</v>
          </cell>
          <cell r="K342">
            <v>52</v>
          </cell>
          <cell r="L342">
            <v>60</v>
          </cell>
          <cell r="N342">
            <v>86</v>
          </cell>
          <cell r="O342">
            <v>92</v>
          </cell>
          <cell r="S342">
            <v>4</v>
          </cell>
          <cell r="U342">
            <v>3073</v>
          </cell>
          <cell r="V342">
            <v>3071</v>
          </cell>
          <cell r="W342">
            <v>2303</v>
          </cell>
          <cell r="X342">
            <v>2302</v>
          </cell>
          <cell r="Y342">
            <v>1311</v>
          </cell>
          <cell r="Z342">
            <v>1313</v>
          </cell>
          <cell r="AA342">
            <v>2391</v>
          </cell>
          <cell r="AR342">
            <v>132</v>
          </cell>
          <cell r="AS342">
            <v>2162</v>
          </cell>
          <cell r="AT342">
            <v>2392</v>
          </cell>
          <cell r="AU342">
            <v>262</v>
          </cell>
          <cell r="AW342">
            <v>1312</v>
          </cell>
          <cell r="AX342">
            <v>1313</v>
          </cell>
          <cell r="AY342">
            <v>2302</v>
          </cell>
          <cell r="AZ342">
            <v>2303</v>
          </cell>
          <cell r="BA342">
            <v>2192</v>
          </cell>
          <cell r="BB342">
            <v>321</v>
          </cell>
        </row>
        <row r="343">
          <cell r="J343" t="str">
            <v>TRX#</v>
          </cell>
        </row>
        <row r="344">
          <cell r="J344" t="str">
            <v>FRT</v>
          </cell>
        </row>
        <row r="347">
          <cell r="B347" t="str">
            <v>FUZ307</v>
          </cell>
          <cell r="C347">
            <v>114</v>
          </cell>
          <cell r="D347">
            <v>1</v>
          </cell>
          <cell r="F347">
            <v>3073</v>
          </cell>
          <cell r="G347">
            <v>22800</v>
          </cell>
          <cell r="H347" t="str">
            <v>SHAHAIXINCUN3</v>
          </cell>
          <cell r="I347">
            <v>5</v>
          </cell>
          <cell r="J347">
            <v>7</v>
          </cell>
          <cell r="K347">
            <v>44</v>
          </cell>
          <cell r="L347">
            <v>80</v>
          </cell>
          <cell r="N347">
            <v>88</v>
          </cell>
          <cell r="O347">
            <v>94</v>
          </cell>
          <cell r="S347">
            <v>4</v>
          </cell>
          <cell r="U347">
            <v>3071</v>
          </cell>
          <cell r="V347">
            <v>3072</v>
          </cell>
          <cell r="W347">
            <v>1311</v>
          </cell>
          <cell r="X347">
            <v>1313</v>
          </cell>
          <cell r="Y347">
            <v>2391</v>
          </cell>
          <cell r="Z347">
            <v>321</v>
          </cell>
          <cell r="AA347">
            <v>323</v>
          </cell>
          <cell r="AB347">
            <v>2161</v>
          </cell>
          <cell r="AC347">
            <v>2162</v>
          </cell>
          <cell r="AD347">
            <v>312</v>
          </cell>
          <cell r="AE347">
            <v>313</v>
          </cell>
          <cell r="AF347">
            <v>2193</v>
          </cell>
          <cell r="AG347">
            <v>2192</v>
          </cell>
          <cell r="AR347">
            <v>2393</v>
          </cell>
          <cell r="AS347">
            <v>133</v>
          </cell>
          <cell r="AT347">
            <v>263</v>
          </cell>
          <cell r="AV347">
            <v>323</v>
          </cell>
          <cell r="AW347">
            <v>1311</v>
          </cell>
          <cell r="AX347">
            <v>1313</v>
          </cell>
          <cell r="AY347">
            <v>2193</v>
          </cell>
          <cell r="AZ347">
            <v>2681</v>
          </cell>
          <cell r="BA347">
            <v>2683</v>
          </cell>
        </row>
        <row r="348">
          <cell r="J348" t="str">
            <v>TRX#</v>
          </cell>
        </row>
        <row r="349">
          <cell r="J349" t="str">
            <v>FRT</v>
          </cell>
        </row>
        <row r="352">
          <cell r="B352" t="str">
            <v>FUZ907</v>
          </cell>
          <cell r="C352">
            <v>114</v>
          </cell>
          <cell r="D352">
            <v>1</v>
          </cell>
          <cell r="F352">
            <v>9071</v>
          </cell>
          <cell r="G352">
            <v>22800</v>
          </cell>
          <cell r="H352" t="str">
            <v>MCBINDOOR</v>
          </cell>
          <cell r="I352">
            <v>4</v>
          </cell>
          <cell r="J352">
            <v>1</v>
          </cell>
          <cell r="K352">
            <v>42</v>
          </cell>
          <cell r="L352">
            <v>50</v>
          </cell>
          <cell r="S352">
            <v>1</v>
          </cell>
          <cell r="U352">
            <v>2391</v>
          </cell>
          <cell r="V352">
            <v>2301</v>
          </cell>
          <cell r="W352">
            <v>1311</v>
          </cell>
          <cell r="X352">
            <v>1262</v>
          </cell>
          <cell r="Y352">
            <v>1263</v>
          </cell>
          <cell r="Z352">
            <v>123</v>
          </cell>
          <cell r="AA352">
            <v>2172</v>
          </cell>
          <cell r="AB352">
            <v>261</v>
          </cell>
          <cell r="AC352">
            <v>262</v>
          </cell>
          <cell r="AD352">
            <v>263</v>
          </cell>
          <cell r="AE352">
            <v>1252</v>
          </cell>
          <cell r="AF352">
            <v>1253</v>
          </cell>
          <cell r="AG352">
            <v>2242</v>
          </cell>
          <cell r="AH352">
            <v>2243</v>
          </cell>
          <cell r="AI352">
            <v>312</v>
          </cell>
          <cell r="AJ352">
            <v>2303</v>
          </cell>
          <cell r="AK352">
            <v>2191</v>
          </cell>
          <cell r="AL352">
            <v>2192</v>
          </cell>
        </row>
        <row r="353">
          <cell r="J353" t="str">
            <v>TRX#</v>
          </cell>
        </row>
        <row r="354">
          <cell r="J354" t="str">
            <v>FRT</v>
          </cell>
        </row>
        <row r="357">
          <cell r="B357" t="str">
            <v>ALL</v>
          </cell>
        </row>
        <row r="358">
          <cell r="B358" t="str">
            <v>SITE:</v>
          </cell>
          <cell r="C358" t="str">
            <v>BCF</v>
          </cell>
          <cell r="D358" t="str">
            <v>BTS</v>
          </cell>
          <cell r="E358" t="str">
            <v>TYP</v>
          </cell>
          <cell r="F358" t="str">
            <v>CI</v>
          </cell>
          <cell r="G358" t="str">
            <v>LAC</v>
          </cell>
          <cell r="H358" t="str">
            <v>CELL NAME</v>
          </cell>
          <cell r="I358" t="str">
            <v>NCC</v>
          </cell>
          <cell r="J358" t="str">
            <v>BCC</v>
          </cell>
          <cell r="K358" t="str">
            <v>BCCH</v>
          </cell>
          <cell r="L358" t="str">
            <v>2nd</v>
          </cell>
          <cell r="M358" t="str">
            <v>3rd</v>
          </cell>
          <cell r="N358" t="str">
            <v>4th</v>
          </cell>
          <cell r="O358" t="str">
            <v>5th</v>
          </cell>
          <cell r="P358" t="str">
            <v>BCH</v>
          </cell>
          <cell r="Q358" t="str">
            <v>AG</v>
          </cell>
          <cell r="R358" t="str">
            <v>SD</v>
          </cell>
          <cell r="S358" t="str">
            <v>TRX</v>
          </cell>
          <cell r="T358" t="str">
            <v>ET</v>
          </cell>
          <cell r="W358" t="str">
            <v>Neighbor cell</v>
          </cell>
          <cell r="AR358" t="str">
            <v>IUO Reference Cells (Pool)  &lt;&lt;CoCh - AdjCh&gt;&gt;</v>
          </cell>
        </row>
        <row r="359">
          <cell r="G359" t="str">
            <v>(Dec)</v>
          </cell>
          <cell r="K359" t="str">
            <v>TRX</v>
          </cell>
          <cell r="L359" t="str">
            <v>TRX</v>
          </cell>
          <cell r="M359" t="str">
            <v>TRX</v>
          </cell>
          <cell r="N359" t="str">
            <v>TRX</v>
          </cell>
          <cell r="O359" t="str">
            <v>TRX</v>
          </cell>
          <cell r="P359" t="str">
            <v>CFC</v>
          </cell>
          <cell r="Q359" t="str">
            <v>CH</v>
          </cell>
          <cell r="R359" t="str">
            <v>CH</v>
          </cell>
          <cell r="S359" t="str">
            <v>Num</v>
          </cell>
          <cell r="T359" t="str">
            <v>Num</v>
          </cell>
          <cell r="U359">
            <v>1</v>
          </cell>
          <cell r="V359">
            <v>2</v>
          </cell>
          <cell r="W359">
            <v>3</v>
          </cell>
          <cell r="X359">
            <v>4</v>
          </cell>
          <cell r="Y359">
            <v>5</v>
          </cell>
          <cell r="Z359">
            <v>6</v>
          </cell>
          <cell r="AA359">
            <v>7</v>
          </cell>
          <cell r="AB359">
            <v>8</v>
          </cell>
          <cell r="AC359">
            <v>9</v>
          </cell>
          <cell r="AD359">
            <v>10</v>
          </cell>
          <cell r="AE359">
            <v>11</v>
          </cell>
          <cell r="AF359">
            <v>12</v>
          </cell>
          <cell r="AG359">
            <v>13</v>
          </cell>
          <cell r="AH359">
            <v>14</v>
          </cell>
          <cell r="AI359">
            <v>15</v>
          </cell>
          <cell r="AJ359">
            <v>16</v>
          </cell>
          <cell r="AK359">
            <v>17</v>
          </cell>
          <cell r="AL359">
            <v>18</v>
          </cell>
          <cell r="AM359">
            <v>19</v>
          </cell>
          <cell r="AN359">
            <v>20</v>
          </cell>
          <cell r="AO359">
            <v>21</v>
          </cell>
          <cell r="AP359">
            <v>22</v>
          </cell>
          <cell r="AQ359">
            <v>23</v>
          </cell>
          <cell r="AR359">
            <v>1</v>
          </cell>
          <cell r="AS359">
            <v>2</v>
          </cell>
          <cell r="AT359">
            <v>3</v>
          </cell>
          <cell r="AU359">
            <v>4</v>
          </cell>
          <cell r="AV359">
            <v>5</v>
          </cell>
          <cell r="AW359">
            <v>6</v>
          </cell>
          <cell r="AX359">
            <v>7</v>
          </cell>
          <cell r="AY359">
            <v>8</v>
          </cell>
          <cell r="AZ359">
            <v>9</v>
          </cell>
          <cell r="BA359">
            <v>10</v>
          </cell>
          <cell r="BB359">
            <v>11</v>
          </cell>
        </row>
        <row r="360">
          <cell r="B360" t="str">
            <v>BSC115</v>
          </cell>
        </row>
        <row r="361">
          <cell r="B361" t="str">
            <v>FUZ033</v>
          </cell>
          <cell r="C361">
            <v>115</v>
          </cell>
          <cell r="D361">
            <v>1</v>
          </cell>
          <cell r="F361">
            <v>331</v>
          </cell>
          <cell r="G361">
            <v>22801</v>
          </cell>
          <cell r="H361" t="str">
            <v>BEIDA1</v>
          </cell>
          <cell r="I361">
            <v>4</v>
          </cell>
          <cell r="J361">
            <v>5</v>
          </cell>
          <cell r="K361">
            <v>59</v>
          </cell>
          <cell r="L361">
            <v>69</v>
          </cell>
          <cell r="N361">
            <v>85</v>
          </cell>
          <cell r="O361">
            <v>91</v>
          </cell>
          <cell r="S361">
            <v>4</v>
          </cell>
          <cell r="U361">
            <v>332</v>
          </cell>
          <cell r="V361">
            <v>333</v>
          </cell>
          <cell r="W361">
            <v>1201</v>
          </cell>
          <cell r="X361">
            <v>2133</v>
          </cell>
          <cell r="Y361">
            <v>2131</v>
          </cell>
          <cell r="Z361">
            <v>161</v>
          </cell>
          <cell r="AA361">
            <v>2111</v>
          </cell>
          <cell r="AB361">
            <v>1141</v>
          </cell>
          <cell r="AC361">
            <v>1142</v>
          </cell>
          <cell r="AD361">
            <v>103</v>
          </cell>
          <cell r="AE361">
            <v>2473</v>
          </cell>
          <cell r="AF361">
            <v>2112</v>
          </cell>
          <cell r="AG361">
            <v>2491</v>
          </cell>
          <cell r="AR361">
            <v>2432</v>
          </cell>
          <cell r="AS361">
            <v>102</v>
          </cell>
          <cell r="AT361">
            <v>1172</v>
          </cell>
          <cell r="AU361">
            <v>1202</v>
          </cell>
          <cell r="AV361">
            <v>1212</v>
          </cell>
          <cell r="AX361">
            <v>2113</v>
          </cell>
          <cell r="AY361">
            <v>2132</v>
          </cell>
          <cell r="AZ361">
            <v>1221</v>
          </cell>
          <cell r="BA361">
            <v>2481</v>
          </cell>
          <cell r="BB361">
            <v>2491</v>
          </cell>
        </row>
        <row r="362">
          <cell r="J362" t="str">
            <v>TRX#</v>
          </cell>
        </row>
        <row r="363">
          <cell r="J363" t="str">
            <v>FRT</v>
          </cell>
        </row>
        <row r="366">
          <cell r="B366" t="str">
            <v>FUZ033</v>
          </cell>
          <cell r="C366">
            <v>115</v>
          </cell>
          <cell r="D366">
            <v>1</v>
          </cell>
          <cell r="F366">
            <v>332</v>
          </cell>
          <cell r="G366">
            <v>22801</v>
          </cell>
          <cell r="H366" t="str">
            <v>BEIDA2</v>
          </cell>
          <cell r="I366">
            <v>4</v>
          </cell>
          <cell r="J366">
            <v>4</v>
          </cell>
          <cell r="K366">
            <v>9</v>
          </cell>
          <cell r="L366">
            <v>63</v>
          </cell>
          <cell r="N366">
            <v>87</v>
          </cell>
          <cell r="O366">
            <v>93</v>
          </cell>
          <cell r="S366">
            <v>4</v>
          </cell>
          <cell r="U366">
            <v>333</v>
          </cell>
          <cell r="V366">
            <v>331</v>
          </cell>
          <cell r="W366">
            <v>1211</v>
          </cell>
          <cell r="X366">
            <v>1212</v>
          </cell>
          <cell r="Y366">
            <v>2132</v>
          </cell>
          <cell r="Z366">
            <v>161</v>
          </cell>
          <cell r="AA366">
            <v>2133</v>
          </cell>
          <cell r="AB366">
            <v>1201</v>
          </cell>
          <cell r="AC366">
            <v>1202</v>
          </cell>
          <cell r="AD366">
            <v>1142</v>
          </cell>
          <cell r="AE366">
            <v>2112</v>
          </cell>
          <cell r="AF366">
            <v>1172</v>
          </cell>
          <cell r="AG366">
            <v>1173</v>
          </cell>
          <cell r="AH366">
            <v>1221</v>
          </cell>
          <cell r="AI366">
            <v>1223</v>
          </cell>
          <cell r="AJ366">
            <v>2481</v>
          </cell>
          <cell r="AK366">
            <v>2491</v>
          </cell>
          <cell r="AL366">
            <v>2492</v>
          </cell>
          <cell r="AM366">
            <v>2493</v>
          </cell>
          <cell r="AR366">
            <v>2433</v>
          </cell>
          <cell r="AS366">
            <v>103</v>
          </cell>
          <cell r="AT366">
            <v>1173</v>
          </cell>
          <cell r="AU366">
            <v>1213</v>
          </cell>
          <cell r="AW366">
            <v>2112</v>
          </cell>
          <cell r="AX366">
            <v>2133</v>
          </cell>
          <cell r="AY366">
            <v>2482</v>
          </cell>
          <cell r="AZ366">
            <v>1142</v>
          </cell>
        </row>
        <row r="367">
          <cell r="J367" t="str">
            <v>TRX#</v>
          </cell>
        </row>
        <row r="368">
          <cell r="J368" t="str">
            <v>FRT</v>
          </cell>
        </row>
        <row r="371">
          <cell r="B371" t="str">
            <v>FUZ033</v>
          </cell>
          <cell r="C371">
            <v>115</v>
          </cell>
          <cell r="D371">
            <v>1</v>
          </cell>
          <cell r="F371">
            <v>333</v>
          </cell>
          <cell r="G371">
            <v>22801</v>
          </cell>
          <cell r="H371" t="str">
            <v>BEIDA3</v>
          </cell>
          <cell r="I371">
            <v>4</v>
          </cell>
          <cell r="J371">
            <v>3</v>
          </cell>
          <cell r="K371">
            <v>57</v>
          </cell>
          <cell r="L371">
            <v>78</v>
          </cell>
          <cell r="N371">
            <v>83</v>
          </cell>
          <cell r="O371">
            <v>89</v>
          </cell>
          <cell r="S371">
            <v>4</v>
          </cell>
          <cell r="U371">
            <v>331</v>
          </cell>
          <cell r="V371">
            <v>332</v>
          </cell>
          <cell r="W371">
            <v>161</v>
          </cell>
          <cell r="X371">
            <v>1201</v>
          </cell>
          <cell r="Y371">
            <v>2111</v>
          </cell>
          <cell r="Z371">
            <v>2112</v>
          </cell>
          <cell r="AA371">
            <v>1141</v>
          </cell>
          <cell r="AB371">
            <v>1211</v>
          </cell>
          <cell r="AC371">
            <v>103</v>
          </cell>
          <cell r="AD371">
            <v>2133</v>
          </cell>
          <cell r="AE371">
            <v>1142</v>
          </cell>
          <cell r="AF371">
            <v>2131</v>
          </cell>
          <cell r="AG371">
            <v>2432</v>
          </cell>
          <cell r="AH371">
            <v>2433</v>
          </cell>
          <cell r="AI371">
            <v>2481</v>
          </cell>
          <cell r="AR371">
            <v>1211</v>
          </cell>
          <cell r="AS371">
            <v>161</v>
          </cell>
          <cell r="AT371">
            <v>1201</v>
          </cell>
          <cell r="AU371">
            <v>101</v>
          </cell>
          <cell r="AV371">
            <v>2431</v>
          </cell>
          <cell r="AX371">
            <v>2112</v>
          </cell>
          <cell r="AY371">
            <v>2131</v>
          </cell>
          <cell r="AZ371">
            <v>2133</v>
          </cell>
          <cell r="BA371">
            <v>2493</v>
          </cell>
        </row>
        <row r="372">
          <cell r="J372" t="str">
            <v>TRX#</v>
          </cell>
        </row>
        <row r="373">
          <cell r="J373" t="str">
            <v>FRT</v>
          </cell>
        </row>
        <row r="376">
          <cell r="B376" t="str">
            <v>FUZ114</v>
          </cell>
          <cell r="C376">
            <v>115</v>
          </cell>
          <cell r="D376">
            <v>1</v>
          </cell>
          <cell r="F376">
            <v>1141</v>
          </cell>
          <cell r="G376">
            <v>22801</v>
          </cell>
          <cell r="H376" t="str">
            <v>MEIFENG1</v>
          </cell>
          <cell r="I376">
            <v>4</v>
          </cell>
          <cell r="J376">
            <v>6</v>
          </cell>
          <cell r="K376">
            <v>44</v>
          </cell>
          <cell r="L376">
            <v>81</v>
          </cell>
          <cell r="N376">
            <v>84</v>
          </cell>
          <cell r="O376">
            <v>90</v>
          </cell>
          <cell r="S376">
            <v>4</v>
          </cell>
          <cell r="U376">
            <v>1142</v>
          </cell>
          <cell r="V376">
            <v>1143</v>
          </cell>
          <cell r="W376">
            <v>2422</v>
          </cell>
          <cell r="X376">
            <v>2423</v>
          </cell>
          <cell r="Y376">
            <v>2433</v>
          </cell>
          <cell r="Z376">
            <v>333</v>
          </cell>
          <cell r="AA376">
            <v>331</v>
          </cell>
          <cell r="AB376">
            <v>161</v>
          </cell>
          <cell r="AC376">
            <v>2432</v>
          </cell>
          <cell r="AD376">
            <v>2421</v>
          </cell>
          <cell r="AR376">
            <v>681</v>
          </cell>
          <cell r="AS376">
            <v>2471</v>
          </cell>
          <cell r="AT376">
            <v>2481</v>
          </cell>
          <cell r="AU376">
            <v>2151</v>
          </cell>
          <cell r="AW376">
            <v>2431</v>
          </cell>
          <cell r="AX376">
            <v>2422</v>
          </cell>
          <cell r="AY376">
            <v>1201</v>
          </cell>
          <cell r="AZ376">
            <v>333</v>
          </cell>
          <cell r="BA376">
            <v>2081</v>
          </cell>
          <cell r="BB376">
            <v>2092</v>
          </cell>
        </row>
        <row r="377">
          <cell r="J377" t="str">
            <v>TRX#</v>
          </cell>
        </row>
        <row r="378">
          <cell r="J378" t="str">
            <v>FRT</v>
          </cell>
        </row>
        <row r="381">
          <cell r="B381" t="str">
            <v>FUZ114</v>
          </cell>
          <cell r="C381">
            <v>115</v>
          </cell>
          <cell r="D381">
            <v>1</v>
          </cell>
          <cell r="F381">
            <v>1142</v>
          </cell>
          <cell r="G381">
            <v>22801</v>
          </cell>
          <cell r="H381" t="str">
            <v>MEIFENG2</v>
          </cell>
          <cell r="I381">
            <v>7</v>
          </cell>
          <cell r="J381">
            <v>5</v>
          </cell>
          <cell r="K381">
            <v>48</v>
          </cell>
          <cell r="L381">
            <v>68</v>
          </cell>
          <cell r="N381">
            <v>86</v>
          </cell>
          <cell r="O381">
            <v>92</v>
          </cell>
          <cell r="S381">
            <v>4</v>
          </cell>
          <cell r="U381">
            <v>1143</v>
          </cell>
          <cell r="V381">
            <v>1141</v>
          </cell>
          <cell r="W381">
            <v>2433</v>
          </cell>
          <cell r="X381">
            <v>2432</v>
          </cell>
          <cell r="Y381">
            <v>2113</v>
          </cell>
          <cell r="Z381">
            <v>2112</v>
          </cell>
          <cell r="AA381">
            <v>333</v>
          </cell>
          <cell r="AB381">
            <v>332</v>
          </cell>
          <cell r="AC381">
            <v>1211</v>
          </cell>
          <cell r="AD381">
            <v>1213</v>
          </cell>
          <cell r="AE381">
            <v>1203</v>
          </cell>
          <cell r="AF381">
            <v>2481</v>
          </cell>
          <cell r="AG381">
            <v>1201</v>
          </cell>
          <cell r="AH381">
            <v>2151</v>
          </cell>
          <cell r="AI381">
            <v>331</v>
          </cell>
          <cell r="AJ381">
            <v>161</v>
          </cell>
          <cell r="AR381">
            <v>2412</v>
          </cell>
          <cell r="AS381">
            <v>2111</v>
          </cell>
          <cell r="AT381">
            <v>2482</v>
          </cell>
          <cell r="AU381">
            <v>2152</v>
          </cell>
          <cell r="AW381">
            <v>2422</v>
          </cell>
          <cell r="AX381">
            <v>2432</v>
          </cell>
          <cell r="AY381">
            <v>2433</v>
          </cell>
          <cell r="AZ381">
            <v>332</v>
          </cell>
          <cell r="BA381">
            <v>331</v>
          </cell>
          <cell r="BB381">
            <v>2083</v>
          </cell>
        </row>
        <row r="382">
          <cell r="J382" t="str">
            <v>TRX#</v>
          </cell>
        </row>
        <row r="383">
          <cell r="J383" t="str">
            <v>FRT</v>
          </cell>
        </row>
        <row r="386">
          <cell r="B386" t="str">
            <v>FUZ114</v>
          </cell>
          <cell r="C386">
            <v>115</v>
          </cell>
          <cell r="D386">
            <v>1</v>
          </cell>
          <cell r="F386">
            <v>1143</v>
          </cell>
          <cell r="G386">
            <v>22801</v>
          </cell>
          <cell r="H386" t="str">
            <v>MEIFENG3</v>
          </cell>
          <cell r="I386">
            <v>4</v>
          </cell>
          <cell r="J386">
            <v>3</v>
          </cell>
          <cell r="K386">
            <v>52</v>
          </cell>
          <cell r="L386">
            <v>61</v>
          </cell>
          <cell r="N386">
            <v>88</v>
          </cell>
          <cell r="O386">
            <v>94</v>
          </cell>
          <cell r="S386">
            <v>4</v>
          </cell>
          <cell r="U386">
            <v>1141</v>
          </cell>
          <cell r="V386">
            <v>1142</v>
          </cell>
          <cell r="W386">
            <v>2422</v>
          </cell>
          <cell r="X386">
            <v>2423</v>
          </cell>
          <cell r="Y386">
            <v>2151</v>
          </cell>
          <cell r="Z386">
            <v>1201</v>
          </cell>
          <cell r="AA386">
            <v>1203</v>
          </cell>
          <cell r="AB386">
            <v>2153</v>
          </cell>
          <cell r="AC386">
            <v>482</v>
          </cell>
          <cell r="AD386">
            <v>571</v>
          </cell>
          <cell r="AR386">
            <v>2413</v>
          </cell>
          <cell r="AS386">
            <v>683</v>
          </cell>
          <cell r="AT386">
            <v>2133</v>
          </cell>
          <cell r="AV386">
            <v>2423</v>
          </cell>
          <cell r="AW386">
            <v>2433</v>
          </cell>
          <cell r="AX386">
            <v>333</v>
          </cell>
          <cell r="AY386">
            <v>1201</v>
          </cell>
          <cell r="AZ386">
            <v>332</v>
          </cell>
          <cell r="BA386">
            <v>2083</v>
          </cell>
          <cell r="BB386">
            <v>21</v>
          </cell>
        </row>
        <row r="387">
          <cell r="J387" t="str">
            <v>TRX#</v>
          </cell>
        </row>
        <row r="388">
          <cell r="J388" t="str">
            <v>FRT</v>
          </cell>
        </row>
        <row r="391">
          <cell r="B391" t="str">
            <v>FUZ120</v>
          </cell>
          <cell r="C391">
            <v>115</v>
          </cell>
          <cell r="D391">
            <v>1</v>
          </cell>
          <cell r="F391">
            <v>1201</v>
          </cell>
          <cell r="G391">
            <v>22801</v>
          </cell>
          <cell r="H391" t="str">
            <v>ZONGYUAN1</v>
          </cell>
          <cell r="I391">
            <v>4</v>
          </cell>
          <cell r="J391">
            <v>4</v>
          </cell>
          <cell r="K391">
            <v>43</v>
          </cell>
          <cell r="L391">
            <v>80</v>
          </cell>
          <cell r="N391">
            <v>83</v>
          </cell>
          <cell r="O391">
            <v>89</v>
          </cell>
          <cell r="S391">
            <v>4</v>
          </cell>
          <cell r="U391">
            <v>1202</v>
          </cell>
          <cell r="V391">
            <v>1203</v>
          </cell>
          <cell r="W391">
            <v>2432</v>
          </cell>
          <cell r="X391">
            <v>1142</v>
          </cell>
          <cell r="Y391">
            <v>1143</v>
          </cell>
          <cell r="Z391">
            <v>2112</v>
          </cell>
          <cell r="AA391">
            <v>331</v>
          </cell>
          <cell r="AB391">
            <v>332</v>
          </cell>
          <cell r="AC391">
            <v>1211</v>
          </cell>
          <cell r="AD391">
            <v>1213</v>
          </cell>
          <cell r="AE391">
            <v>2481</v>
          </cell>
          <cell r="AF391">
            <v>2133</v>
          </cell>
          <cell r="AG391">
            <v>2433</v>
          </cell>
          <cell r="AH391">
            <v>161</v>
          </cell>
          <cell r="AI391">
            <v>333</v>
          </cell>
          <cell r="AR391">
            <v>1211</v>
          </cell>
          <cell r="AS391">
            <v>333</v>
          </cell>
          <cell r="AT391">
            <v>161</v>
          </cell>
          <cell r="AU391">
            <v>311</v>
          </cell>
          <cell r="AW391">
            <v>2481</v>
          </cell>
          <cell r="AX391">
            <v>2133</v>
          </cell>
          <cell r="AY391">
            <v>2112</v>
          </cell>
          <cell r="AZ391">
            <v>1223</v>
          </cell>
          <cell r="BA391">
            <v>2521</v>
          </cell>
          <cell r="BB391">
            <v>2151</v>
          </cell>
        </row>
        <row r="392">
          <cell r="J392" t="str">
            <v>TRX#</v>
          </cell>
        </row>
        <row r="393">
          <cell r="J393" t="str">
            <v>FRT</v>
          </cell>
        </row>
        <row r="396">
          <cell r="B396" t="str">
            <v>FUZ120</v>
          </cell>
          <cell r="C396">
            <v>115</v>
          </cell>
          <cell r="D396">
            <v>1</v>
          </cell>
          <cell r="F396">
            <v>1202</v>
          </cell>
          <cell r="G396">
            <v>22801</v>
          </cell>
          <cell r="H396" t="str">
            <v>ZONGYUAN2</v>
          </cell>
          <cell r="I396">
            <v>4</v>
          </cell>
          <cell r="J396">
            <v>5</v>
          </cell>
          <cell r="K396">
            <v>52</v>
          </cell>
          <cell r="L396">
            <v>63</v>
          </cell>
          <cell r="N396">
            <v>85</v>
          </cell>
          <cell r="O396">
            <v>91</v>
          </cell>
          <cell r="S396">
            <v>4</v>
          </cell>
          <cell r="U396">
            <v>1203</v>
          </cell>
          <cell r="V396">
            <v>1201</v>
          </cell>
          <cell r="W396">
            <v>2112</v>
          </cell>
          <cell r="X396">
            <v>332</v>
          </cell>
          <cell r="Y396">
            <v>2481</v>
          </cell>
          <cell r="Z396">
            <v>2483</v>
          </cell>
          <cell r="AA396">
            <v>2521</v>
          </cell>
          <cell r="AB396">
            <v>2152</v>
          </cell>
          <cell r="AC396">
            <v>161</v>
          </cell>
          <cell r="AD396">
            <v>163</v>
          </cell>
          <cell r="AE396">
            <v>2171</v>
          </cell>
          <cell r="AF396">
            <v>2173</v>
          </cell>
          <cell r="AG396">
            <v>2482</v>
          </cell>
          <cell r="AR396">
            <v>331</v>
          </cell>
          <cell r="AS396">
            <v>2541</v>
          </cell>
          <cell r="AU396">
            <v>2481</v>
          </cell>
          <cell r="AV396">
            <v>2132</v>
          </cell>
          <cell r="AW396">
            <v>2171</v>
          </cell>
          <cell r="AX396">
            <v>2521</v>
          </cell>
          <cell r="AY396">
            <v>2152</v>
          </cell>
          <cell r="AZ396">
            <v>1142</v>
          </cell>
        </row>
        <row r="397">
          <cell r="J397" t="str">
            <v>TRX#</v>
          </cell>
        </row>
        <row r="398">
          <cell r="J398" t="str">
            <v>FRT</v>
          </cell>
        </row>
        <row r="401">
          <cell r="B401" t="str">
            <v>FUZ120</v>
          </cell>
          <cell r="C401">
            <v>115</v>
          </cell>
          <cell r="D401">
            <v>1</v>
          </cell>
          <cell r="F401">
            <v>1203</v>
          </cell>
          <cell r="G401">
            <v>22801</v>
          </cell>
          <cell r="H401" t="str">
            <v>ZONGYUAN3</v>
          </cell>
          <cell r="I401">
            <v>4</v>
          </cell>
          <cell r="J401">
            <v>2</v>
          </cell>
          <cell r="K401">
            <v>56</v>
          </cell>
          <cell r="L401">
            <v>76</v>
          </cell>
          <cell r="N401">
            <v>87</v>
          </cell>
          <cell r="O401">
            <v>93</v>
          </cell>
          <cell r="S401">
            <v>4</v>
          </cell>
          <cell r="U401">
            <v>1201</v>
          </cell>
          <cell r="V401">
            <v>1202</v>
          </cell>
          <cell r="W401">
            <v>2483</v>
          </cell>
          <cell r="X401">
            <v>2521</v>
          </cell>
          <cell r="Y401">
            <v>2151</v>
          </cell>
          <cell r="Z401">
            <v>2152</v>
          </cell>
          <cell r="AA401">
            <v>1142</v>
          </cell>
          <cell r="AB401">
            <v>1143</v>
          </cell>
          <cell r="AR401">
            <v>1213</v>
          </cell>
          <cell r="AS401">
            <v>332</v>
          </cell>
          <cell r="AT401">
            <v>163</v>
          </cell>
          <cell r="AV401">
            <v>2483</v>
          </cell>
          <cell r="AW401">
            <v>2133</v>
          </cell>
          <cell r="AX401">
            <v>2173</v>
          </cell>
          <cell r="AY401">
            <v>2152</v>
          </cell>
        </row>
        <row r="402">
          <cell r="J402" t="str">
            <v>TRX#</v>
          </cell>
        </row>
        <row r="403">
          <cell r="J403" t="str">
            <v>FRT</v>
          </cell>
        </row>
        <row r="406">
          <cell r="B406" t="str">
            <v>FUZ211</v>
          </cell>
          <cell r="C406">
            <v>115</v>
          </cell>
          <cell r="D406">
            <v>1</v>
          </cell>
          <cell r="F406">
            <v>2111</v>
          </cell>
          <cell r="G406">
            <v>22801</v>
          </cell>
          <cell r="H406" t="str">
            <v>GONGANTING1</v>
          </cell>
          <cell r="I406">
            <v>4</v>
          </cell>
          <cell r="J406">
            <v>4</v>
          </cell>
          <cell r="K406">
            <v>55</v>
          </cell>
          <cell r="L406">
            <v>76</v>
          </cell>
          <cell r="N406">
            <v>86</v>
          </cell>
          <cell r="O406">
            <v>92</v>
          </cell>
          <cell r="S406">
            <v>4</v>
          </cell>
          <cell r="U406">
            <v>2112</v>
          </cell>
          <cell r="V406">
            <v>2113</v>
          </cell>
          <cell r="W406">
            <v>2083</v>
          </cell>
          <cell r="X406">
            <v>2473</v>
          </cell>
          <cell r="Y406">
            <v>101</v>
          </cell>
          <cell r="Z406">
            <v>103</v>
          </cell>
          <cell r="AA406">
            <v>2131</v>
          </cell>
          <cell r="AB406">
            <v>2133</v>
          </cell>
          <cell r="AC406">
            <v>333</v>
          </cell>
          <cell r="AD406">
            <v>331</v>
          </cell>
          <cell r="AE406">
            <v>2123</v>
          </cell>
          <cell r="AF406">
            <v>3023</v>
          </cell>
          <cell r="AR406">
            <v>1142</v>
          </cell>
          <cell r="AS406">
            <v>2472</v>
          </cell>
          <cell r="AT406">
            <v>682</v>
          </cell>
          <cell r="AV406">
            <v>103</v>
          </cell>
          <cell r="AW406">
            <v>102</v>
          </cell>
          <cell r="AX406">
            <v>1173</v>
          </cell>
          <cell r="AY406">
            <v>113</v>
          </cell>
          <cell r="AZ406">
            <v>1132</v>
          </cell>
          <cell r="BA406">
            <v>73</v>
          </cell>
        </row>
        <row r="407">
          <cell r="J407" t="str">
            <v>TRX#</v>
          </cell>
        </row>
        <row r="408">
          <cell r="J408" t="str">
            <v>FRT</v>
          </cell>
        </row>
        <row r="411">
          <cell r="B411" t="str">
            <v>FUZ211</v>
          </cell>
          <cell r="C411">
            <v>115</v>
          </cell>
          <cell r="D411">
            <v>1</v>
          </cell>
          <cell r="F411">
            <v>2112</v>
          </cell>
          <cell r="G411">
            <v>22801</v>
          </cell>
          <cell r="H411" t="str">
            <v>GONGANTING2</v>
          </cell>
          <cell r="I411">
            <v>4</v>
          </cell>
          <cell r="J411">
            <v>1</v>
          </cell>
          <cell r="K411">
            <v>51</v>
          </cell>
          <cell r="L411">
            <v>70</v>
          </cell>
          <cell r="N411">
            <v>88</v>
          </cell>
          <cell r="O411">
            <v>94</v>
          </cell>
          <cell r="S411">
            <v>4</v>
          </cell>
          <cell r="U411">
            <v>2113</v>
          </cell>
          <cell r="V411">
            <v>2111</v>
          </cell>
          <cell r="W411">
            <v>2432</v>
          </cell>
          <cell r="X411">
            <v>2433</v>
          </cell>
          <cell r="Y411">
            <v>333</v>
          </cell>
          <cell r="Z411">
            <v>332</v>
          </cell>
          <cell r="AA411">
            <v>1201</v>
          </cell>
          <cell r="AB411">
            <v>1142</v>
          </cell>
          <cell r="AC411">
            <v>1202</v>
          </cell>
          <cell r="AD411">
            <v>331</v>
          </cell>
          <cell r="AE411">
            <v>103</v>
          </cell>
          <cell r="AF411">
            <v>101</v>
          </cell>
          <cell r="AG411">
            <v>2481</v>
          </cell>
          <cell r="AH411">
            <v>2491</v>
          </cell>
          <cell r="AR411">
            <v>2473</v>
          </cell>
          <cell r="AS411">
            <v>1162</v>
          </cell>
          <cell r="AT411">
            <v>2133</v>
          </cell>
          <cell r="AU411">
            <v>683</v>
          </cell>
          <cell r="AW411">
            <v>333</v>
          </cell>
          <cell r="AX411">
            <v>332</v>
          </cell>
          <cell r="AY411">
            <v>103</v>
          </cell>
          <cell r="AZ411">
            <v>1201</v>
          </cell>
          <cell r="BA411">
            <v>1211</v>
          </cell>
          <cell r="BB411">
            <v>1213</v>
          </cell>
        </row>
        <row r="412">
          <cell r="J412" t="str">
            <v>TRX#</v>
          </cell>
        </row>
        <row r="413">
          <cell r="J413" t="str">
            <v>FRT</v>
          </cell>
        </row>
        <row r="416">
          <cell r="B416" t="str">
            <v>FUZ211</v>
          </cell>
          <cell r="C416">
            <v>115</v>
          </cell>
          <cell r="D416">
            <v>1</v>
          </cell>
          <cell r="F416">
            <v>2113</v>
          </cell>
          <cell r="G416">
            <v>22801</v>
          </cell>
          <cell r="H416" t="str">
            <v>GONGANTING3</v>
          </cell>
          <cell r="I416">
            <v>4</v>
          </cell>
          <cell r="J416">
            <v>5</v>
          </cell>
          <cell r="K416">
            <v>43</v>
          </cell>
          <cell r="L416">
            <v>60</v>
          </cell>
          <cell r="N416">
            <v>84</v>
          </cell>
          <cell r="O416">
            <v>90</v>
          </cell>
          <cell r="S416">
            <v>4</v>
          </cell>
          <cell r="U416">
            <v>2111</v>
          </cell>
          <cell r="V416">
            <v>2112</v>
          </cell>
          <cell r="W416">
            <v>2083</v>
          </cell>
          <cell r="X416">
            <v>2432</v>
          </cell>
          <cell r="Y416">
            <v>682</v>
          </cell>
          <cell r="Z416">
            <v>683</v>
          </cell>
          <cell r="AA416">
            <v>2473</v>
          </cell>
          <cell r="AB416">
            <v>1142</v>
          </cell>
          <cell r="AC416">
            <v>2433</v>
          </cell>
          <cell r="AD416">
            <v>103</v>
          </cell>
          <cell r="AE416">
            <v>2431</v>
          </cell>
          <cell r="AF416">
            <v>101</v>
          </cell>
          <cell r="AG416">
            <v>2491</v>
          </cell>
          <cell r="AR416">
            <v>1163</v>
          </cell>
          <cell r="AS416">
            <v>1141</v>
          </cell>
          <cell r="AT416">
            <v>2471</v>
          </cell>
          <cell r="AU416">
            <v>681</v>
          </cell>
          <cell r="AV416">
            <v>2491</v>
          </cell>
          <cell r="AX416">
            <v>2432</v>
          </cell>
          <cell r="AY416">
            <v>2431</v>
          </cell>
          <cell r="AZ416">
            <v>2092</v>
          </cell>
          <cell r="BA416">
            <v>2081</v>
          </cell>
        </row>
        <row r="417">
          <cell r="J417" t="str">
            <v>TRX#</v>
          </cell>
        </row>
        <row r="418">
          <cell r="J418" t="str">
            <v>FRT</v>
          </cell>
        </row>
        <row r="421">
          <cell r="B421" t="str">
            <v>FUZ213</v>
          </cell>
          <cell r="C421">
            <v>115</v>
          </cell>
          <cell r="D421">
            <v>1</v>
          </cell>
          <cell r="F421">
            <v>2131</v>
          </cell>
          <cell r="G421">
            <v>22801</v>
          </cell>
          <cell r="H421" t="str">
            <v>YINLIANBINGUAN1</v>
          </cell>
          <cell r="I421">
            <v>4</v>
          </cell>
          <cell r="J421">
            <v>6</v>
          </cell>
          <cell r="K421">
            <v>43</v>
          </cell>
          <cell r="L421">
            <v>80</v>
          </cell>
          <cell r="N421">
            <v>84</v>
          </cell>
          <cell r="O421">
            <v>90</v>
          </cell>
          <cell r="S421">
            <v>4</v>
          </cell>
          <cell r="U421">
            <v>2132</v>
          </cell>
          <cell r="V421">
            <v>2133</v>
          </cell>
          <cell r="W421">
            <v>2082</v>
          </cell>
          <cell r="X421">
            <v>2083</v>
          </cell>
          <cell r="Y421">
            <v>333</v>
          </cell>
          <cell r="Z421">
            <v>2111</v>
          </cell>
          <cell r="AA421">
            <v>2473</v>
          </cell>
          <cell r="AB421">
            <v>102</v>
          </cell>
          <cell r="AC421">
            <v>103</v>
          </cell>
          <cell r="AD421">
            <v>1162</v>
          </cell>
          <cell r="AE421">
            <v>1163</v>
          </cell>
          <cell r="AF421">
            <v>1171</v>
          </cell>
          <cell r="AG421">
            <v>1172</v>
          </cell>
          <cell r="AH421">
            <v>1173</v>
          </cell>
          <cell r="AI421">
            <v>331</v>
          </cell>
          <cell r="AJ421">
            <v>2123</v>
          </cell>
          <cell r="AK421">
            <v>2491</v>
          </cell>
          <cell r="AL421">
            <v>3021</v>
          </cell>
          <cell r="AM421">
            <v>3022</v>
          </cell>
          <cell r="AN421">
            <v>3023</v>
          </cell>
          <cell r="AR421">
            <v>3021</v>
          </cell>
          <cell r="AS421">
            <v>1221</v>
          </cell>
          <cell r="AT421">
            <v>2113</v>
          </cell>
          <cell r="AU421">
            <v>2491</v>
          </cell>
          <cell r="AW421">
            <v>1172</v>
          </cell>
          <cell r="AX421">
            <v>102</v>
          </cell>
          <cell r="AY421">
            <v>111</v>
          </cell>
          <cell r="AZ421">
            <v>1183</v>
          </cell>
        </row>
        <row r="422">
          <cell r="J422" t="str">
            <v>TRX#</v>
          </cell>
        </row>
        <row r="423">
          <cell r="J423" t="str">
            <v>FRT</v>
          </cell>
        </row>
        <row r="426">
          <cell r="B426" t="str">
            <v>FUZ213</v>
          </cell>
          <cell r="C426">
            <v>115</v>
          </cell>
          <cell r="D426">
            <v>1</v>
          </cell>
          <cell r="F426">
            <v>2132</v>
          </cell>
          <cell r="G426">
            <v>22801</v>
          </cell>
          <cell r="H426" t="str">
            <v>YINLIANBINGUAN2</v>
          </cell>
          <cell r="I426">
            <v>4</v>
          </cell>
          <cell r="J426">
            <v>3</v>
          </cell>
          <cell r="K426">
            <v>56</v>
          </cell>
          <cell r="L426">
            <v>67</v>
          </cell>
          <cell r="N426">
            <v>86</v>
          </cell>
          <cell r="O426">
            <v>92</v>
          </cell>
          <cell r="S426">
            <v>4</v>
          </cell>
          <cell r="U426">
            <v>2133</v>
          </cell>
          <cell r="V426">
            <v>2131</v>
          </cell>
          <cell r="W426">
            <v>1173</v>
          </cell>
          <cell r="X426">
            <v>1172</v>
          </cell>
          <cell r="Y426">
            <v>81</v>
          </cell>
          <cell r="Z426">
            <v>1211</v>
          </cell>
          <cell r="AA426">
            <v>1221</v>
          </cell>
          <cell r="AB426">
            <v>1223</v>
          </cell>
          <cell r="AC426">
            <v>332</v>
          </cell>
          <cell r="AD426">
            <v>2491</v>
          </cell>
          <cell r="AE426">
            <v>2492</v>
          </cell>
          <cell r="AF426">
            <v>2493</v>
          </cell>
          <cell r="AG426">
            <v>3022</v>
          </cell>
          <cell r="AR426">
            <v>3022</v>
          </cell>
          <cell r="AS426">
            <v>2111</v>
          </cell>
          <cell r="AT426">
            <v>2472</v>
          </cell>
          <cell r="AU426">
            <v>2492</v>
          </cell>
          <cell r="AW426">
            <v>332</v>
          </cell>
          <cell r="AX426">
            <v>1173</v>
          </cell>
          <cell r="AY426">
            <v>1172</v>
          </cell>
          <cell r="AZ426">
            <v>113</v>
          </cell>
          <cell r="BA426">
            <v>2613</v>
          </cell>
          <cell r="BB426">
            <v>103</v>
          </cell>
        </row>
        <row r="427">
          <cell r="J427" t="str">
            <v>TRX#</v>
          </cell>
        </row>
        <row r="428">
          <cell r="J428" t="str">
            <v>FRT</v>
          </cell>
        </row>
        <row r="431">
          <cell r="B431" t="str">
            <v>FUZ213</v>
          </cell>
          <cell r="C431">
            <v>115</v>
          </cell>
          <cell r="D431">
            <v>1</v>
          </cell>
          <cell r="F431">
            <v>2133</v>
          </cell>
          <cell r="G431">
            <v>22801</v>
          </cell>
          <cell r="H431" t="str">
            <v>YINLIANBINGUAN3</v>
          </cell>
          <cell r="I431">
            <v>4</v>
          </cell>
          <cell r="J431">
            <v>1</v>
          </cell>
          <cell r="K431">
            <v>45</v>
          </cell>
          <cell r="L431">
            <v>77</v>
          </cell>
          <cell r="N431">
            <v>88</v>
          </cell>
          <cell r="O431">
            <v>94</v>
          </cell>
          <cell r="S431">
            <v>4</v>
          </cell>
          <cell r="U431">
            <v>2131</v>
          </cell>
          <cell r="V431">
            <v>2132</v>
          </cell>
          <cell r="W431">
            <v>2082</v>
          </cell>
          <cell r="X431">
            <v>2083</v>
          </cell>
          <cell r="Y431">
            <v>1211</v>
          </cell>
          <cell r="Z431">
            <v>161</v>
          </cell>
          <cell r="AA431">
            <v>2481</v>
          </cell>
          <cell r="AB431">
            <v>1201</v>
          </cell>
          <cell r="AC431">
            <v>331</v>
          </cell>
          <cell r="AD431">
            <v>333</v>
          </cell>
          <cell r="AE431">
            <v>2111</v>
          </cell>
          <cell r="AF431">
            <v>332</v>
          </cell>
          <cell r="AG431">
            <v>2491</v>
          </cell>
          <cell r="AH431">
            <v>2493</v>
          </cell>
          <cell r="AR431">
            <v>2112</v>
          </cell>
          <cell r="AS431">
            <v>3023</v>
          </cell>
          <cell r="AT431">
            <v>2473</v>
          </cell>
          <cell r="AU431">
            <v>1223</v>
          </cell>
          <cell r="AV431">
            <v>2493</v>
          </cell>
          <cell r="AX431">
            <v>1211</v>
          </cell>
          <cell r="AY431">
            <v>1173</v>
          </cell>
          <cell r="AZ431">
            <v>103</v>
          </cell>
          <cell r="BA431">
            <v>332</v>
          </cell>
          <cell r="BB431">
            <v>1182</v>
          </cell>
        </row>
        <row r="432">
          <cell r="J432" t="str">
            <v>TRX#</v>
          </cell>
        </row>
        <row r="433">
          <cell r="J433" t="str">
            <v>FRT</v>
          </cell>
        </row>
        <row r="436">
          <cell r="B436" t="str">
            <v>ALL</v>
          </cell>
        </row>
        <row r="437">
          <cell r="B437" t="str">
            <v>SITE:</v>
          </cell>
          <cell r="C437" t="str">
            <v>BCF</v>
          </cell>
          <cell r="D437" t="str">
            <v>BTS</v>
          </cell>
          <cell r="E437" t="str">
            <v>TYP</v>
          </cell>
          <cell r="F437" t="str">
            <v>CI</v>
          </cell>
          <cell r="G437" t="str">
            <v>LAC</v>
          </cell>
          <cell r="H437" t="str">
            <v>CELL NAME</v>
          </cell>
          <cell r="I437" t="str">
            <v>NCC</v>
          </cell>
          <cell r="J437" t="str">
            <v>BCC</v>
          </cell>
          <cell r="K437" t="str">
            <v>BCCH</v>
          </cell>
          <cell r="L437" t="str">
            <v>2nd</v>
          </cell>
          <cell r="M437" t="str">
            <v>3rd</v>
          </cell>
          <cell r="N437" t="str">
            <v>4th</v>
          </cell>
          <cell r="O437" t="str">
            <v>5th</v>
          </cell>
          <cell r="P437" t="str">
            <v>BCH</v>
          </cell>
          <cell r="Q437" t="str">
            <v>AG</v>
          </cell>
          <cell r="R437" t="str">
            <v>SD</v>
          </cell>
          <cell r="S437" t="str">
            <v>TRX</v>
          </cell>
          <cell r="T437" t="str">
            <v>ET</v>
          </cell>
          <cell r="W437" t="str">
            <v>Neighbor cell</v>
          </cell>
          <cell r="AR437" t="str">
            <v>IUO Reference Cells (Pool)  &lt;&lt;CoCh - AdjCh&gt;&gt;</v>
          </cell>
        </row>
        <row r="438">
          <cell r="G438" t="str">
            <v>(Dec)</v>
          </cell>
          <cell r="K438" t="str">
            <v>TRX</v>
          </cell>
          <cell r="L438" t="str">
            <v>TRX</v>
          </cell>
          <cell r="M438" t="str">
            <v>TRX</v>
          </cell>
          <cell r="N438" t="str">
            <v>TRX</v>
          </cell>
          <cell r="O438" t="str">
            <v>TRX</v>
          </cell>
          <cell r="P438" t="str">
            <v>CFC</v>
          </cell>
          <cell r="Q438" t="str">
            <v>CH</v>
          </cell>
          <cell r="R438" t="str">
            <v>CH</v>
          </cell>
          <cell r="S438" t="str">
            <v>Num</v>
          </cell>
          <cell r="T438" t="str">
            <v>Num</v>
          </cell>
          <cell r="U438">
            <v>1</v>
          </cell>
          <cell r="V438">
            <v>2</v>
          </cell>
          <cell r="W438">
            <v>3</v>
          </cell>
          <cell r="X438">
            <v>4</v>
          </cell>
          <cell r="Y438">
            <v>5</v>
          </cell>
          <cell r="Z438">
            <v>6</v>
          </cell>
          <cell r="AA438">
            <v>7</v>
          </cell>
          <cell r="AB438">
            <v>8</v>
          </cell>
          <cell r="AC438">
            <v>9</v>
          </cell>
          <cell r="AD438">
            <v>10</v>
          </cell>
          <cell r="AE438">
            <v>11</v>
          </cell>
          <cell r="AF438">
            <v>12</v>
          </cell>
          <cell r="AG438">
            <v>13</v>
          </cell>
          <cell r="AH438">
            <v>14</v>
          </cell>
          <cell r="AI438">
            <v>15</v>
          </cell>
          <cell r="AJ438">
            <v>16</v>
          </cell>
          <cell r="AK438">
            <v>17</v>
          </cell>
          <cell r="AL438">
            <v>18</v>
          </cell>
          <cell r="AM438">
            <v>19</v>
          </cell>
          <cell r="AN438">
            <v>20</v>
          </cell>
          <cell r="AO438">
            <v>21</v>
          </cell>
          <cell r="AP438">
            <v>22</v>
          </cell>
          <cell r="AQ438">
            <v>23</v>
          </cell>
          <cell r="AR438">
            <v>1</v>
          </cell>
          <cell r="AS438">
            <v>2</v>
          </cell>
          <cell r="AT438">
            <v>3</v>
          </cell>
          <cell r="AU438">
            <v>4</v>
          </cell>
          <cell r="AV438">
            <v>5</v>
          </cell>
          <cell r="AW438">
            <v>6</v>
          </cell>
          <cell r="AX438">
            <v>7</v>
          </cell>
          <cell r="AY438">
            <v>8</v>
          </cell>
          <cell r="AZ438">
            <v>9</v>
          </cell>
          <cell r="BA438">
            <v>10</v>
          </cell>
          <cell r="BB438">
            <v>11</v>
          </cell>
        </row>
        <row r="439">
          <cell r="B439" t="str">
            <v>BSC121</v>
          </cell>
        </row>
        <row r="440">
          <cell r="B440" t="str">
            <v>FUZ011</v>
          </cell>
          <cell r="C440">
            <v>121</v>
          </cell>
          <cell r="D440">
            <v>2</v>
          </cell>
          <cell r="F440">
            <v>111</v>
          </cell>
          <cell r="G440">
            <v>22802</v>
          </cell>
          <cell r="H440" t="str">
            <v>MINJIANG1</v>
          </cell>
          <cell r="I440">
            <v>6</v>
          </cell>
          <cell r="J440">
            <v>0</v>
          </cell>
          <cell r="K440">
            <v>45</v>
          </cell>
          <cell r="L440">
            <v>62</v>
          </cell>
          <cell r="N440">
            <v>83</v>
          </cell>
          <cell r="O440">
            <v>89</v>
          </cell>
          <cell r="S440">
            <v>4</v>
          </cell>
          <cell r="U440">
            <v>112</v>
          </cell>
          <cell r="V440">
            <v>113</v>
          </cell>
          <cell r="W440">
            <v>102</v>
          </cell>
          <cell r="X440">
            <v>1161</v>
          </cell>
          <cell r="Y440">
            <v>1171</v>
          </cell>
          <cell r="Z440">
            <v>1162</v>
          </cell>
          <cell r="AA440">
            <v>1182</v>
          </cell>
          <cell r="AB440">
            <v>2571</v>
          </cell>
          <cell r="AC440">
            <v>2573</v>
          </cell>
          <cell r="AD440">
            <v>1163</v>
          </cell>
          <cell r="AE440">
            <v>1183</v>
          </cell>
          <cell r="AF440">
            <v>2122</v>
          </cell>
          <cell r="AG440">
            <v>2562</v>
          </cell>
          <cell r="AH440">
            <v>2563</v>
          </cell>
          <cell r="AI440">
            <v>3021</v>
          </cell>
          <cell r="AJ440">
            <v>3022</v>
          </cell>
          <cell r="AR440">
            <v>1231</v>
          </cell>
          <cell r="AS440">
            <v>1183</v>
          </cell>
          <cell r="AT440">
            <v>2611</v>
          </cell>
          <cell r="AU440">
            <v>1171</v>
          </cell>
          <cell r="AV440">
            <v>2121</v>
          </cell>
          <cell r="AX440">
            <v>3021</v>
          </cell>
          <cell r="AY440">
            <v>1162</v>
          </cell>
          <cell r="AZ440">
            <v>2571</v>
          </cell>
          <cell r="BA440">
            <v>1241</v>
          </cell>
          <cell r="BB440">
            <v>1221</v>
          </cell>
        </row>
        <row r="441">
          <cell r="J441" t="str">
            <v>TRX#</v>
          </cell>
        </row>
        <row r="442">
          <cell r="J442" t="str">
            <v>FRT</v>
          </cell>
        </row>
        <row r="445">
          <cell r="B445" t="str">
            <v>FUZ011</v>
          </cell>
          <cell r="C445">
            <v>121</v>
          </cell>
          <cell r="D445">
            <v>2</v>
          </cell>
          <cell r="F445">
            <v>112</v>
          </cell>
          <cell r="G445">
            <v>22802</v>
          </cell>
          <cell r="H445" t="str">
            <v>MINJIANG2</v>
          </cell>
          <cell r="I445">
            <v>4</v>
          </cell>
          <cell r="J445">
            <v>3</v>
          </cell>
          <cell r="K445">
            <v>48</v>
          </cell>
          <cell r="L445">
            <v>66</v>
          </cell>
          <cell r="N445">
            <v>85</v>
          </cell>
          <cell r="O445">
            <v>91</v>
          </cell>
          <cell r="S445">
            <v>4</v>
          </cell>
          <cell r="U445">
            <v>113</v>
          </cell>
          <cell r="V445">
            <v>111</v>
          </cell>
          <cell r="W445">
            <v>1182</v>
          </cell>
          <cell r="X445">
            <v>2571</v>
          </cell>
          <cell r="Y445">
            <v>2573</v>
          </cell>
          <cell r="Z445">
            <v>1241</v>
          </cell>
          <cell r="AA445">
            <v>2611</v>
          </cell>
          <cell r="AB445">
            <v>1222</v>
          </cell>
          <cell r="AC445">
            <v>9041</v>
          </cell>
          <cell r="AD445">
            <v>1233</v>
          </cell>
          <cell r="AE445">
            <v>1162</v>
          </cell>
          <cell r="AF445">
            <v>2601</v>
          </cell>
          <cell r="AR445">
            <v>102</v>
          </cell>
          <cell r="AS445">
            <v>1172</v>
          </cell>
          <cell r="AT445">
            <v>2612</v>
          </cell>
          <cell r="AU445">
            <v>1181</v>
          </cell>
          <cell r="AV445">
            <v>2122</v>
          </cell>
          <cell r="AW445">
            <v>1232</v>
          </cell>
          <cell r="AY445">
            <v>1163</v>
          </cell>
          <cell r="AZ445">
            <v>2571</v>
          </cell>
          <cell r="BA445">
            <v>1241</v>
          </cell>
          <cell r="BB445">
            <v>3022</v>
          </cell>
        </row>
        <row r="446">
          <cell r="J446" t="str">
            <v>TRX#</v>
          </cell>
        </row>
        <row r="447">
          <cell r="J447" t="str">
            <v>FRT</v>
          </cell>
        </row>
        <row r="450">
          <cell r="B450" t="str">
            <v>FUZ011</v>
          </cell>
          <cell r="C450">
            <v>121</v>
          </cell>
          <cell r="D450">
            <v>2</v>
          </cell>
          <cell r="F450">
            <v>113</v>
          </cell>
          <cell r="G450">
            <v>22802</v>
          </cell>
          <cell r="H450" t="str">
            <v>MINJIANG3</v>
          </cell>
          <cell r="I450">
            <v>4</v>
          </cell>
          <cell r="J450">
            <v>6</v>
          </cell>
          <cell r="K450">
            <v>52</v>
          </cell>
          <cell r="L450">
            <v>71</v>
          </cell>
          <cell r="N450">
            <v>87</v>
          </cell>
          <cell r="O450">
            <v>93</v>
          </cell>
          <cell r="S450">
            <v>4</v>
          </cell>
          <cell r="U450">
            <v>111</v>
          </cell>
          <cell r="V450">
            <v>112</v>
          </cell>
          <cell r="W450">
            <v>102</v>
          </cell>
          <cell r="X450">
            <v>1171</v>
          </cell>
          <cell r="Y450">
            <v>1241</v>
          </cell>
          <cell r="Z450">
            <v>2611</v>
          </cell>
          <cell r="AA450">
            <v>2612</v>
          </cell>
          <cell r="AB450">
            <v>1221</v>
          </cell>
          <cell r="AC450">
            <v>1222</v>
          </cell>
          <cell r="AD450">
            <v>1172</v>
          </cell>
          <cell r="AE450">
            <v>1243</v>
          </cell>
          <cell r="AF450">
            <v>9041</v>
          </cell>
          <cell r="AG450">
            <v>2492</v>
          </cell>
          <cell r="AH450">
            <v>3022</v>
          </cell>
          <cell r="AR450">
            <v>103</v>
          </cell>
          <cell r="AS450">
            <v>1173</v>
          </cell>
          <cell r="AT450">
            <v>1233</v>
          </cell>
          <cell r="AU450">
            <v>1182</v>
          </cell>
          <cell r="AV450">
            <v>2123</v>
          </cell>
          <cell r="AX450">
            <v>1162</v>
          </cell>
          <cell r="AY450">
            <v>2573</v>
          </cell>
          <cell r="AZ450">
            <v>1243</v>
          </cell>
          <cell r="BA450">
            <v>1222</v>
          </cell>
          <cell r="BB450">
            <v>3022</v>
          </cell>
        </row>
        <row r="451">
          <cell r="J451" t="str">
            <v>TRX#</v>
          </cell>
        </row>
        <row r="452">
          <cell r="J452" t="str">
            <v>FRT</v>
          </cell>
        </row>
        <row r="455">
          <cell r="B455" t="str">
            <v>FUZ028</v>
          </cell>
          <cell r="C455">
            <v>121</v>
          </cell>
          <cell r="D455">
            <v>2</v>
          </cell>
          <cell r="F455">
            <v>281</v>
          </cell>
          <cell r="G455">
            <v>22802</v>
          </cell>
          <cell r="H455" t="str">
            <v>JINHUAGY1</v>
          </cell>
          <cell r="I455">
            <v>4</v>
          </cell>
          <cell r="J455">
            <v>4</v>
          </cell>
          <cell r="K455">
            <v>56</v>
          </cell>
          <cell r="L455">
            <v>64</v>
          </cell>
          <cell r="N455">
            <v>86</v>
          </cell>
          <cell r="O455">
            <v>92</v>
          </cell>
          <cell r="S455">
            <v>4</v>
          </cell>
          <cell r="U455">
            <v>282</v>
          </cell>
          <cell r="V455">
            <v>283</v>
          </cell>
          <cell r="W455">
            <v>72</v>
          </cell>
          <cell r="X455">
            <v>73</v>
          </cell>
          <cell r="Y455">
            <v>1191</v>
          </cell>
          <cell r="Z455">
            <v>1193</v>
          </cell>
          <cell r="AA455">
            <v>2401</v>
          </cell>
          <cell r="AB455">
            <v>2403</v>
          </cell>
          <cell r="AC455">
            <v>291</v>
          </cell>
          <cell r="AD455">
            <v>3061</v>
          </cell>
          <cell r="AE455">
            <v>2833</v>
          </cell>
          <cell r="AF455">
            <v>2852</v>
          </cell>
          <cell r="AG455">
            <v>2843</v>
          </cell>
          <cell r="AR455">
            <v>1192</v>
          </cell>
          <cell r="AS455">
            <v>1152</v>
          </cell>
          <cell r="AT455">
            <v>2572</v>
          </cell>
          <cell r="AU455">
            <v>12</v>
          </cell>
          <cell r="AV455">
            <v>2622</v>
          </cell>
          <cell r="AW455">
            <v>1161</v>
          </cell>
          <cell r="AY455">
            <v>1181</v>
          </cell>
          <cell r="AZ455">
            <v>2403</v>
          </cell>
          <cell r="BA455">
            <v>2582</v>
          </cell>
        </row>
        <row r="456">
          <cell r="J456" t="str">
            <v>TRX#</v>
          </cell>
        </row>
        <row r="457">
          <cell r="J457" t="str">
            <v>FRT</v>
          </cell>
        </row>
        <row r="460">
          <cell r="B460" t="str">
            <v>FUZ028</v>
          </cell>
          <cell r="C460">
            <v>121</v>
          </cell>
          <cell r="D460">
            <v>2</v>
          </cell>
          <cell r="F460">
            <v>282</v>
          </cell>
          <cell r="G460">
            <v>22802</v>
          </cell>
          <cell r="H460" t="str">
            <v>JINHUAGY2</v>
          </cell>
          <cell r="I460">
            <v>4</v>
          </cell>
          <cell r="J460">
            <v>7</v>
          </cell>
          <cell r="K460">
            <v>59</v>
          </cell>
          <cell r="L460">
            <v>61</v>
          </cell>
          <cell r="N460">
            <v>88</v>
          </cell>
          <cell r="O460">
            <v>94</v>
          </cell>
          <cell r="S460">
            <v>4</v>
          </cell>
          <cell r="U460">
            <v>283</v>
          </cell>
          <cell r="V460">
            <v>281</v>
          </cell>
          <cell r="W460">
            <v>2571</v>
          </cell>
          <cell r="X460">
            <v>2572</v>
          </cell>
          <cell r="Y460">
            <v>1181</v>
          </cell>
          <cell r="Z460">
            <v>1231</v>
          </cell>
          <cell r="AA460">
            <v>1232</v>
          </cell>
          <cell r="AB460">
            <v>2403</v>
          </cell>
          <cell r="AC460">
            <v>3061</v>
          </cell>
          <cell r="AD460">
            <v>3062</v>
          </cell>
          <cell r="AE460">
            <v>2621</v>
          </cell>
          <cell r="AR460">
            <v>1153</v>
          </cell>
          <cell r="AS460">
            <v>2623</v>
          </cell>
          <cell r="AT460">
            <v>1193</v>
          </cell>
          <cell r="AU460">
            <v>1162</v>
          </cell>
          <cell r="AV460">
            <v>2573</v>
          </cell>
          <cell r="AX460">
            <v>2581</v>
          </cell>
          <cell r="AY460">
            <v>2583</v>
          </cell>
          <cell r="AZ460">
            <v>2403</v>
          </cell>
          <cell r="BA460">
            <v>1182</v>
          </cell>
        </row>
        <row r="461">
          <cell r="J461" t="str">
            <v>TRX#</v>
          </cell>
        </row>
        <row r="462">
          <cell r="J462" t="str">
            <v>FRT</v>
          </cell>
        </row>
        <row r="465">
          <cell r="B465" t="str">
            <v>FUZ028</v>
          </cell>
          <cell r="C465">
            <v>121</v>
          </cell>
          <cell r="D465">
            <v>2</v>
          </cell>
          <cell r="F465">
            <v>283</v>
          </cell>
          <cell r="G465">
            <v>22802</v>
          </cell>
          <cell r="H465" t="str">
            <v>JINHUAGY3</v>
          </cell>
          <cell r="I465">
            <v>4</v>
          </cell>
          <cell r="J465">
            <v>5</v>
          </cell>
          <cell r="K465">
            <v>47</v>
          </cell>
          <cell r="L465">
            <v>72</v>
          </cell>
          <cell r="N465">
            <v>84</v>
          </cell>
          <cell r="O465">
            <v>90</v>
          </cell>
          <cell r="S465">
            <v>4</v>
          </cell>
          <cell r="U465">
            <v>281</v>
          </cell>
          <cell r="V465">
            <v>282</v>
          </cell>
          <cell r="W465">
            <v>72</v>
          </cell>
          <cell r="X465">
            <v>73</v>
          </cell>
          <cell r="Y465">
            <v>1231</v>
          </cell>
          <cell r="Z465">
            <v>1232</v>
          </cell>
          <cell r="AA465">
            <v>2571</v>
          </cell>
          <cell r="AB465">
            <v>2572</v>
          </cell>
          <cell r="AC465">
            <v>1181</v>
          </cell>
          <cell r="AD465">
            <v>1152</v>
          </cell>
          <cell r="AE465">
            <v>1182</v>
          </cell>
          <cell r="AF465">
            <v>3061</v>
          </cell>
          <cell r="AR465">
            <v>11</v>
          </cell>
          <cell r="AS465">
            <v>2571</v>
          </cell>
          <cell r="AT465">
            <v>2621</v>
          </cell>
          <cell r="AU465">
            <v>1191</v>
          </cell>
          <cell r="AW465">
            <v>1181</v>
          </cell>
          <cell r="AX465">
            <v>1231</v>
          </cell>
          <cell r="AY465">
            <v>1232</v>
          </cell>
          <cell r="AZ465">
            <v>2581</v>
          </cell>
          <cell r="BA465">
            <v>2401</v>
          </cell>
        </row>
        <row r="466">
          <cell r="J466" t="str">
            <v>TRX#</v>
          </cell>
        </row>
        <row r="467">
          <cell r="J467" t="str">
            <v>FRT</v>
          </cell>
        </row>
        <row r="470">
          <cell r="B470" t="str">
            <v>FUZ115</v>
          </cell>
          <cell r="C470">
            <v>121</v>
          </cell>
          <cell r="D470">
            <v>2</v>
          </cell>
          <cell r="F470">
            <v>1151</v>
          </cell>
          <cell r="G470">
            <v>22802</v>
          </cell>
          <cell r="H470" t="str">
            <v>SANSHANZHONGXUE1</v>
          </cell>
          <cell r="I470">
            <v>6</v>
          </cell>
          <cell r="J470">
            <v>1</v>
          </cell>
          <cell r="K470">
            <v>58</v>
          </cell>
          <cell r="L470">
            <v>75</v>
          </cell>
          <cell r="N470">
            <v>84</v>
          </cell>
          <cell r="O470">
            <v>90</v>
          </cell>
          <cell r="S470">
            <v>4</v>
          </cell>
          <cell r="U470">
            <v>1152</v>
          </cell>
          <cell r="V470">
            <v>1153</v>
          </cell>
          <cell r="W470">
            <v>1131</v>
          </cell>
          <cell r="X470">
            <v>1132</v>
          </cell>
          <cell r="Y470">
            <v>102</v>
          </cell>
          <cell r="Z470">
            <v>2472</v>
          </cell>
          <cell r="AA470">
            <v>72</v>
          </cell>
          <cell r="AB470">
            <v>73</v>
          </cell>
          <cell r="AC470">
            <v>101</v>
          </cell>
          <cell r="AD470">
            <v>2061</v>
          </cell>
          <cell r="AE470">
            <v>2062</v>
          </cell>
          <cell r="AF470">
            <v>71</v>
          </cell>
          <cell r="AG470">
            <v>2561</v>
          </cell>
          <cell r="AH470">
            <v>2851</v>
          </cell>
          <cell r="AI470">
            <v>2853</v>
          </cell>
          <cell r="AR470">
            <v>2571</v>
          </cell>
          <cell r="AS470">
            <v>2851</v>
          </cell>
          <cell r="AT470">
            <v>3041</v>
          </cell>
          <cell r="AU470">
            <v>2471</v>
          </cell>
          <cell r="AV470">
            <v>2131</v>
          </cell>
          <cell r="AX470">
            <v>1131</v>
          </cell>
          <cell r="AY470">
            <v>71</v>
          </cell>
          <cell r="AZ470">
            <v>2561</v>
          </cell>
          <cell r="BA470">
            <v>2121</v>
          </cell>
          <cell r="BB470">
            <v>102</v>
          </cell>
        </row>
        <row r="471">
          <cell r="J471" t="str">
            <v>TRX#</v>
          </cell>
        </row>
        <row r="472">
          <cell r="J472" t="str">
            <v>FRT</v>
          </cell>
        </row>
        <row r="475">
          <cell r="B475" t="str">
            <v>FUZ115</v>
          </cell>
          <cell r="C475">
            <v>121</v>
          </cell>
          <cell r="D475">
            <v>2</v>
          </cell>
          <cell r="F475">
            <v>1152</v>
          </cell>
          <cell r="G475">
            <v>22802</v>
          </cell>
          <cell r="H475" t="str">
            <v>SANSHANZHONGXUE2</v>
          </cell>
          <cell r="I475">
            <v>4</v>
          </cell>
          <cell r="J475">
            <v>3</v>
          </cell>
          <cell r="K475">
            <v>44</v>
          </cell>
          <cell r="L475">
            <v>60</v>
          </cell>
          <cell r="N475">
            <v>86</v>
          </cell>
          <cell r="O475">
            <v>92</v>
          </cell>
          <cell r="S475">
            <v>4</v>
          </cell>
          <cell r="U475">
            <v>1153</v>
          </cell>
          <cell r="V475">
            <v>1151</v>
          </cell>
          <cell r="W475">
            <v>72</v>
          </cell>
          <cell r="X475">
            <v>73</v>
          </cell>
          <cell r="Y475">
            <v>2833</v>
          </cell>
          <cell r="Z475">
            <v>1191</v>
          </cell>
          <cell r="AA475">
            <v>1193</v>
          </cell>
          <cell r="AB475">
            <v>2401</v>
          </cell>
          <cell r="AC475">
            <v>283</v>
          </cell>
          <cell r="AD475">
            <v>1181</v>
          </cell>
          <cell r="AE475">
            <v>1183</v>
          </cell>
          <cell r="AF475">
            <v>1161</v>
          </cell>
          <cell r="AG475">
            <v>2122</v>
          </cell>
          <cell r="AH475">
            <v>2561</v>
          </cell>
          <cell r="AI475">
            <v>2562</v>
          </cell>
          <cell r="AJ475">
            <v>2852</v>
          </cell>
          <cell r="AK475">
            <v>2853</v>
          </cell>
          <cell r="AR475">
            <v>2472</v>
          </cell>
          <cell r="AS475">
            <v>1161</v>
          </cell>
          <cell r="AT475">
            <v>2572</v>
          </cell>
          <cell r="AU475">
            <v>2852</v>
          </cell>
          <cell r="AW475">
            <v>1181</v>
          </cell>
          <cell r="AX475">
            <v>73</v>
          </cell>
          <cell r="AY475">
            <v>102</v>
          </cell>
          <cell r="AZ475">
            <v>1131</v>
          </cell>
          <cell r="BA475">
            <v>72</v>
          </cell>
          <cell r="BB475">
            <v>2562</v>
          </cell>
        </row>
        <row r="476">
          <cell r="J476" t="str">
            <v>TRX#</v>
          </cell>
        </row>
        <row r="477">
          <cell r="J477" t="str">
            <v>FRT</v>
          </cell>
        </row>
        <row r="480">
          <cell r="B480" t="str">
            <v>FUZ115</v>
          </cell>
          <cell r="C480">
            <v>121</v>
          </cell>
          <cell r="D480">
            <v>2</v>
          </cell>
          <cell r="F480">
            <v>1153</v>
          </cell>
          <cell r="G480">
            <v>22802</v>
          </cell>
          <cell r="H480" t="str">
            <v>SANSHANZHONGXUE3</v>
          </cell>
          <cell r="I480">
            <v>4</v>
          </cell>
          <cell r="J480">
            <v>7</v>
          </cell>
          <cell r="K480">
            <v>52</v>
          </cell>
          <cell r="L480">
            <v>73</v>
          </cell>
          <cell r="M480">
            <v>70</v>
          </cell>
          <cell r="N480">
            <v>88</v>
          </cell>
          <cell r="O480">
            <v>94</v>
          </cell>
          <cell r="S480">
            <v>5</v>
          </cell>
          <cell r="U480">
            <v>1151</v>
          </cell>
          <cell r="V480">
            <v>1152</v>
          </cell>
          <cell r="W480">
            <v>1132</v>
          </cell>
          <cell r="X480">
            <v>2472</v>
          </cell>
          <cell r="Y480">
            <v>102</v>
          </cell>
          <cell r="Z480">
            <v>1161</v>
          </cell>
          <cell r="AA480">
            <v>1163</v>
          </cell>
          <cell r="AB480">
            <v>1183</v>
          </cell>
          <cell r="AC480">
            <v>101</v>
          </cell>
          <cell r="AD480">
            <v>2121</v>
          </cell>
          <cell r="AE480">
            <v>2122</v>
          </cell>
          <cell r="AF480">
            <v>2123</v>
          </cell>
          <cell r="AG480">
            <v>2561</v>
          </cell>
          <cell r="AH480">
            <v>2563</v>
          </cell>
          <cell r="AR480">
            <v>1162</v>
          </cell>
          <cell r="AS480">
            <v>2103</v>
          </cell>
          <cell r="AT480">
            <v>2573</v>
          </cell>
          <cell r="AU480">
            <v>2853</v>
          </cell>
          <cell r="AW480">
            <v>73</v>
          </cell>
          <cell r="AX480">
            <v>1132</v>
          </cell>
          <cell r="AY480">
            <v>1183</v>
          </cell>
          <cell r="AZ480">
            <v>2561</v>
          </cell>
          <cell r="BA480">
            <v>2121</v>
          </cell>
          <cell r="BB480">
            <v>2062</v>
          </cell>
        </row>
        <row r="481">
          <cell r="J481" t="str">
            <v>TRX#</v>
          </cell>
        </row>
        <row r="482">
          <cell r="J482" t="str">
            <v>FRT</v>
          </cell>
        </row>
        <row r="485">
          <cell r="B485" t="str">
            <v>FUZ116</v>
          </cell>
          <cell r="C485">
            <v>121</v>
          </cell>
          <cell r="D485">
            <v>2</v>
          </cell>
          <cell r="F485">
            <v>1161</v>
          </cell>
          <cell r="G485">
            <v>22802</v>
          </cell>
          <cell r="H485" t="str">
            <v>JINRONGDASHA1</v>
          </cell>
          <cell r="I485">
            <v>4</v>
          </cell>
          <cell r="J485">
            <v>7</v>
          </cell>
          <cell r="K485">
            <v>54</v>
          </cell>
          <cell r="L485">
            <v>74</v>
          </cell>
          <cell r="M485">
            <v>67</v>
          </cell>
          <cell r="N485">
            <v>86</v>
          </cell>
          <cell r="O485">
            <v>92</v>
          </cell>
          <cell r="S485">
            <v>5</v>
          </cell>
          <cell r="U485">
            <v>1162</v>
          </cell>
          <cell r="V485">
            <v>1163</v>
          </cell>
          <cell r="W485">
            <v>1132</v>
          </cell>
          <cell r="X485">
            <v>1153</v>
          </cell>
          <cell r="Y485">
            <v>1182</v>
          </cell>
          <cell r="Z485">
            <v>1183</v>
          </cell>
          <cell r="AA485">
            <v>2571</v>
          </cell>
          <cell r="AB485">
            <v>111</v>
          </cell>
          <cell r="AC485">
            <v>1152</v>
          </cell>
          <cell r="AD485">
            <v>2122</v>
          </cell>
          <cell r="AE485">
            <v>2123</v>
          </cell>
          <cell r="AF485">
            <v>2561</v>
          </cell>
          <cell r="AG485">
            <v>2562</v>
          </cell>
          <cell r="AH485">
            <v>2563</v>
          </cell>
          <cell r="AI485">
            <v>2853</v>
          </cell>
          <cell r="AJ485">
            <v>3021</v>
          </cell>
          <cell r="AR485">
            <v>1152</v>
          </cell>
          <cell r="AS485">
            <v>2572</v>
          </cell>
          <cell r="AT485">
            <v>3022</v>
          </cell>
          <cell r="AU485">
            <v>2472</v>
          </cell>
          <cell r="AW485">
            <v>2122</v>
          </cell>
          <cell r="AX485">
            <v>112</v>
          </cell>
          <cell r="AY485">
            <v>1182</v>
          </cell>
          <cell r="AZ485">
            <v>2123</v>
          </cell>
          <cell r="BA485">
            <v>1132</v>
          </cell>
          <cell r="BB485">
            <v>2563</v>
          </cell>
        </row>
        <row r="486">
          <cell r="J486" t="str">
            <v>TRX#</v>
          </cell>
        </row>
        <row r="487">
          <cell r="J487" t="str">
            <v>FRT</v>
          </cell>
        </row>
        <row r="490">
          <cell r="B490" t="str">
            <v>FUZ116</v>
          </cell>
          <cell r="C490">
            <v>121</v>
          </cell>
          <cell r="D490">
            <v>2</v>
          </cell>
          <cell r="F490">
            <v>1162</v>
          </cell>
          <cell r="G490">
            <v>22802</v>
          </cell>
          <cell r="H490" t="str">
            <v>JINRONGDASHA2</v>
          </cell>
          <cell r="I490">
            <v>4</v>
          </cell>
          <cell r="J490">
            <v>6</v>
          </cell>
          <cell r="K490">
            <v>47</v>
          </cell>
          <cell r="L490">
            <v>60</v>
          </cell>
          <cell r="N490">
            <v>88</v>
          </cell>
          <cell r="O490">
            <v>94</v>
          </cell>
          <cell r="S490">
            <v>4</v>
          </cell>
          <cell r="U490">
            <v>1163</v>
          </cell>
          <cell r="V490">
            <v>1161</v>
          </cell>
          <cell r="W490">
            <v>1132</v>
          </cell>
          <cell r="X490">
            <v>2131</v>
          </cell>
          <cell r="Y490">
            <v>2571</v>
          </cell>
          <cell r="Z490">
            <v>111</v>
          </cell>
          <cell r="AA490">
            <v>1171</v>
          </cell>
          <cell r="AB490">
            <v>102</v>
          </cell>
          <cell r="AC490">
            <v>103</v>
          </cell>
          <cell r="AD490">
            <v>1182</v>
          </cell>
          <cell r="AE490">
            <v>1183</v>
          </cell>
          <cell r="AF490">
            <v>112</v>
          </cell>
          <cell r="AG490">
            <v>2122</v>
          </cell>
          <cell r="AH490">
            <v>2123</v>
          </cell>
          <cell r="AI490">
            <v>2562</v>
          </cell>
          <cell r="AJ490">
            <v>2563</v>
          </cell>
          <cell r="AK490">
            <v>3021</v>
          </cell>
          <cell r="AL490">
            <v>3022</v>
          </cell>
          <cell r="AR490">
            <v>1153</v>
          </cell>
          <cell r="AS490">
            <v>2573</v>
          </cell>
          <cell r="AT490">
            <v>3023</v>
          </cell>
          <cell r="AU490">
            <v>2473</v>
          </cell>
          <cell r="AW490">
            <v>111</v>
          </cell>
          <cell r="AX490">
            <v>1182</v>
          </cell>
          <cell r="AY490">
            <v>1183</v>
          </cell>
          <cell r="AZ490">
            <v>1171</v>
          </cell>
          <cell r="BA490">
            <v>2123</v>
          </cell>
          <cell r="BB490">
            <v>2563</v>
          </cell>
        </row>
        <row r="491">
          <cell r="J491" t="str">
            <v>TRX#</v>
          </cell>
        </row>
        <row r="492">
          <cell r="J492" t="str">
            <v>FRT</v>
          </cell>
        </row>
        <row r="495">
          <cell r="B495" t="str">
            <v>FUZ116</v>
          </cell>
          <cell r="C495">
            <v>121</v>
          </cell>
          <cell r="D495">
            <v>2</v>
          </cell>
          <cell r="F495">
            <v>1163</v>
          </cell>
          <cell r="G495">
            <v>22802</v>
          </cell>
          <cell r="H495" t="str">
            <v>JINRONGDASHA3</v>
          </cell>
          <cell r="I495">
            <v>4</v>
          </cell>
          <cell r="J495">
            <v>4</v>
          </cell>
          <cell r="K495">
            <v>50</v>
          </cell>
          <cell r="L495">
            <v>79</v>
          </cell>
          <cell r="N495">
            <v>84</v>
          </cell>
          <cell r="O495">
            <v>90</v>
          </cell>
          <cell r="S495">
            <v>4</v>
          </cell>
          <cell r="U495">
            <v>1161</v>
          </cell>
          <cell r="V495">
            <v>1162</v>
          </cell>
          <cell r="W495">
            <v>2472</v>
          </cell>
          <cell r="X495">
            <v>2131</v>
          </cell>
          <cell r="Y495">
            <v>1171</v>
          </cell>
          <cell r="Z495">
            <v>102</v>
          </cell>
          <cell r="AA495">
            <v>1132</v>
          </cell>
          <cell r="AB495">
            <v>1153</v>
          </cell>
          <cell r="AC495">
            <v>103</v>
          </cell>
          <cell r="AD495">
            <v>111</v>
          </cell>
          <cell r="AE495">
            <v>2121</v>
          </cell>
          <cell r="AF495">
            <v>2122</v>
          </cell>
          <cell r="AG495">
            <v>2123</v>
          </cell>
          <cell r="AH495">
            <v>2563</v>
          </cell>
          <cell r="AI495">
            <v>3021</v>
          </cell>
          <cell r="AJ495">
            <v>3022</v>
          </cell>
          <cell r="AK495">
            <v>3023</v>
          </cell>
          <cell r="AR495">
            <v>1151</v>
          </cell>
          <cell r="AS495">
            <v>3021</v>
          </cell>
          <cell r="AT495">
            <v>2471</v>
          </cell>
          <cell r="AU495">
            <v>2571</v>
          </cell>
          <cell r="AW495">
            <v>102</v>
          </cell>
          <cell r="AX495">
            <v>1171</v>
          </cell>
          <cell r="AY495">
            <v>101</v>
          </cell>
          <cell r="AZ495">
            <v>2122</v>
          </cell>
          <cell r="BA495">
            <v>2562</v>
          </cell>
        </row>
        <row r="496">
          <cell r="J496" t="str">
            <v>TRX#</v>
          </cell>
        </row>
        <row r="497">
          <cell r="J497" t="str">
            <v>FRT</v>
          </cell>
        </row>
        <row r="500">
          <cell r="B500" t="str">
            <v>FUZ118</v>
          </cell>
          <cell r="C500">
            <v>121</v>
          </cell>
          <cell r="D500">
            <v>2</v>
          </cell>
          <cell r="F500">
            <v>1181</v>
          </cell>
          <cell r="G500">
            <v>22802</v>
          </cell>
          <cell r="H500" t="str">
            <v>LIJING1</v>
          </cell>
          <cell r="I500">
            <v>4</v>
          </cell>
          <cell r="J500">
            <v>4</v>
          </cell>
          <cell r="K500">
            <v>57</v>
          </cell>
          <cell r="L500">
            <v>75</v>
          </cell>
          <cell r="M500">
            <v>80</v>
          </cell>
          <cell r="N500">
            <v>85</v>
          </cell>
          <cell r="O500">
            <v>91</v>
          </cell>
          <cell r="S500">
            <v>5</v>
          </cell>
          <cell r="U500">
            <v>1182</v>
          </cell>
          <cell r="V500">
            <v>1183</v>
          </cell>
          <cell r="W500">
            <v>72</v>
          </cell>
          <cell r="X500">
            <v>73</v>
          </cell>
          <cell r="Y500">
            <v>283</v>
          </cell>
          <cell r="Z500">
            <v>2571</v>
          </cell>
          <cell r="AA500">
            <v>2572</v>
          </cell>
          <cell r="AB500">
            <v>282</v>
          </cell>
          <cell r="AC500">
            <v>1152</v>
          </cell>
          <cell r="AD500">
            <v>1231</v>
          </cell>
          <cell r="AE500">
            <v>2833</v>
          </cell>
          <cell r="AF500">
            <v>2401</v>
          </cell>
          <cell r="AG500">
            <v>3061</v>
          </cell>
          <cell r="AH500">
            <v>2562</v>
          </cell>
          <cell r="AI500">
            <v>2853</v>
          </cell>
          <cell r="AJ500">
            <v>3062</v>
          </cell>
          <cell r="AK500">
            <v>2123</v>
          </cell>
          <cell r="AL500">
            <v>2852</v>
          </cell>
          <cell r="AR500">
            <v>112</v>
          </cell>
          <cell r="AS500">
            <v>102</v>
          </cell>
          <cell r="AT500">
            <v>72</v>
          </cell>
          <cell r="AU500">
            <v>2562</v>
          </cell>
          <cell r="AV500">
            <v>1232</v>
          </cell>
          <cell r="AW500">
            <v>2582</v>
          </cell>
          <cell r="AY500">
            <v>2571</v>
          </cell>
          <cell r="AZ500">
            <v>283</v>
          </cell>
          <cell r="BA500">
            <v>1152</v>
          </cell>
          <cell r="BB500">
            <v>3042</v>
          </cell>
        </row>
        <row r="501">
          <cell r="J501" t="str">
            <v>TRX#</v>
          </cell>
        </row>
        <row r="502">
          <cell r="J502" t="str">
            <v>FRT</v>
          </cell>
        </row>
        <row r="505">
          <cell r="B505" t="str">
            <v>FUZ118</v>
          </cell>
          <cell r="C505">
            <v>121</v>
          </cell>
          <cell r="D505">
            <v>2</v>
          </cell>
          <cell r="F505">
            <v>1182</v>
          </cell>
          <cell r="G505">
            <v>22802</v>
          </cell>
          <cell r="H505" t="str">
            <v>LIJING2</v>
          </cell>
          <cell r="I505">
            <v>4</v>
          </cell>
          <cell r="J505">
            <v>7</v>
          </cell>
          <cell r="K505">
            <v>43</v>
          </cell>
          <cell r="L505">
            <v>69</v>
          </cell>
          <cell r="N505">
            <v>87</v>
          </cell>
          <cell r="O505">
            <v>93</v>
          </cell>
          <cell r="S505">
            <v>4</v>
          </cell>
          <cell r="U505">
            <v>1183</v>
          </cell>
          <cell r="V505">
            <v>1181</v>
          </cell>
          <cell r="W505">
            <v>1161</v>
          </cell>
          <cell r="X505">
            <v>112</v>
          </cell>
          <cell r="Y505">
            <v>1231</v>
          </cell>
          <cell r="Z505">
            <v>2571</v>
          </cell>
          <cell r="AA505">
            <v>2572</v>
          </cell>
          <cell r="AB505">
            <v>111</v>
          </cell>
          <cell r="AC505">
            <v>283</v>
          </cell>
          <cell r="AD505">
            <v>1162</v>
          </cell>
          <cell r="AE505">
            <v>2562</v>
          </cell>
          <cell r="AR505">
            <v>73</v>
          </cell>
          <cell r="AS505">
            <v>1233</v>
          </cell>
          <cell r="AT505">
            <v>2563</v>
          </cell>
          <cell r="AU505">
            <v>113</v>
          </cell>
          <cell r="AV505">
            <v>2583</v>
          </cell>
          <cell r="AX505">
            <v>2572</v>
          </cell>
          <cell r="AY505">
            <v>2573</v>
          </cell>
          <cell r="AZ505">
            <v>3042</v>
          </cell>
          <cell r="BA505">
            <v>1153</v>
          </cell>
        </row>
        <row r="506">
          <cell r="J506" t="str">
            <v>TRX#</v>
          </cell>
        </row>
        <row r="507">
          <cell r="J507" t="str">
            <v>FRT</v>
          </cell>
        </row>
        <row r="510">
          <cell r="B510" t="str">
            <v>FUZ118</v>
          </cell>
          <cell r="C510">
            <v>121</v>
          </cell>
          <cell r="D510">
            <v>2</v>
          </cell>
          <cell r="F510">
            <v>1183</v>
          </cell>
          <cell r="G510">
            <v>22802</v>
          </cell>
          <cell r="H510" t="str">
            <v>LIJING3</v>
          </cell>
          <cell r="I510">
            <v>5</v>
          </cell>
          <cell r="J510">
            <v>0</v>
          </cell>
          <cell r="K510">
            <v>59</v>
          </cell>
          <cell r="L510">
            <v>78</v>
          </cell>
          <cell r="N510">
            <v>83</v>
          </cell>
          <cell r="O510">
            <v>89</v>
          </cell>
          <cell r="S510">
            <v>4</v>
          </cell>
          <cell r="U510">
            <v>1181</v>
          </cell>
          <cell r="V510">
            <v>1182</v>
          </cell>
          <cell r="W510">
            <v>1161</v>
          </cell>
          <cell r="X510">
            <v>1152</v>
          </cell>
          <cell r="Y510">
            <v>1153</v>
          </cell>
          <cell r="Z510">
            <v>1162</v>
          </cell>
          <cell r="AA510">
            <v>73</v>
          </cell>
          <cell r="AB510">
            <v>111</v>
          </cell>
          <cell r="AC510">
            <v>2122</v>
          </cell>
          <cell r="AD510">
            <v>2563</v>
          </cell>
          <cell r="AR510">
            <v>111</v>
          </cell>
          <cell r="AS510">
            <v>1231</v>
          </cell>
          <cell r="AT510">
            <v>1171</v>
          </cell>
          <cell r="AU510">
            <v>2561</v>
          </cell>
          <cell r="AV510">
            <v>2121</v>
          </cell>
          <cell r="AW510">
            <v>2581</v>
          </cell>
          <cell r="AY510">
            <v>283</v>
          </cell>
          <cell r="AZ510">
            <v>2571</v>
          </cell>
          <cell r="BA510">
            <v>3041</v>
          </cell>
          <cell r="BB510">
            <v>1151</v>
          </cell>
        </row>
        <row r="511">
          <cell r="J511" t="str">
            <v>TRX#</v>
          </cell>
        </row>
        <row r="512">
          <cell r="J512" t="str">
            <v>FRT</v>
          </cell>
        </row>
        <row r="515">
          <cell r="B515" t="str">
            <v>FUZ124</v>
          </cell>
          <cell r="C515">
            <v>121</v>
          </cell>
          <cell r="D515">
            <v>2</v>
          </cell>
          <cell r="F515">
            <v>1241</v>
          </cell>
          <cell r="G515">
            <v>22802</v>
          </cell>
          <cell r="H515" t="str">
            <v>QINGCHEN1</v>
          </cell>
          <cell r="I515">
            <v>4</v>
          </cell>
          <cell r="J515">
            <v>5</v>
          </cell>
          <cell r="K515">
            <v>56</v>
          </cell>
          <cell r="L515">
            <v>77</v>
          </cell>
          <cell r="N515">
            <v>84</v>
          </cell>
          <cell r="O515">
            <v>90</v>
          </cell>
          <cell r="S515">
            <v>4</v>
          </cell>
          <cell r="U515">
            <v>1242</v>
          </cell>
          <cell r="V515">
            <v>1243</v>
          </cell>
          <cell r="W515">
            <v>112</v>
          </cell>
          <cell r="X515">
            <v>113</v>
          </cell>
          <cell r="Y515">
            <v>1233</v>
          </cell>
          <cell r="Z515">
            <v>2573</v>
          </cell>
          <cell r="AA515">
            <v>1222</v>
          </cell>
          <cell r="AB515">
            <v>2611</v>
          </cell>
          <cell r="AC515">
            <v>9041</v>
          </cell>
          <cell r="AD515">
            <v>2601</v>
          </cell>
          <cell r="AR515">
            <v>11</v>
          </cell>
          <cell r="AS515">
            <v>81</v>
          </cell>
          <cell r="AT515">
            <v>2571</v>
          </cell>
          <cell r="AV515">
            <v>2601</v>
          </cell>
          <cell r="AW515">
            <v>1231</v>
          </cell>
          <cell r="AX515">
            <v>2611</v>
          </cell>
          <cell r="AY515">
            <v>2612</v>
          </cell>
          <cell r="AZ515">
            <v>3051</v>
          </cell>
          <cell r="BA515">
            <v>1172</v>
          </cell>
        </row>
        <row r="516">
          <cell r="J516" t="str">
            <v>TRX#</v>
          </cell>
        </row>
        <row r="517">
          <cell r="J517" t="str">
            <v>FRT</v>
          </cell>
        </row>
        <row r="520">
          <cell r="B520" t="str">
            <v>FUZ124</v>
          </cell>
          <cell r="C520">
            <v>121</v>
          </cell>
          <cell r="D520">
            <v>2</v>
          </cell>
          <cell r="F520">
            <v>1242</v>
          </cell>
          <cell r="G520">
            <v>22802</v>
          </cell>
          <cell r="H520" t="str">
            <v>QINGCHEN2</v>
          </cell>
          <cell r="I520">
            <v>7</v>
          </cell>
          <cell r="J520">
            <v>3</v>
          </cell>
          <cell r="K520">
            <v>51</v>
          </cell>
          <cell r="L520">
            <v>70</v>
          </cell>
          <cell r="N520">
            <v>86</v>
          </cell>
          <cell r="O520">
            <v>92</v>
          </cell>
          <cell r="S520">
            <v>4</v>
          </cell>
          <cell r="U520">
            <v>1243</v>
          </cell>
          <cell r="V520">
            <v>1241</v>
          </cell>
          <cell r="W520">
            <v>2573</v>
          </cell>
          <cell r="X520">
            <v>1233</v>
          </cell>
          <cell r="Y520">
            <v>2601</v>
          </cell>
          <cell r="Z520">
            <v>3051</v>
          </cell>
          <cell r="AA520">
            <v>81</v>
          </cell>
          <cell r="AB520">
            <v>2603</v>
          </cell>
          <cell r="AC520">
            <v>2261</v>
          </cell>
          <cell r="AR520">
            <v>82</v>
          </cell>
          <cell r="AS520">
            <v>1222</v>
          </cell>
          <cell r="AT520">
            <v>2572</v>
          </cell>
          <cell r="AV520">
            <v>1233</v>
          </cell>
          <cell r="AW520">
            <v>3063</v>
          </cell>
          <cell r="AX520">
            <v>2603</v>
          </cell>
          <cell r="AY520">
            <v>2612</v>
          </cell>
          <cell r="AZ520">
            <v>112</v>
          </cell>
        </row>
        <row r="521">
          <cell r="J521" t="str">
            <v>TRX#</v>
          </cell>
        </row>
        <row r="522">
          <cell r="J522" t="str">
            <v>FRT</v>
          </cell>
        </row>
        <row r="525">
          <cell r="B525" t="str">
            <v>FUZ124</v>
          </cell>
          <cell r="C525">
            <v>121</v>
          </cell>
          <cell r="D525">
            <v>2</v>
          </cell>
          <cell r="F525">
            <v>1243</v>
          </cell>
          <cell r="G525">
            <v>22802</v>
          </cell>
          <cell r="H525" t="str">
            <v>QINGCHEN3</v>
          </cell>
          <cell r="I525">
            <v>7</v>
          </cell>
          <cell r="J525">
            <v>4</v>
          </cell>
          <cell r="K525">
            <v>45</v>
          </cell>
          <cell r="L525">
            <v>63</v>
          </cell>
          <cell r="N525">
            <v>88</v>
          </cell>
          <cell r="O525">
            <v>94</v>
          </cell>
          <cell r="S525">
            <v>4</v>
          </cell>
          <cell r="U525">
            <v>1241</v>
          </cell>
          <cell r="V525">
            <v>1242</v>
          </cell>
          <cell r="W525">
            <v>2603</v>
          </cell>
          <cell r="X525">
            <v>3051</v>
          </cell>
          <cell r="Y525">
            <v>81</v>
          </cell>
          <cell r="Z525">
            <v>82</v>
          </cell>
          <cell r="AA525">
            <v>2611</v>
          </cell>
          <cell r="AB525">
            <v>2612</v>
          </cell>
          <cell r="AC525">
            <v>1222</v>
          </cell>
          <cell r="AD525">
            <v>113</v>
          </cell>
          <cell r="AE525">
            <v>9041</v>
          </cell>
          <cell r="AF525">
            <v>3052</v>
          </cell>
          <cell r="AG525">
            <v>9121</v>
          </cell>
          <cell r="AH525">
            <v>2631</v>
          </cell>
          <cell r="AI525">
            <v>9101</v>
          </cell>
          <cell r="AJ525">
            <v>9111</v>
          </cell>
          <cell r="AR525">
            <v>2573</v>
          </cell>
          <cell r="AS525">
            <v>13</v>
          </cell>
          <cell r="AT525">
            <v>1223</v>
          </cell>
          <cell r="AU525">
            <v>282</v>
          </cell>
          <cell r="AW525">
            <v>2603</v>
          </cell>
          <cell r="AX525">
            <v>3051</v>
          </cell>
          <cell r="AY525">
            <v>2611</v>
          </cell>
          <cell r="AZ525">
            <v>1233</v>
          </cell>
          <cell r="BA525">
            <v>2263</v>
          </cell>
        </row>
        <row r="526">
          <cell r="J526" t="str">
            <v>TRX#</v>
          </cell>
        </row>
        <row r="527">
          <cell r="J527" t="str">
            <v>FRT</v>
          </cell>
        </row>
        <row r="530">
          <cell r="B530" t="str">
            <v>FUZ256</v>
          </cell>
          <cell r="C530">
            <v>121</v>
          </cell>
          <cell r="D530">
            <v>2</v>
          </cell>
          <cell r="F530">
            <v>2561</v>
          </cell>
          <cell r="G530">
            <v>22802</v>
          </cell>
          <cell r="H530" t="str">
            <v>FRSUOLIAONAN1</v>
          </cell>
          <cell r="I530">
            <v>5</v>
          </cell>
          <cell r="J530">
            <v>4</v>
          </cell>
          <cell r="K530">
            <v>55</v>
          </cell>
          <cell r="L530">
            <v>79</v>
          </cell>
          <cell r="N530">
            <v>83</v>
          </cell>
          <cell r="O530">
            <v>89</v>
          </cell>
          <cell r="S530">
            <v>4</v>
          </cell>
          <cell r="U530">
            <v>2562</v>
          </cell>
          <cell r="V530">
            <v>2563</v>
          </cell>
          <cell r="W530">
            <v>1161</v>
          </cell>
          <cell r="X530">
            <v>2121</v>
          </cell>
          <cell r="Y530">
            <v>2122</v>
          </cell>
          <cell r="Z530">
            <v>1133</v>
          </cell>
          <cell r="AA530">
            <v>1132</v>
          </cell>
          <cell r="AB530">
            <v>73</v>
          </cell>
          <cell r="AC530">
            <v>1151</v>
          </cell>
          <cell r="AD530">
            <v>1152</v>
          </cell>
          <cell r="AE530">
            <v>1153</v>
          </cell>
          <cell r="AF530">
            <v>2063</v>
          </cell>
          <cell r="AG530">
            <v>2853</v>
          </cell>
          <cell r="AR530">
            <v>1133</v>
          </cell>
          <cell r="AS530">
            <v>71</v>
          </cell>
          <cell r="AT530">
            <v>1183</v>
          </cell>
          <cell r="AU530">
            <v>111</v>
          </cell>
          <cell r="AV530">
            <v>2121</v>
          </cell>
          <cell r="AW530" t="str">
            <v/>
          </cell>
          <cell r="AX530">
            <v>283</v>
          </cell>
          <cell r="AY530">
            <v>1163</v>
          </cell>
          <cell r="AZ530">
            <v>1151</v>
          </cell>
          <cell r="BA530">
            <v>1153</v>
          </cell>
          <cell r="BB530">
            <v>33</v>
          </cell>
        </row>
        <row r="531">
          <cell r="J531" t="str">
            <v>TRX#</v>
          </cell>
        </row>
        <row r="532">
          <cell r="J532" t="str">
            <v>FRT</v>
          </cell>
        </row>
        <row r="535">
          <cell r="B535" t="str">
            <v>FUZ256</v>
          </cell>
          <cell r="C535">
            <v>121</v>
          </cell>
          <cell r="D535">
            <v>2</v>
          </cell>
          <cell r="F535">
            <v>2562</v>
          </cell>
          <cell r="G535">
            <v>22802</v>
          </cell>
          <cell r="H535" t="str">
            <v>FRSUOLIAONAN2</v>
          </cell>
          <cell r="I535">
            <v>6</v>
          </cell>
          <cell r="J535">
            <v>6</v>
          </cell>
          <cell r="K535">
            <v>51</v>
          </cell>
          <cell r="L535">
            <v>76</v>
          </cell>
          <cell r="N535">
            <v>85</v>
          </cell>
          <cell r="O535">
            <v>91</v>
          </cell>
          <cell r="S535">
            <v>4</v>
          </cell>
          <cell r="U535">
            <v>2561</v>
          </cell>
          <cell r="V535">
            <v>2563</v>
          </cell>
          <cell r="W535">
            <v>1152</v>
          </cell>
          <cell r="X535">
            <v>73</v>
          </cell>
          <cell r="Y535">
            <v>72</v>
          </cell>
          <cell r="Z535">
            <v>1181</v>
          </cell>
          <cell r="AA535">
            <v>1182</v>
          </cell>
          <cell r="AB535">
            <v>2122</v>
          </cell>
          <cell r="AC535">
            <v>1161</v>
          </cell>
          <cell r="AD535">
            <v>1162</v>
          </cell>
          <cell r="AE535">
            <v>2853</v>
          </cell>
          <cell r="AF535">
            <v>2571</v>
          </cell>
          <cell r="AG535">
            <v>111</v>
          </cell>
          <cell r="AH535">
            <v>2123</v>
          </cell>
          <cell r="AR535">
            <v>2122</v>
          </cell>
          <cell r="AS535">
            <v>72</v>
          </cell>
          <cell r="AT535">
            <v>1181</v>
          </cell>
          <cell r="AU535">
            <v>112</v>
          </cell>
          <cell r="AV535">
            <v>102</v>
          </cell>
          <cell r="AW535" t="str">
            <v/>
          </cell>
          <cell r="AX535">
            <v>1152</v>
          </cell>
          <cell r="AY535">
            <v>1161</v>
          </cell>
          <cell r="AZ535">
            <v>2571</v>
          </cell>
          <cell r="BA535">
            <v>2572</v>
          </cell>
          <cell r="BB535">
            <v>283</v>
          </cell>
        </row>
        <row r="536">
          <cell r="J536" t="str">
            <v>TRX#</v>
          </cell>
        </row>
        <row r="537">
          <cell r="J537" t="str">
            <v>FRT</v>
          </cell>
        </row>
        <row r="540">
          <cell r="B540" t="str">
            <v>FUZ256</v>
          </cell>
          <cell r="C540">
            <v>121</v>
          </cell>
          <cell r="D540">
            <v>2</v>
          </cell>
          <cell r="F540">
            <v>2563</v>
          </cell>
          <cell r="G540">
            <v>22802</v>
          </cell>
          <cell r="H540" t="str">
            <v>FRSUOLIAONAN3</v>
          </cell>
          <cell r="I540">
            <v>7</v>
          </cell>
          <cell r="J540">
            <v>5</v>
          </cell>
          <cell r="K540">
            <v>49</v>
          </cell>
          <cell r="L540">
            <v>72</v>
          </cell>
          <cell r="N540">
            <v>87</v>
          </cell>
          <cell r="O540">
            <v>93</v>
          </cell>
          <cell r="S540">
            <v>4</v>
          </cell>
          <cell r="U540">
            <v>2561</v>
          </cell>
          <cell r="V540">
            <v>2562</v>
          </cell>
          <cell r="W540">
            <v>1153</v>
          </cell>
          <cell r="X540">
            <v>1161</v>
          </cell>
          <cell r="Y540">
            <v>1162</v>
          </cell>
          <cell r="Z540">
            <v>1163</v>
          </cell>
          <cell r="AA540">
            <v>2122</v>
          </cell>
          <cell r="AB540">
            <v>102</v>
          </cell>
          <cell r="AC540">
            <v>1183</v>
          </cell>
          <cell r="AD540">
            <v>1132</v>
          </cell>
          <cell r="AE540">
            <v>111</v>
          </cell>
          <cell r="AF540">
            <v>2121</v>
          </cell>
          <cell r="AR540">
            <v>2123</v>
          </cell>
          <cell r="AS540">
            <v>113</v>
          </cell>
          <cell r="AT540">
            <v>1182</v>
          </cell>
          <cell r="AU540">
            <v>73</v>
          </cell>
          <cell r="AV540">
            <v>1132</v>
          </cell>
          <cell r="AW540" t="str">
            <v/>
          </cell>
          <cell r="AX540">
            <v>1161</v>
          </cell>
          <cell r="AY540">
            <v>1162</v>
          </cell>
          <cell r="AZ540">
            <v>1153</v>
          </cell>
          <cell r="BA540">
            <v>1152</v>
          </cell>
          <cell r="BB540">
            <v>3043</v>
          </cell>
        </row>
        <row r="541">
          <cell r="J541" t="str">
            <v>TRX#</v>
          </cell>
        </row>
        <row r="542">
          <cell r="J542" t="str">
            <v>FRT</v>
          </cell>
        </row>
        <row r="545">
          <cell r="B545" t="str">
            <v>FUZ257</v>
          </cell>
          <cell r="C545">
            <v>121</v>
          </cell>
          <cell r="D545">
            <v>2</v>
          </cell>
          <cell r="F545">
            <v>2571</v>
          </cell>
          <cell r="G545">
            <v>22802</v>
          </cell>
          <cell r="H545" t="str">
            <v>HAISHANBINGUAN1</v>
          </cell>
          <cell r="I545">
            <v>4</v>
          </cell>
          <cell r="J545">
            <v>6</v>
          </cell>
          <cell r="K545">
            <v>50</v>
          </cell>
          <cell r="L545">
            <v>79</v>
          </cell>
          <cell r="N545">
            <v>84</v>
          </cell>
          <cell r="O545">
            <v>90</v>
          </cell>
          <cell r="S545">
            <v>4</v>
          </cell>
          <cell r="U545">
            <v>2572</v>
          </cell>
          <cell r="V545">
            <v>2573</v>
          </cell>
          <cell r="W545">
            <v>1161</v>
          </cell>
          <cell r="X545">
            <v>1162</v>
          </cell>
          <cell r="Y545">
            <v>111</v>
          </cell>
          <cell r="Z545">
            <v>112</v>
          </cell>
          <cell r="AA545">
            <v>1181</v>
          </cell>
          <cell r="AB545">
            <v>1182</v>
          </cell>
          <cell r="AC545">
            <v>282</v>
          </cell>
          <cell r="AD545">
            <v>283</v>
          </cell>
          <cell r="AE545">
            <v>2562</v>
          </cell>
          <cell r="AR545">
            <v>1241</v>
          </cell>
          <cell r="AS545">
            <v>1221</v>
          </cell>
          <cell r="AT545">
            <v>283</v>
          </cell>
          <cell r="AU545">
            <v>11</v>
          </cell>
          <cell r="AV545">
            <v>3021</v>
          </cell>
          <cell r="AW545">
            <v>1163</v>
          </cell>
          <cell r="AY545">
            <v>1181</v>
          </cell>
          <cell r="AZ545">
            <v>1231</v>
          </cell>
          <cell r="BA545">
            <v>111</v>
          </cell>
          <cell r="BB545">
            <v>112</v>
          </cell>
        </row>
        <row r="546">
          <cell r="J546" t="str">
            <v>TRX#</v>
          </cell>
        </row>
        <row r="547">
          <cell r="J547" t="str">
            <v>FRT</v>
          </cell>
        </row>
        <row r="550">
          <cell r="B550" t="str">
            <v>FUZ257</v>
          </cell>
          <cell r="C550">
            <v>121</v>
          </cell>
          <cell r="D550">
            <v>2</v>
          </cell>
          <cell r="F550">
            <v>2572</v>
          </cell>
          <cell r="G550">
            <v>22802</v>
          </cell>
          <cell r="H550" t="str">
            <v>HAISHANBINGUAN2</v>
          </cell>
          <cell r="I550">
            <v>4</v>
          </cell>
          <cell r="J550">
            <v>5</v>
          </cell>
          <cell r="K550">
            <v>55</v>
          </cell>
          <cell r="L550">
            <v>74</v>
          </cell>
          <cell r="N550">
            <v>86</v>
          </cell>
          <cell r="O550">
            <v>92</v>
          </cell>
          <cell r="S550">
            <v>4</v>
          </cell>
          <cell r="U550">
            <v>2573</v>
          </cell>
          <cell r="V550">
            <v>2571</v>
          </cell>
          <cell r="W550">
            <v>1182</v>
          </cell>
          <cell r="X550">
            <v>282</v>
          </cell>
          <cell r="Y550">
            <v>283</v>
          </cell>
          <cell r="Z550">
            <v>1231</v>
          </cell>
          <cell r="AA550">
            <v>1233</v>
          </cell>
          <cell r="AB550">
            <v>1181</v>
          </cell>
          <cell r="AR550">
            <v>281</v>
          </cell>
          <cell r="AS550">
            <v>1161</v>
          </cell>
          <cell r="AT550">
            <v>1242</v>
          </cell>
          <cell r="AU550">
            <v>12</v>
          </cell>
          <cell r="AV550">
            <v>3022</v>
          </cell>
          <cell r="AW550">
            <v>1161</v>
          </cell>
          <cell r="AY550">
            <v>1232</v>
          </cell>
          <cell r="AZ550">
            <v>1233</v>
          </cell>
          <cell r="BA550">
            <v>1182</v>
          </cell>
          <cell r="BB550">
            <v>112</v>
          </cell>
        </row>
        <row r="551">
          <cell r="J551" t="str">
            <v>TRX#</v>
          </cell>
        </row>
        <row r="552">
          <cell r="J552" t="str">
            <v>FRT</v>
          </cell>
        </row>
        <row r="555">
          <cell r="B555" t="str">
            <v>FUZ257</v>
          </cell>
          <cell r="C555">
            <v>121</v>
          </cell>
          <cell r="D555">
            <v>2</v>
          </cell>
          <cell r="F555">
            <v>2573</v>
          </cell>
          <cell r="G555">
            <v>22802</v>
          </cell>
          <cell r="H555" t="str">
            <v>HAISHANBINGUAN3</v>
          </cell>
          <cell r="I555">
            <v>5</v>
          </cell>
          <cell r="J555">
            <v>1</v>
          </cell>
          <cell r="K555">
            <v>59</v>
          </cell>
          <cell r="L555">
            <v>68</v>
          </cell>
          <cell r="N555">
            <v>88</v>
          </cell>
          <cell r="O555">
            <v>94</v>
          </cell>
          <cell r="S555">
            <v>4</v>
          </cell>
          <cell r="U555">
            <v>2571</v>
          </cell>
          <cell r="V555">
            <v>2572</v>
          </cell>
          <cell r="W555">
            <v>111</v>
          </cell>
          <cell r="X555">
            <v>112</v>
          </cell>
          <cell r="Y555">
            <v>1241</v>
          </cell>
          <cell r="Z555">
            <v>1242</v>
          </cell>
          <cell r="AA555">
            <v>1231</v>
          </cell>
          <cell r="AB555">
            <v>1233</v>
          </cell>
          <cell r="AC555">
            <v>2601</v>
          </cell>
          <cell r="AR555">
            <v>3023</v>
          </cell>
          <cell r="AS555">
            <v>1162</v>
          </cell>
          <cell r="AT555">
            <v>1153</v>
          </cell>
          <cell r="AU555">
            <v>1162</v>
          </cell>
          <cell r="AV555">
            <v>282</v>
          </cell>
          <cell r="AX555">
            <v>1231</v>
          </cell>
          <cell r="AY555">
            <v>1233</v>
          </cell>
          <cell r="AZ555">
            <v>2601</v>
          </cell>
          <cell r="BA555">
            <v>113</v>
          </cell>
          <cell r="BB555">
            <v>1182</v>
          </cell>
        </row>
        <row r="556">
          <cell r="J556" t="str">
            <v>TRX#</v>
          </cell>
        </row>
        <row r="557">
          <cell r="J557" t="str">
            <v>FRT</v>
          </cell>
        </row>
        <row r="560">
          <cell r="B560" t="str">
            <v>FUZ302</v>
          </cell>
          <cell r="C560">
            <v>121</v>
          </cell>
          <cell r="D560">
            <v>2</v>
          </cell>
          <cell r="F560">
            <v>3021</v>
          </cell>
          <cell r="G560">
            <v>22802</v>
          </cell>
          <cell r="H560" t="str">
            <v>YINGJI1</v>
          </cell>
          <cell r="I560">
            <v>7</v>
          </cell>
          <cell r="J560">
            <v>4</v>
          </cell>
          <cell r="K560">
            <v>44</v>
          </cell>
          <cell r="L560">
            <v>71</v>
          </cell>
          <cell r="M560">
            <v>73</v>
          </cell>
          <cell r="N560">
            <v>84</v>
          </cell>
          <cell r="O560">
            <v>90</v>
          </cell>
          <cell r="S560">
            <v>5</v>
          </cell>
          <cell r="U560">
            <v>3022</v>
          </cell>
          <cell r="V560">
            <v>3023</v>
          </cell>
          <cell r="W560">
            <v>1161</v>
          </cell>
          <cell r="X560">
            <v>1162</v>
          </cell>
          <cell r="Y560">
            <v>1163</v>
          </cell>
          <cell r="Z560">
            <v>2122</v>
          </cell>
          <cell r="AA560">
            <v>2123</v>
          </cell>
          <cell r="AB560">
            <v>101</v>
          </cell>
          <cell r="AC560">
            <v>102</v>
          </cell>
          <cell r="AD560">
            <v>111</v>
          </cell>
          <cell r="AE560">
            <v>1171</v>
          </cell>
          <cell r="AF560">
            <v>2131</v>
          </cell>
          <cell r="AG560">
            <v>103</v>
          </cell>
          <cell r="AR560">
            <v>1161</v>
          </cell>
          <cell r="AS560">
            <v>2571</v>
          </cell>
          <cell r="AT560">
            <v>1221</v>
          </cell>
          <cell r="AU560">
            <v>2131</v>
          </cell>
          <cell r="AV560">
            <v>2471</v>
          </cell>
          <cell r="AW560">
            <v>2491</v>
          </cell>
          <cell r="AY560">
            <v>1171</v>
          </cell>
          <cell r="AZ560">
            <v>111</v>
          </cell>
          <cell r="BA560">
            <v>102</v>
          </cell>
          <cell r="BB560">
            <v>2122</v>
          </cell>
        </row>
        <row r="561">
          <cell r="J561" t="str">
            <v>TRX#</v>
          </cell>
        </row>
        <row r="562">
          <cell r="J562" t="str">
            <v>FRT</v>
          </cell>
        </row>
        <row r="565">
          <cell r="B565" t="str">
            <v>FUZ302</v>
          </cell>
          <cell r="C565">
            <v>121</v>
          </cell>
          <cell r="D565">
            <v>2</v>
          </cell>
          <cell r="F565">
            <v>3022</v>
          </cell>
          <cell r="G565">
            <v>22802</v>
          </cell>
          <cell r="H565" t="str">
            <v>YINGJI2</v>
          </cell>
          <cell r="I565">
            <v>7</v>
          </cell>
          <cell r="J565">
            <v>6</v>
          </cell>
          <cell r="K565">
            <v>55</v>
          </cell>
          <cell r="L565">
            <v>78</v>
          </cell>
          <cell r="M565">
            <v>64</v>
          </cell>
          <cell r="N565">
            <v>86</v>
          </cell>
          <cell r="O565">
            <v>92</v>
          </cell>
          <cell r="S565">
            <v>5</v>
          </cell>
          <cell r="U565">
            <v>3021</v>
          </cell>
          <cell r="V565">
            <v>3023</v>
          </cell>
          <cell r="W565">
            <v>1162</v>
          </cell>
          <cell r="X565">
            <v>1163</v>
          </cell>
          <cell r="Y565">
            <v>111</v>
          </cell>
          <cell r="Z565">
            <v>113</v>
          </cell>
          <cell r="AA565">
            <v>1171</v>
          </cell>
          <cell r="AB565">
            <v>1172</v>
          </cell>
          <cell r="AC565">
            <v>1173</v>
          </cell>
          <cell r="AD565">
            <v>2131</v>
          </cell>
          <cell r="AE565">
            <v>2132</v>
          </cell>
          <cell r="AF565">
            <v>102</v>
          </cell>
          <cell r="AG565">
            <v>103</v>
          </cell>
          <cell r="AR565">
            <v>1162</v>
          </cell>
          <cell r="AS565">
            <v>2572</v>
          </cell>
          <cell r="AT565">
            <v>1222</v>
          </cell>
          <cell r="AU565">
            <v>2132</v>
          </cell>
          <cell r="AV565">
            <v>2472</v>
          </cell>
          <cell r="AW565">
            <v>2492</v>
          </cell>
          <cell r="AY565">
            <v>102</v>
          </cell>
          <cell r="AZ565">
            <v>2122</v>
          </cell>
          <cell r="BA565">
            <v>113</v>
          </cell>
          <cell r="BB565">
            <v>1172</v>
          </cell>
        </row>
        <row r="566">
          <cell r="J566" t="str">
            <v>TRX#</v>
          </cell>
        </row>
        <row r="567">
          <cell r="J567" t="str">
            <v>FRT</v>
          </cell>
        </row>
        <row r="570">
          <cell r="B570" t="str">
            <v>FUZ302</v>
          </cell>
          <cell r="C570">
            <v>121</v>
          </cell>
          <cell r="D570">
            <v>2</v>
          </cell>
          <cell r="F570">
            <v>3023</v>
          </cell>
          <cell r="G570">
            <v>22802</v>
          </cell>
          <cell r="H570" t="str">
            <v>YINGJI3</v>
          </cell>
          <cell r="I570">
            <v>4</v>
          </cell>
          <cell r="J570">
            <v>0</v>
          </cell>
          <cell r="K570">
            <v>59</v>
          </cell>
          <cell r="L570">
            <v>67</v>
          </cell>
          <cell r="M570">
            <v>61</v>
          </cell>
          <cell r="N570">
            <v>88</v>
          </cell>
          <cell r="O570">
            <v>94</v>
          </cell>
          <cell r="S570">
            <v>5</v>
          </cell>
          <cell r="U570">
            <v>3021</v>
          </cell>
          <cell r="V570">
            <v>3022</v>
          </cell>
          <cell r="W570">
            <v>101</v>
          </cell>
          <cell r="X570">
            <v>102</v>
          </cell>
          <cell r="Y570">
            <v>103</v>
          </cell>
          <cell r="Z570">
            <v>2131</v>
          </cell>
          <cell r="AA570">
            <v>1171</v>
          </cell>
          <cell r="AB570">
            <v>1173</v>
          </cell>
          <cell r="AC570">
            <v>1163</v>
          </cell>
          <cell r="AD570">
            <v>2123</v>
          </cell>
          <cell r="AE570">
            <v>2111</v>
          </cell>
          <cell r="AR570">
            <v>1163</v>
          </cell>
          <cell r="AS570">
            <v>2573</v>
          </cell>
          <cell r="AT570">
            <v>1223</v>
          </cell>
          <cell r="AU570">
            <v>2133</v>
          </cell>
          <cell r="AV570">
            <v>2473</v>
          </cell>
          <cell r="AW570">
            <v>2493</v>
          </cell>
          <cell r="AY570">
            <v>111</v>
          </cell>
          <cell r="AZ570">
            <v>1171</v>
          </cell>
          <cell r="BA570">
            <v>103</v>
          </cell>
          <cell r="BB570">
            <v>2123</v>
          </cell>
        </row>
        <row r="571">
          <cell r="J571" t="str">
            <v>TRX#</v>
          </cell>
        </row>
        <row r="572">
          <cell r="J572" t="str">
            <v>FRT</v>
          </cell>
        </row>
        <row r="575">
          <cell r="B575" t="str">
            <v>FUZ904</v>
          </cell>
          <cell r="C575">
            <v>121</v>
          </cell>
          <cell r="D575">
            <v>2</v>
          </cell>
          <cell r="F575">
            <v>9041</v>
          </cell>
          <cell r="G575">
            <v>22802</v>
          </cell>
          <cell r="H575" t="str">
            <v>MZPRIME</v>
          </cell>
          <cell r="I575">
            <v>5</v>
          </cell>
          <cell r="J575">
            <v>0</v>
          </cell>
          <cell r="K575">
            <v>46</v>
          </cell>
          <cell r="S575">
            <v>1</v>
          </cell>
          <cell r="U575">
            <v>112</v>
          </cell>
          <cell r="V575">
            <v>1222</v>
          </cell>
          <cell r="W575">
            <v>1241</v>
          </cell>
          <cell r="X575">
            <v>1243</v>
          </cell>
          <cell r="Y575">
            <v>1221</v>
          </cell>
          <cell r="Z575">
            <v>113</v>
          </cell>
        </row>
        <row r="576">
          <cell r="J576" t="str">
            <v>TRX#</v>
          </cell>
        </row>
        <row r="577">
          <cell r="J577" t="str">
            <v>FRT</v>
          </cell>
        </row>
        <row r="580">
          <cell r="B580" t="str">
            <v>ALL</v>
          </cell>
        </row>
        <row r="581">
          <cell r="B581" t="str">
            <v>SITE:</v>
          </cell>
          <cell r="C581" t="str">
            <v>BCF</v>
          </cell>
          <cell r="D581" t="str">
            <v>BTS</v>
          </cell>
          <cell r="E581" t="str">
            <v>TYP</v>
          </cell>
          <cell r="F581" t="str">
            <v>CI</v>
          </cell>
          <cell r="G581" t="str">
            <v>LAC</v>
          </cell>
          <cell r="H581" t="str">
            <v>CELL NAME</v>
          </cell>
          <cell r="I581" t="str">
            <v>NCC</v>
          </cell>
          <cell r="J581" t="str">
            <v>BCC</v>
          </cell>
          <cell r="K581" t="str">
            <v>BCCH</v>
          </cell>
          <cell r="L581" t="str">
            <v>2nd</v>
          </cell>
          <cell r="M581" t="str">
            <v>3rd</v>
          </cell>
          <cell r="N581" t="str">
            <v>4th</v>
          </cell>
          <cell r="O581" t="str">
            <v>5th</v>
          </cell>
          <cell r="P581" t="str">
            <v>BCH</v>
          </cell>
          <cell r="Q581" t="str">
            <v>AG</v>
          </cell>
          <cell r="R581" t="str">
            <v>SD</v>
          </cell>
          <cell r="S581" t="str">
            <v>TRX</v>
          </cell>
          <cell r="T581" t="str">
            <v>ET</v>
          </cell>
          <cell r="W581" t="str">
            <v>Neighbor cell</v>
          </cell>
          <cell r="AR581" t="str">
            <v>IUO Reference Cells (Pool)  &lt;&lt;CoCh - AdjCh&gt;&gt;</v>
          </cell>
        </row>
        <row r="582">
          <cell r="G582" t="str">
            <v>(Dec)</v>
          </cell>
          <cell r="K582" t="str">
            <v>TRX</v>
          </cell>
          <cell r="L582" t="str">
            <v>TRX</v>
          </cell>
          <cell r="M582" t="str">
            <v>TRX</v>
          </cell>
          <cell r="N582" t="str">
            <v>TRX</v>
          </cell>
          <cell r="O582" t="str">
            <v>TRX</v>
          </cell>
          <cell r="P582" t="str">
            <v>CFC</v>
          </cell>
          <cell r="Q582" t="str">
            <v>CH</v>
          </cell>
          <cell r="R582" t="str">
            <v>CH</v>
          </cell>
          <cell r="S582" t="str">
            <v>Num</v>
          </cell>
          <cell r="T582" t="str">
            <v>Num</v>
          </cell>
          <cell r="U582">
            <v>1</v>
          </cell>
          <cell r="V582">
            <v>2</v>
          </cell>
          <cell r="W582">
            <v>3</v>
          </cell>
          <cell r="X582">
            <v>4</v>
          </cell>
          <cell r="Y582">
            <v>5</v>
          </cell>
          <cell r="Z582">
            <v>6</v>
          </cell>
          <cell r="AA582">
            <v>7</v>
          </cell>
          <cell r="AB582">
            <v>8</v>
          </cell>
          <cell r="AC582">
            <v>9</v>
          </cell>
          <cell r="AD582">
            <v>10</v>
          </cell>
          <cell r="AE582">
            <v>11</v>
          </cell>
          <cell r="AF582">
            <v>12</v>
          </cell>
          <cell r="AG582">
            <v>13</v>
          </cell>
          <cell r="AH582">
            <v>14</v>
          </cell>
          <cell r="AI582">
            <v>15</v>
          </cell>
          <cell r="AJ582">
            <v>16</v>
          </cell>
          <cell r="AK582">
            <v>17</v>
          </cell>
          <cell r="AL582">
            <v>18</v>
          </cell>
          <cell r="AM582">
            <v>19</v>
          </cell>
          <cell r="AN582">
            <v>20</v>
          </cell>
          <cell r="AO582">
            <v>21</v>
          </cell>
          <cell r="AP582">
            <v>22</v>
          </cell>
          <cell r="AQ582">
            <v>23</v>
          </cell>
          <cell r="AR582">
            <v>1</v>
          </cell>
          <cell r="AS582">
            <v>2</v>
          </cell>
          <cell r="AT582">
            <v>3</v>
          </cell>
          <cell r="AU582">
            <v>4</v>
          </cell>
          <cell r="AV582">
            <v>5</v>
          </cell>
          <cell r="AW582">
            <v>6</v>
          </cell>
          <cell r="AX582">
            <v>7</v>
          </cell>
          <cell r="AY582">
            <v>8</v>
          </cell>
          <cell r="AZ582">
            <v>9</v>
          </cell>
          <cell r="BA582">
            <v>10</v>
          </cell>
          <cell r="BB582">
            <v>11</v>
          </cell>
        </row>
        <row r="583">
          <cell r="B583" t="str">
            <v>BSC122</v>
          </cell>
        </row>
        <row r="584">
          <cell r="B584" t="str">
            <v>FUZ001</v>
          </cell>
          <cell r="C584">
            <v>122</v>
          </cell>
          <cell r="D584">
            <v>2</v>
          </cell>
          <cell r="F584">
            <v>11</v>
          </cell>
          <cell r="G584">
            <v>22802</v>
          </cell>
          <cell r="H584" t="str">
            <v>PTHOTEL1</v>
          </cell>
          <cell r="I584">
            <v>6</v>
          </cell>
          <cell r="J584">
            <v>1</v>
          </cell>
          <cell r="K584">
            <v>49</v>
          </cell>
          <cell r="L584">
            <v>66</v>
          </cell>
          <cell r="N584">
            <v>84</v>
          </cell>
          <cell r="O584">
            <v>90</v>
          </cell>
          <cell r="S584">
            <v>4</v>
          </cell>
          <cell r="U584">
            <v>12</v>
          </cell>
          <cell r="V584">
            <v>13</v>
          </cell>
          <cell r="W584">
            <v>2602</v>
          </cell>
          <cell r="X584">
            <v>1232</v>
          </cell>
          <cell r="Y584">
            <v>1233</v>
          </cell>
          <cell r="Z584">
            <v>3061</v>
          </cell>
          <cell r="AA584">
            <v>9011</v>
          </cell>
          <cell r="AB584">
            <v>9021</v>
          </cell>
          <cell r="AC584">
            <v>2601</v>
          </cell>
          <cell r="AD584">
            <v>2603</v>
          </cell>
          <cell r="AE584">
            <v>3051</v>
          </cell>
          <cell r="AF584">
            <v>2261</v>
          </cell>
          <cell r="AG584">
            <v>3063</v>
          </cell>
          <cell r="AR584">
            <v>3061</v>
          </cell>
          <cell r="AS584">
            <v>2251</v>
          </cell>
          <cell r="AT584">
            <v>2241</v>
          </cell>
          <cell r="AU584">
            <v>1241</v>
          </cell>
          <cell r="AV584">
            <v>81</v>
          </cell>
          <cell r="AX584">
            <v>2601</v>
          </cell>
          <cell r="AY584">
            <v>2602</v>
          </cell>
          <cell r="AZ584">
            <v>1232</v>
          </cell>
          <cell r="BA584">
            <v>2261</v>
          </cell>
        </row>
        <row r="585">
          <cell r="J585" t="str">
            <v>TRX#</v>
          </cell>
        </row>
        <row r="586">
          <cell r="J586" t="str">
            <v>FRT</v>
          </cell>
        </row>
        <row r="589">
          <cell r="B589" t="str">
            <v>FUZ001</v>
          </cell>
          <cell r="C589">
            <v>122</v>
          </cell>
          <cell r="D589">
            <v>2</v>
          </cell>
          <cell r="F589">
            <v>12</v>
          </cell>
          <cell r="G589">
            <v>22802</v>
          </cell>
          <cell r="H589" t="str">
            <v>PTHOTEL2</v>
          </cell>
          <cell r="I589">
            <v>6</v>
          </cell>
          <cell r="J589">
            <v>5</v>
          </cell>
          <cell r="K589">
            <v>56</v>
          </cell>
          <cell r="L589">
            <v>60</v>
          </cell>
          <cell r="N589">
            <v>86</v>
          </cell>
          <cell r="O589">
            <v>92</v>
          </cell>
          <cell r="S589">
            <v>4</v>
          </cell>
          <cell r="U589">
            <v>13</v>
          </cell>
          <cell r="V589">
            <v>11</v>
          </cell>
          <cell r="W589">
            <v>1232</v>
          </cell>
          <cell r="X589">
            <v>3061</v>
          </cell>
          <cell r="Y589">
            <v>3063</v>
          </cell>
          <cell r="Z589">
            <v>2621</v>
          </cell>
          <cell r="AA589">
            <v>2623</v>
          </cell>
          <cell r="AB589">
            <v>1271</v>
          </cell>
          <cell r="AC589">
            <v>1273</v>
          </cell>
          <cell r="AD589">
            <v>2261</v>
          </cell>
          <cell r="AE589">
            <v>2262</v>
          </cell>
          <cell r="AF589">
            <v>9011</v>
          </cell>
          <cell r="AG589">
            <v>9021</v>
          </cell>
          <cell r="AR589">
            <v>2262</v>
          </cell>
          <cell r="AS589">
            <v>82</v>
          </cell>
          <cell r="AT589">
            <v>2602</v>
          </cell>
          <cell r="AV589">
            <v>1232</v>
          </cell>
          <cell r="AW589">
            <v>1233</v>
          </cell>
          <cell r="AX589">
            <v>3063</v>
          </cell>
          <cell r="AY589">
            <v>2612</v>
          </cell>
          <cell r="AZ589">
            <v>1273</v>
          </cell>
        </row>
        <row r="590">
          <cell r="J590" t="str">
            <v>TRX#</v>
          </cell>
        </row>
        <row r="591">
          <cell r="J591" t="str">
            <v>FRT</v>
          </cell>
        </row>
        <row r="594">
          <cell r="B594" t="str">
            <v>FUZ001</v>
          </cell>
          <cell r="C594">
            <v>122</v>
          </cell>
          <cell r="D594">
            <v>2</v>
          </cell>
          <cell r="F594">
            <v>13</v>
          </cell>
          <cell r="G594">
            <v>22802</v>
          </cell>
          <cell r="H594" t="str">
            <v>PTHOTEL3</v>
          </cell>
          <cell r="I594">
            <v>5</v>
          </cell>
          <cell r="J594">
            <v>1</v>
          </cell>
          <cell r="K594">
            <v>52</v>
          </cell>
          <cell r="L594">
            <v>68</v>
          </cell>
          <cell r="N594">
            <v>88</v>
          </cell>
          <cell r="O594">
            <v>94</v>
          </cell>
          <cell r="S594">
            <v>4</v>
          </cell>
          <cell r="U594">
            <v>11</v>
          </cell>
          <cell r="V594">
            <v>12</v>
          </cell>
          <cell r="W594">
            <v>1271</v>
          </cell>
          <cell r="X594">
            <v>1273</v>
          </cell>
          <cell r="Y594">
            <v>2261</v>
          </cell>
          <cell r="Z594">
            <v>2262</v>
          </cell>
          <cell r="AA594">
            <v>3051</v>
          </cell>
          <cell r="AB594">
            <v>3052</v>
          </cell>
          <cell r="AC594">
            <v>82</v>
          </cell>
          <cell r="AD594">
            <v>2612</v>
          </cell>
          <cell r="AE594">
            <v>2602</v>
          </cell>
          <cell r="AF594">
            <v>2603</v>
          </cell>
          <cell r="AG594">
            <v>2623</v>
          </cell>
          <cell r="AH594">
            <v>9011</v>
          </cell>
          <cell r="AI594">
            <v>9021</v>
          </cell>
          <cell r="AJ594">
            <v>2263</v>
          </cell>
          <cell r="AK594">
            <v>2631</v>
          </cell>
          <cell r="AR594">
            <v>2623</v>
          </cell>
          <cell r="AS594">
            <v>1243</v>
          </cell>
          <cell r="AT594">
            <v>2573</v>
          </cell>
          <cell r="AV594">
            <v>1283</v>
          </cell>
          <cell r="AW594">
            <v>2603</v>
          </cell>
          <cell r="AX594">
            <v>2261</v>
          </cell>
          <cell r="AY594">
            <v>2263</v>
          </cell>
          <cell r="AZ594">
            <v>3051</v>
          </cell>
        </row>
        <row r="595">
          <cell r="J595" t="str">
            <v>TRX#</v>
          </cell>
        </row>
        <row r="596">
          <cell r="J596" t="str">
            <v>FRT</v>
          </cell>
        </row>
        <row r="599">
          <cell r="B599" t="str">
            <v>FUZ123</v>
          </cell>
          <cell r="C599">
            <v>122</v>
          </cell>
          <cell r="D599">
            <v>2</v>
          </cell>
          <cell r="F599">
            <v>1231</v>
          </cell>
          <cell r="G599">
            <v>22802</v>
          </cell>
          <cell r="H599" t="str">
            <v>WENQUAN1</v>
          </cell>
          <cell r="I599">
            <v>5</v>
          </cell>
          <cell r="J599">
            <v>2</v>
          </cell>
          <cell r="K599">
            <v>52</v>
          </cell>
          <cell r="L599">
            <v>65</v>
          </cell>
          <cell r="N599">
            <v>83</v>
          </cell>
          <cell r="O599">
            <v>89</v>
          </cell>
          <cell r="S599">
            <v>4</v>
          </cell>
          <cell r="U599">
            <v>1232</v>
          </cell>
          <cell r="V599">
            <v>1233</v>
          </cell>
          <cell r="W599">
            <v>1182</v>
          </cell>
          <cell r="X599">
            <v>2572</v>
          </cell>
          <cell r="Y599">
            <v>2573</v>
          </cell>
          <cell r="Z599">
            <v>1181</v>
          </cell>
          <cell r="AA599">
            <v>282</v>
          </cell>
          <cell r="AB599">
            <v>283</v>
          </cell>
          <cell r="AC599">
            <v>3061</v>
          </cell>
          <cell r="AD599">
            <v>3063</v>
          </cell>
          <cell r="AR599">
            <v>1183</v>
          </cell>
          <cell r="AS599">
            <v>3061</v>
          </cell>
          <cell r="AT599">
            <v>2601</v>
          </cell>
          <cell r="AU599">
            <v>111</v>
          </cell>
          <cell r="AV599">
            <v>2581</v>
          </cell>
          <cell r="AX599">
            <v>2573</v>
          </cell>
          <cell r="AY599">
            <v>282</v>
          </cell>
          <cell r="AZ599">
            <v>11</v>
          </cell>
          <cell r="BA599">
            <v>1241</v>
          </cell>
        </row>
        <row r="600">
          <cell r="J600" t="str">
            <v>TRX#</v>
          </cell>
        </row>
        <row r="601">
          <cell r="J601" t="str">
            <v>FRT</v>
          </cell>
        </row>
        <row r="604">
          <cell r="B604" t="str">
            <v>FUZ123</v>
          </cell>
          <cell r="C604">
            <v>122</v>
          </cell>
          <cell r="D604">
            <v>2</v>
          </cell>
          <cell r="F604">
            <v>1232</v>
          </cell>
          <cell r="G604">
            <v>22802</v>
          </cell>
          <cell r="H604" t="str">
            <v>WENQUAN2</v>
          </cell>
          <cell r="I604">
            <v>4</v>
          </cell>
          <cell r="J604">
            <v>5</v>
          </cell>
          <cell r="K604">
            <v>57</v>
          </cell>
          <cell r="L604">
            <v>62</v>
          </cell>
          <cell r="N604">
            <v>85</v>
          </cell>
          <cell r="O604">
            <v>91</v>
          </cell>
          <cell r="S604">
            <v>4</v>
          </cell>
          <cell r="U604">
            <v>1233</v>
          </cell>
          <cell r="V604">
            <v>1231</v>
          </cell>
          <cell r="W604">
            <v>11</v>
          </cell>
          <cell r="X604">
            <v>12</v>
          </cell>
          <cell r="Y604">
            <v>3061</v>
          </cell>
          <cell r="Z604">
            <v>3063</v>
          </cell>
          <cell r="AA604">
            <v>2602</v>
          </cell>
          <cell r="AB604">
            <v>2601</v>
          </cell>
          <cell r="AC604">
            <v>282</v>
          </cell>
          <cell r="AD604">
            <v>283</v>
          </cell>
          <cell r="AR604">
            <v>112</v>
          </cell>
          <cell r="AS604">
            <v>283</v>
          </cell>
          <cell r="AT604">
            <v>2602</v>
          </cell>
          <cell r="AU604">
            <v>2612</v>
          </cell>
          <cell r="AV604">
            <v>2582</v>
          </cell>
          <cell r="AX604">
            <v>12</v>
          </cell>
          <cell r="AY604">
            <v>11</v>
          </cell>
          <cell r="AZ604">
            <v>2572</v>
          </cell>
          <cell r="BA604">
            <v>1242</v>
          </cell>
          <cell r="BB604">
            <v>2621</v>
          </cell>
        </row>
        <row r="605">
          <cell r="J605" t="str">
            <v>TRX#</v>
          </cell>
        </row>
        <row r="606">
          <cell r="J606" t="str">
            <v>FRT</v>
          </cell>
        </row>
        <row r="609">
          <cell r="B609" t="str">
            <v>FUZ123</v>
          </cell>
          <cell r="C609">
            <v>122</v>
          </cell>
          <cell r="D609">
            <v>2</v>
          </cell>
          <cell r="F609">
            <v>1233</v>
          </cell>
          <cell r="G609">
            <v>22802</v>
          </cell>
          <cell r="H609" t="str">
            <v>WENQUAN3</v>
          </cell>
          <cell r="I609">
            <v>4</v>
          </cell>
          <cell r="J609">
            <v>4</v>
          </cell>
          <cell r="K609">
            <v>44</v>
          </cell>
          <cell r="L609">
            <v>71</v>
          </cell>
          <cell r="N609">
            <v>87</v>
          </cell>
          <cell r="O609">
            <v>93</v>
          </cell>
          <cell r="S609">
            <v>4</v>
          </cell>
          <cell r="U609">
            <v>1231</v>
          </cell>
          <cell r="V609">
            <v>1232</v>
          </cell>
          <cell r="W609">
            <v>11</v>
          </cell>
          <cell r="X609">
            <v>1241</v>
          </cell>
          <cell r="Y609">
            <v>2601</v>
          </cell>
          <cell r="Z609">
            <v>2602</v>
          </cell>
          <cell r="AA609">
            <v>1242</v>
          </cell>
          <cell r="AB609">
            <v>2572</v>
          </cell>
          <cell r="AC609">
            <v>2573</v>
          </cell>
          <cell r="AD609">
            <v>3061</v>
          </cell>
          <cell r="AE609">
            <v>3063</v>
          </cell>
          <cell r="AF609">
            <v>112</v>
          </cell>
          <cell r="AR609">
            <v>3063</v>
          </cell>
          <cell r="AS609">
            <v>1182</v>
          </cell>
          <cell r="AT609">
            <v>113</v>
          </cell>
          <cell r="AU609">
            <v>2603</v>
          </cell>
          <cell r="AV609">
            <v>2583</v>
          </cell>
          <cell r="AX609">
            <v>2573</v>
          </cell>
          <cell r="AY609">
            <v>282</v>
          </cell>
          <cell r="AZ609">
            <v>1242</v>
          </cell>
          <cell r="BA609">
            <v>1222</v>
          </cell>
        </row>
        <row r="610">
          <cell r="J610" t="str">
            <v>TRX#</v>
          </cell>
        </row>
        <row r="611">
          <cell r="J611" t="str">
            <v>FRT</v>
          </cell>
        </row>
        <row r="614">
          <cell r="B614" t="str">
            <v>FUZ260</v>
          </cell>
          <cell r="C614">
            <v>122</v>
          </cell>
          <cell r="D614">
            <v>2</v>
          </cell>
          <cell r="F614">
            <v>2601</v>
          </cell>
          <cell r="G614">
            <v>22802</v>
          </cell>
          <cell r="H614" t="str">
            <v>TIANMADASHA1</v>
          </cell>
          <cell r="I614">
            <v>5</v>
          </cell>
          <cell r="J614">
            <v>0</v>
          </cell>
          <cell r="K614">
            <v>54</v>
          </cell>
          <cell r="L614">
            <v>72</v>
          </cell>
          <cell r="M614">
            <v>65</v>
          </cell>
          <cell r="N614">
            <v>83</v>
          </cell>
          <cell r="O614">
            <v>89</v>
          </cell>
          <cell r="S614">
            <v>5</v>
          </cell>
          <cell r="U614">
            <v>2602</v>
          </cell>
          <cell r="V614">
            <v>2603</v>
          </cell>
          <cell r="W614">
            <v>1242</v>
          </cell>
          <cell r="X614">
            <v>1233</v>
          </cell>
          <cell r="Y614">
            <v>1232</v>
          </cell>
          <cell r="Z614">
            <v>2261</v>
          </cell>
          <cell r="AA614">
            <v>11</v>
          </cell>
          <cell r="AB614">
            <v>1241</v>
          </cell>
          <cell r="AC614">
            <v>112</v>
          </cell>
          <cell r="AD614">
            <v>2573</v>
          </cell>
          <cell r="AR614">
            <v>3051</v>
          </cell>
          <cell r="AS614">
            <v>3061</v>
          </cell>
          <cell r="AT614">
            <v>1271</v>
          </cell>
          <cell r="AU614">
            <v>1231</v>
          </cell>
          <cell r="AV614">
            <v>2611</v>
          </cell>
          <cell r="AX614">
            <v>1241</v>
          </cell>
          <cell r="AY614">
            <v>2573</v>
          </cell>
          <cell r="AZ614">
            <v>2621</v>
          </cell>
          <cell r="BA614">
            <v>81</v>
          </cell>
          <cell r="BB614">
            <v>11</v>
          </cell>
        </row>
        <row r="615">
          <cell r="J615" t="str">
            <v>TRX#</v>
          </cell>
        </row>
        <row r="616">
          <cell r="J616" t="str">
            <v>FRT</v>
          </cell>
        </row>
        <row r="619">
          <cell r="B619" t="str">
            <v>FUZ260</v>
          </cell>
          <cell r="C619">
            <v>122</v>
          </cell>
          <cell r="D619">
            <v>2</v>
          </cell>
          <cell r="F619">
            <v>2602</v>
          </cell>
          <cell r="G619">
            <v>22802</v>
          </cell>
          <cell r="H619" t="str">
            <v>TIANMADASHA2</v>
          </cell>
          <cell r="I619">
            <v>6</v>
          </cell>
          <cell r="J619">
            <v>0</v>
          </cell>
          <cell r="K619">
            <v>46</v>
          </cell>
          <cell r="L619">
            <v>75</v>
          </cell>
          <cell r="M619">
            <v>63</v>
          </cell>
          <cell r="N619">
            <v>85</v>
          </cell>
          <cell r="O619">
            <v>91</v>
          </cell>
          <cell r="S619">
            <v>5</v>
          </cell>
          <cell r="U619">
            <v>2603</v>
          </cell>
          <cell r="V619">
            <v>2601</v>
          </cell>
          <cell r="W619">
            <v>11</v>
          </cell>
          <cell r="X619">
            <v>13</v>
          </cell>
          <cell r="Y619">
            <v>1232</v>
          </cell>
          <cell r="Z619">
            <v>1233</v>
          </cell>
          <cell r="AA619">
            <v>3061</v>
          </cell>
          <cell r="AB619">
            <v>3063</v>
          </cell>
          <cell r="AC619">
            <v>3051</v>
          </cell>
          <cell r="AR619">
            <v>1232</v>
          </cell>
          <cell r="AS619">
            <v>2612</v>
          </cell>
          <cell r="AT619">
            <v>3052</v>
          </cell>
          <cell r="AU619">
            <v>2262</v>
          </cell>
          <cell r="AV619">
            <v>112</v>
          </cell>
          <cell r="AW619">
            <v>3062</v>
          </cell>
          <cell r="AY619">
            <v>11</v>
          </cell>
          <cell r="AZ619">
            <v>2572</v>
          </cell>
          <cell r="BA619">
            <v>1242</v>
          </cell>
          <cell r="BB619">
            <v>82</v>
          </cell>
        </row>
        <row r="620">
          <cell r="J620" t="str">
            <v>TRX#</v>
          </cell>
        </row>
        <row r="621">
          <cell r="J621" t="str">
            <v>FRT</v>
          </cell>
        </row>
        <row r="624">
          <cell r="B624" t="str">
            <v>FUZ260</v>
          </cell>
          <cell r="C624">
            <v>122</v>
          </cell>
          <cell r="D624">
            <v>2</v>
          </cell>
          <cell r="F624">
            <v>2603</v>
          </cell>
          <cell r="G624">
            <v>22802</v>
          </cell>
          <cell r="H624" t="str">
            <v>TIANMADASHA3</v>
          </cell>
          <cell r="I624">
            <v>4</v>
          </cell>
          <cell r="J624">
            <v>6</v>
          </cell>
          <cell r="K624">
            <v>57</v>
          </cell>
          <cell r="L624">
            <v>60</v>
          </cell>
          <cell r="M624">
            <v>80</v>
          </cell>
          <cell r="N624">
            <v>87</v>
          </cell>
          <cell r="O624">
            <v>93</v>
          </cell>
          <cell r="S624">
            <v>5</v>
          </cell>
          <cell r="U624">
            <v>2601</v>
          </cell>
          <cell r="V624">
            <v>2602</v>
          </cell>
          <cell r="W624">
            <v>13</v>
          </cell>
          <cell r="X624">
            <v>1243</v>
          </cell>
          <cell r="Y624">
            <v>3051</v>
          </cell>
          <cell r="Z624">
            <v>81</v>
          </cell>
          <cell r="AA624">
            <v>82</v>
          </cell>
          <cell r="AB624">
            <v>2612</v>
          </cell>
          <cell r="AC624">
            <v>1242</v>
          </cell>
          <cell r="AD624">
            <v>3052</v>
          </cell>
          <cell r="AE624">
            <v>2261</v>
          </cell>
          <cell r="AF624">
            <v>11</v>
          </cell>
          <cell r="AG624">
            <v>2631</v>
          </cell>
          <cell r="AH624">
            <v>9111</v>
          </cell>
          <cell r="AI624">
            <v>9121</v>
          </cell>
          <cell r="AR624">
            <v>1233</v>
          </cell>
          <cell r="AS624">
            <v>113</v>
          </cell>
          <cell r="AT624">
            <v>3053</v>
          </cell>
          <cell r="AU624">
            <v>2613</v>
          </cell>
          <cell r="AV624">
            <v>3063</v>
          </cell>
          <cell r="AW624">
            <v>2263</v>
          </cell>
          <cell r="AY624">
            <v>1242</v>
          </cell>
          <cell r="AZ624">
            <v>1243</v>
          </cell>
          <cell r="BA624">
            <v>82</v>
          </cell>
          <cell r="BB624">
            <v>13</v>
          </cell>
        </row>
        <row r="625">
          <cell r="J625" t="str">
            <v>TRX#</v>
          </cell>
        </row>
        <row r="626">
          <cell r="J626" t="str">
            <v>FRT</v>
          </cell>
        </row>
        <row r="629">
          <cell r="B629" t="str">
            <v>FUZ262</v>
          </cell>
          <cell r="C629">
            <v>122</v>
          </cell>
          <cell r="D629">
            <v>2</v>
          </cell>
          <cell r="F629">
            <v>2621</v>
          </cell>
          <cell r="G629">
            <v>22802</v>
          </cell>
          <cell r="H629" t="str">
            <v>QIONGHEXINCUN1</v>
          </cell>
          <cell r="I629">
            <v>4</v>
          </cell>
          <cell r="J629">
            <v>5</v>
          </cell>
          <cell r="K629">
            <v>48</v>
          </cell>
          <cell r="L629">
            <v>74</v>
          </cell>
          <cell r="N629">
            <v>84</v>
          </cell>
          <cell r="O629">
            <v>90</v>
          </cell>
          <cell r="S629">
            <v>4</v>
          </cell>
          <cell r="U629">
            <v>2622</v>
          </cell>
          <cell r="V629">
            <v>2623</v>
          </cell>
          <cell r="W629">
            <v>12</v>
          </cell>
          <cell r="X629">
            <v>3062</v>
          </cell>
          <cell r="Y629">
            <v>3063</v>
          </cell>
          <cell r="Z629">
            <v>293</v>
          </cell>
          <cell r="AA629">
            <v>282</v>
          </cell>
          <cell r="AB629">
            <v>291</v>
          </cell>
          <cell r="AC629">
            <v>3061</v>
          </cell>
          <cell r="AR629">
            <v>2251</v>
          </cell>
          <cell r="AS629">
            <v>1271</v>
          </cell>
          <cell r="AT629">
            <v>2271</v>
          </cell>
          <cell r="AU629">
            <v>301</v>
          </cell>
          <cell r="AV629">
            <v>2871</v>
          </cell>
          <cell r="AX629">
            <v>291</v>
          </cell>
          <cell r="AY629">
            <v>3062</v>
          </cell>
          <cell r="AZ629">
            <v>2861</v>
          </cell>
        </row>
        <row r="630">
          <cell r="J630" t="str">
            <v>TRX#</v>
          </cell>
        </row>
        <row r="631">
          <cell r="J631" t="str">
            <v>FRT</v>
          </cell>
        </row>
        <row r="634">
          <cell r="B634" t="str">
            <v>FUZ262</v>
          </cell>
          <cell r="C634">
            <v>122</v>
          </cell>
          <cell r="D634">
            <v>2</v>
          </cell>
          <cell r="F634">
            <v>2622</v>
          </cell>
          <cell r="G634">
            <v>22802</v>
          </cell>
          <cell r="H634" t="str">
            <v>QIONGHEXINCUN2</v>
          </cell>
          <cell r="I634">
            <v>4</v>
          </cell>
          <cell r="J634">
            <v>2</v>
          </cell>
          <cell r="K634">
            <v>46</v>
          </cell>
          <cell r="L634">
            <v>72</v>
          </cell>
          <cell r="N634">
            <v>86</v>
          </cell>
          <cell r="O634">
            <v>92</v>
          </cell>
          <cell r="S634">
            <v>4</v>
          </cell>
          <cell r="U634">
            <v>2623</v>
          </cell>
          <cell r="V634">
            <v>2621</v>
          </cell>
          <cell r="W634">
            <v>3063</v>
          </cell>
          <cell r="X634">
            <v>292</v>
          </cell>
          <cell r="Y634">
            <v>1271</v>
          </cell>
          <cell r="Z634">
            <v>1272</v>
          </cell>
          <cell r="AA634">
            <v>2861</v>
          </cell>
          <cell r="AB634">
            <v>2873</v>
          </cell>
          <cell r="AC634">
            <v>2871</v>
          </cell>
          <cell r="AD634">
            <v>2321</v>
          </cell>
          <cell r="AE634">
            <v>2323</v>
          </cell>
          <cell r="AF634">
            <v>293</v>
          </cell>
          <cell r="AG634">
            <v>291</v>
          </cell>
          <cell r="AH634">
            <v>3062</v>
          </cell>
          <cell r="AR634">
            <v>2272</v>
          </cell>
          <cell r="AS634">
            <v>2252</v>
          </cell>
          <cell r="AT634">
            <v>12</v>
          </cell>
          <cell r="AU634">
            <v>281</v>
          </cell>
          <cell r="AV634">
            <v>1192</v>
          </cell>
          <cell r="AX634">
            <v>293</v>
          </cell>
          <cell r="AY634">
            <v>1273</v>
          </cell>
          <cell r="AZ634">
            <v>3062</v>
          </cell>
          <cell r="BA634">
            <v>2262</v>
          </cell>
          <cell r="BB634">
            <v>292</v>
          </cell>
        </row>
        <row r="635">
          <cell r="J635" t="str">
            <v>TRX#</v>
          </cell>
        </row>
        <row r="636">
          <cell r="J636" t="str">
            <v>FRT</v>
          </cell>
        </row>
        <row r="639">
          <cell r="B639" t="str">
            <v>FUZ262</v>
          </cell>
          <cell r="C639">
            <v>122</v>
          </cell>
          <cell r="D639">
            <v>2</v>
          </cell>
          <cell r="F639">
            <v>2623</v>
          </cell>
          <cell r="G639">
            <v>22802</v>
          </cell>
          <cell r="H639" t="str">
            <v>QIONGHEXINCUN3</v>
          </cell>
          <cell r="I639">
            <v>4</v>
          </cell>
          <cell r="J639">
            <v>5</v>
          </cell>
          <cell r="K639">
            <v>44</v>
          </cell>
          <cell r="L639">
            <v>77</v>
          </cell>
          <cell r="N639">
            <v>88</v>
          </cell>
          <cell r="O639">
            <v>94</v>
          </cell>
          <cell r="S639">
            <v>4</v>
          </cell>
          <cell r="U639">
            <v>2621</v>
          </cell>
          <cell r="V639">
            <v>2622</v>
          </cell>
          <cell r="W639">
            <v>12</v>
          </cell>
          <cell r="X639">
            <v>3062</v>
          </cell>
          <cell r="Y639">
            <v>3063</v>
          </cell>
          <cell r="Z639">
            <v>13</v>
          </cell>
          <cell r="AA639">
            <v>2261</v>
          </cell>
          <cell r="AB639">
            <v>2262</v>
          </cell>
          <cell r="AC639">
            <v>2251</v>
          </cell>
          <cell r="AD639">
            <v>2252</v>
          </cell>
          <cell r="AE639">
            <v>1271</v>
          </cell>
          <cell r="AF639">
            <v>2861</v>
          </cell>
          <cell r="AG639">
            <v>9061</v>
          </cell>
          <cell r="AR639">
            <v>282</v>
          </cell>
          <cell r="AS639">
            <v>303</v>
          </cell>
          <cell r="AT639">
            <v>2873</v>
          </cell>
          <cell r="AU639">
            <v>1193</v>
          </cell>
          <cell r="AW639">
            <v>1271</v>
          </cell>
          <cell r="AX639">
            <v>2261</v>
          </cell>
          <cell r="AY639">
            <v>3063</v>
          </cell>
          <cell r="AZ639">
            <v>121</v>
          </cell>
          <cell r="BA639">
            <v>293</v>
          </cell>
          <cell r="BB639">
            <v>1273</v>
          </cell>
        </row>
        <row r="640">
          <cell r="J640" t="str">
            <v>TRX#</v>
          </cell>
        </row>
        <row r="641">
          <cell r="J641" t="str">
            <v>FRT</v>
          </cell>
        </row>
        <row r="644">
          <cell r="B644" t="str">
            <v>FUZ306</v>
          </cell>
          <cell r="C644">
            <v>122</v>
          </cell>
          <cell r="D644">
            <v>2</v>
          </cell>
          <cell r="F644">
            <v>3061</v>
          </cell>
          <cell r="G644">
            <v>22802</v>
          </cell>
          <cell r="H644" t="str">
            <v>DONGDALUZHONG1</v>
          </cell>
          <cell r="I644">
            <v>4</v>
          </cell>
          <cell r="J644">
            <v>6</v>
          </cell>
          <cell r="K644">
            <v>55</v>
          </cell>
          <cell r="L644">
            <v>68</v>
          </cell>
          <cell r="M644">
            <v>78</v>
          </cell>
          <cell r="N644">
            <v>83</v>
          </cell>
          <cell r="O644">
            <v>89</v>
          </cell>
          <cell r="S644">
            <v>5</v>
          </cell>
          <cell r="U644">
            <v>3062</v>
          </cell>
          <cell r="V644">
            <v>3063</v>
          </cell>
          <cell r="W644">
            <v>11</v>
          </cell>
          <cell r="X644">
            <v>12</v>
          </cell>
          <cell r="Y644">
            <v>2602</v>
          </cell>
          <cell r="Z644">
            <v>1232</v>
          </cell>
          <cell r="AA644">
            <v>281</v>
          </cell>
          <cell r="AB644">
            <v>282</v>
          </cell>
          <cell r="AC644">
            <v>2403</v>
          </cell>
          <cell r="AD644">
            <v>291</v>
          </cell>
          <cell r="AE644">
            <v>283</v>
          </cell>
          <cell r="AF644">
            <v>1181</v>
          </cell>
          <cell r="AG644">
            <v>1231</v>
          </cell>
          <cell r="AH644">
            <v>2621</v>
          </cell>
          <cell r="AI644">
            <v>1233</v>
          </cell>
          <cell r="AR644">
            <v>2601</v>
          </cell>
          <cell r="AS644">
            <v>291</v>
          </cell>
          <cell r="AT644">
            <v>1271</v>
          </cell>
          <cell r="AU644">
            <v>2581</v>
          </cell>
          <cell r="AW644">
            <v>282</v>
          </cell>
          <cell r="AX644">
            <v>283</v>
          </cell>
          <cell r="AY644">
            <v>11</v>
          </cell>
          <cell r="AZ644">
            <v>2621</v>
          </cell>
          <cell r="BA644">
            <v>1193</v>
          </cell>
        </row>
        <row r="645">
          <cell r="J645" t="str">
            <v>TRX#</v>
          </cell>
        </row>
        <row r="646">
          <cell r="J646" t="str">
            <v>FRT</v>
          </cell>
        </row>
        <row r="649">
          <cell r="B649" t="str">
            <v>FUZ306</v>
          </cell>
          <cell r="C649">
            <v>122</v>
          </cell>
          <cell r="D649">
            <v>2</v>
          </cell>
          <cell r="F649">
            <v>3062</v>
          </cell>
          <cell r="G649">
            <v>22802</v>
          </cell>
          <cell r="H649" t="str">
            <v>DONGDALUZHONG2</v>
          </cell>
          <cell r="I649">
            <v>7</v>
          </cell>
          <cell r="J649">
            <v>2</v>
          </cell>
          <cell r="K649">
            <v>53</v>
          </cell>
          <cell r="L649">
            <v>76</v>
          </cell>
          <cell r="N649">
            <v>85</v>
          </cell>
          <cell r="O649">
            <v>91</v>
          </cell>
          <cell r="S649">
            <v>4</v>
          </cell>
          <cell r="U649">
            <v>3063</v>
          </cell>
          <cell r="V649">
            <v>3061</v>
          </cell>
          <cell r="W649">
            <v>2403</v>
          </cell>
          <cell r="X649">
            <v>291</v>
          </cell>
          <cell r="Y649">
            <v>293</v>
          </cell>
          <cell r="Z649">
            <v>2621</v>
          </cell>
          <cell r="AA649">
            <v>2623</v>
          </cell>
          <cell r="AB649">
            <v>282</v>
          </cell>
          <cell r="AC649">
            <v>1181</v>
          </cell>
          <cell r="AD649">
            <v>2402</v>
          </cell>
          <cell r="AE649">
            <v>2622</v>
          </cell>
          <cell r="AR649">
            <v>1232</v>
          </cell>
          <cell r="AS649">
            <v>2602</v>
          </cell>
          <cell r="AT649">
            <v>2622</v>
          </cell>
          <cell r="AU649">
            <v>292</v>
          </cell>
          <cell r="AV649">
            <v>2582</v>
          </cell>
          <cell r="AX649">
            <v>2621</v>
          </cell>
          <cell r="AY649">
            <v>12</v>
          </cell>
          <cell r="AZ649">
            <v>281</v>
          </cell>
          <cell r="BA649">
            <v>1242</v>
          </cell>
        </row>
        <row r="650">
          <cell r="J650" t="str">
            <v>TRX#</v>
          </cell>
        </row>
        <row r="651">
          <cell r="J651" t="str">
            <v>FRT</v>
          </cell>
        </row>
        <row r="654">
          <cell r="B654" t="str">
            <v>FUZ306</v>
          </cell>
          <cell r="C654">
            <v>122</v>
          </cell>
          <cell r="D654">
            <v>2</v>
          </cell>
          <cell r="F654">
            <v>3063</v>
          </cell>
          <cell r="G654">
            <v>22802</v>
          </cell>
          <cell r="H654" t="str">
            <v>DONGDALUZHONG3</v>
          </cell>
          <cell r="I654">
            <v>5</v>
          </cell>
          <cell r="J654">
            <v>2</v>
          </cell>
          <cell r="K654">
            <v>59</v>
          </cell>
          <cell r="L654">
            <v>64</v>
          </cell>
          <cell r="N654">
            <v>87</v>
          </cell>
          <cell r="O654">
            <v>93</v>
          </cell>
          <cell r="S654">
            <v>4</v>
          </cell>
          <cell r="U654">
            <v>3061</v>
          </cell>
          <cell r="V654">
            <v>3062</v>
          </cell>
          <cell r="W654">
            <v>12</v>
          </cell>
          <cell r="X654">
            <v>2602</v>
          </cell>
          <cell r="Y654">
            <v>2621</v>
          </cell>
          <cell r="Z654">
            <v>2622</v>
          </cell>
          <cell r="AA654">
            <v>2261</v>
          </cell>
          <cell r="AB654">
            <v>2262</v>
          </cell>
          <cell r="AC654">
            <v>1232</v>
          </cell>
          <cell r="AD654">
            <v>11</v>
          </cell>
          <cell r="AE654">
            <v>2623</v>
          </cell>
          <cell r="AF654">
            <v>1231</v>
          </cell>
          <cell r="AG654">
            <v>1273</v>
          </cell>
          <cell r="AH654">
            <v>1233</v>
          </cell>
          <cell r="AR654">
            <v>293</v>
          </cell>
          <cell r="AS654">
            <v>1273</v>
          </cell>
          <cell r="AT654">
            <v>1233</v>
          </cell>
          <cell r="AU654">
            <v>2583</v>
          </cell>
          <cell r="AW654">
            <v>12</v>
          </cell>
          <cell r="AX654">
            <v>2623</v>
          </cell>
          <cell r="AY654">
            <v>2622</v>
          </cell>
          <cell r="AZ654">
            <v>2572</v>
          </cell>
          <cell r="BA654">
            <v>2583</v>
          </cell>
          <cell r="BB654">
            <v>2873</v>
          </cell>
        </row>
        <row r="655">
          <cell r="J655" t="str">
            <v>TRX#</v>
          </cell>
        </row>
        <row r="656">
          <cell r="J656" t="str">
            <v>FRT</v>
          </cell>
        </row>
        <row r="659">
          <cell r="B659" t="str">
            <v>FUZ901</v>
          </cell>
          <cell r="C659">
            <v>122</v>
          </cell>
          <cell r="D659">
            <v>2</v>
          </cell>
          <cell r="F659">
            <v>9011</v>
          </cell>
          <cell r="G659">
            <v>22802</v>
          </cell>
          <cell r="H659" t="str">
            <v>GYOMNI</v>
          </cell>
          <cell r="I659">
            <v>4</v>
          </cell>
          <cell r="J659">
            <v>6</v>
          </cell>
          <cell r="K659">
            <v>54</v>
          </cell>
          <cell r="L659">
            <v>62</v>
          </cell>
          <cell r="S659">
            <v>2</v>
          </cell>
          <cell r="U659">
            <v>9021</v>
          </cell>
          <cell r="V659">
            <v>11</v>
          </cell>
          <cell r="W659">
            <v>12</v>
          </cell>
          <cell r="X659">
            <v>13</v>
          </cell>
        </row>
        <row r="660">
          <cell r="J660" t="str">
            <v>TRX#</v>
          </cell>
        </row>
        <row r="661">
          <cell r="J661" t="str">
            <v>FRT</v>
          </cell>
        </row>
        <row r="664">
          <cell r="B664" t="str">
            <v>FUZ902</v>
          </cell>
          <cell r="C664">
            <v>122</v>
          </cell>
          <cell r="D664">
            <v>2</v>
          </cell>
          <cell r="F664">
            <v>9021</v>
          </cell>
          <cell r="G664">
            <v>22802</v>
          </cell>
          <cell r="H664" t="str">
            <v xml:space="preserve">GYPRIME </v>
          </cell>
          <cell r="I664">
            <v>4</v>
          </cell>
          <cell r="J664">
            <v>7</v>
          </cell>
          <cell r="K664">
            <v>55</v>
          </cell>
          <cell r="S664">
            <v>1</v>
          </cell>
          <cell r="U664">
            <v>9011</v>
          </cell>
          <cell r="V664">
            <v>11</v>
          </cell>
          <cell r="W664">
            <v>12</v>
          </cell>
          <cell r="X664">
            <v>13</v>
          </cell>
        </row>
        <row r="665">
          <cell r="J665" t="str">
            <v>TRX#</v>
          </cell>
        </row>
        <row r="666">
          <cell r="J666" t="str">
            <v>FRT</v>
          </cell>
        </row>
        <row r="669">
          <cell r="B669" t="str">
            <v>ALL</v>
          </cell>
        </row>
        <row r="670">
          <cell r="B670" t="str">
            <v>SITE:</v>
          </cell>
          <cell r="C670" t="str">
            <v>BCF</v>
          </cell>
          <cell r="D670" t="str">
            <v>BTS</v>
          </cell>
          <cell r="E670" t="str">
            <v>TYP</v>
          </cell>
          <cell r="F670" t="str">
            <v>CI</v>
          </cell>
          <cell r="G670" t="str">
            <v>LAC</v>
          </cell>
          <cell r="H670" t="str">
            <v>CELL NAME</v>
          </cell>
          <cell r="I670" t="str">
            <v>NCC</v>
          </cell>
          <cell r="J670" t="str">
            <v>BCC</v>
          </cell>
          <cell r="K670" t="str">
            <v>BCCH</v>
          </cell>
          <cell r="L670" t="str">
            <v>2nd</v>
          </cell>
          <cell r="M670" t="str">
            <v>3rd</v>
          </cell>
          <cell r="N670" t="str">
            <v>4th</v>
          </cell>
          <cell r="O670" t="str">
            <v>5th</v>
          </cell>
          <cell r="P670" t="str">
            <v>BCH</v>
          </cell>
          <cell r="Q670" t="str">
            <v>AG</v>
          </cell>
          <cell r="R670" t="str">
            <v>SD</v>
          </cell>
          <cell r="S670" t="str">
            <v>TRX</v>
          </cell>
          <cell r="T670" t="str">
            <v>ET</v>
          </cell>
          <cell r="W670" t="str">
            <v>Neighbor cell</v>
          </cell>
          <cell r="AR670" t="str">
            <v>IUO Reference Cells (Pool)  &lt;&lt;CoCh - AdjCh&gt;&gt;</v>
          </cell>
        </row>
        <row r="671">
          <cell r="G671" t="str">
            <v>(Dec)</v>
          </cell>
          <cell r="K671" t="str">
            <v>TRX</v>
          </cell>
          <cell r="L671" t="str">
            <v>TRX</v>
          </cell>
          <cell r="M671" t="str">
            <v>TRX</v>
          </cell>
          <cell r="N671" t="str">
            <v>TRX</v>
          </cell>
          <cell r="O671" t="str">
            <v>TRX</v>
          </cell>
          <cell r="P671" t="str">
            <v>CFC</v>
          </cell>
          <cell r="Q671" t="str">
            <v>CH</v>
          </cell>
          <cell r="R671" t="str">
            <v>CH</v>
          </cell>
          <cell r="S671" t="str">
            <v>Num</v>
          </cell>
          <cell r="T671" t="str">
            <v>Num</v>
          </cell>
          <cell r="U671">
            <v>1</v>
          </cell>
          <cell r="V671">
            <v>2</v>
          </cell>
          <cell r="W671">
            <v>3</v>
          </cell>
          <cell r="X671">
            <v>4</v>
          </cell>
          <cell r="Y671">
            <v>5</v>
          </cell>
          <cell r="Z671">
            <v>6</v>
          </cell>
          <cell r="AA671">
            <v>7</v>
          </cell>
          <cell r="AB671">
            <v>8</v>
          </cell>
          <cell r="AC671">
            <v>9</v>
          </cell>
          <cell r="AD671">
            <v>10</v>
          </cell>
          <cell r="AE671">
            <v>11</v>
          </cell>
          <cell r="AF671">
            <v>12</v>
          </cell>
          <cell r="AG671">
            <v>13</v>
          </cell>
          <cell r="AH671">
            <v>14</v>
          </cell>
          <cell r="AI671">
            <v>15</v>
          </cell>
          <cell r="AJ671">
            <v>16</v>
          </cell>
          <cell r="AK671">
            <v>17</v>
          </cell>
          <cell r="AL671">
            <v>18</v>
          </cell>
          <cell r="AM671">
            <v>19</v>
          </cell>
          <cell r="AN671">
            <v>20</v>
          </cell>
          <cell r="AO671">
            <v>21</v>
          </cell>
          <cell r="AP671">
            <v>22</v>
          </cell>
          <cell r="AQ671">
            <v>23</v>
          </cell>
          <cell r="AR671">
            <v>1</v>
          </cell>
          <cell r="AS671">
            <v>2</v>
          </cell>
          <cell r="AT671">
            <v>3</v>
          </cell>
          <cell r="AU671">
            <v>4</v>
          </cell>
          <cell r="AV671">
            <v>5</v>
          </cell>
          <cell r="AW671">
            <v>6</v>
          </cell>
          <cell r="AX671">
            <v>7</v>
          </cell>
          <cell r="AY671">
            <v>8</v>
          </cell>
          <cell r="AZ671">
            <v>9</v>
          </cell>
          <cell r="BA671">
            <v>10</v>
          </cell>
          <cell r="BB671">
            <v>11</v>
          </cell>
        </row>
        <row r="672">
          <cell r="B672" t="str">
            <v>BSC123</v>
          </cell>
        </row>
        <row r="673">
          <cell r="B673" t="str">
            <v>FUZ012</v>
          </cell>
          <cell r="C673">
            <v>123</v>
          </cell>
          <cell r="D673">
            <v>2</v>
          </cell>
          <cell r="F673">
            <v>121</v>
          </cell>
          <cell r="G673">
            <v>22803</v>
          </cell>
          <cell r="H673" t="str">
            <v>PTT1</v>
          </cell>
          <cell r="I673">
            <v>5</v>
          </cell>
          <cell r="J673">
            <v>1</v>
          </cell>
          <cell r="K673">
            <v>43</v>
          </cell>
          <cell r="L673">
            <v>78</v>
          </cell>
          <cell r="M673">
            <v>72</v>
          </cell>
          <cell r="N673">
            <v>83</v>
          </cell>
          <cell r="O673">
            <v>89</v>
          </cell>
          <cell r="S673">
            <v>5</v>
          </cell>
          <cell r="U673">
            <v>122</v>
          </cell>
          <cell r="V673">
            <v>123</v>
          </cell>
          <cell r="W673">
            <v>1273</v>
          </cell>
          <cell r="X673">
            <v>1261</v>
          </cell>
          <cell r="Y673">
            <v>1262</v>
          </cell>
          <cell r="Z673">
            <v>2252</v>
          </cell>
          <cell r="AA673">
            <v>2253</v>
          </cell>
          <cell r="AB673">
            <v>2273</v>
          </cell>
          <cell r="AC673">
            <v>2271</v>
          </cell>
          <cell r="AD673">
            <v>9031</v>
          </cell>
          <cell r="AE673">
            <v>1272</v>
          </cell>
          <cell r="AF673">
            <v>2251</v>
          </cell>
          <cell r="AG673">
            <v>2873</v>
          </cell>
          <cell r="AH673">
            <v>2863</v>
          </cell>
          <cell r="AI673">
            <v>9081</v>
          </cell>
          <cell r="AJ673">
            <v>9082</v>
          </cell>
          <cell r="AK673">
            <v>9083</v>
          </cell>
          <cell r="AL673">
            <v>2641</v>
          </cell>
          <cell r="AM673">
            <v>2642</v>
          </cell>
          <cell r="AR673">
            <v>1261</v>
          </cell>
          <cell r="AS673">
            <v>1271</v>
          </cell>
          <cell r="AT673">
            <v>2301</v>
          </cell>
          <cell r="AU673">
            <v>341</v>
          </cell>
          <cell r="AV673">
            <v>2291</v>
          </cell>
          <cell r="AX673">
            <v>2253</v>
          </cell>
          <cell r="AY673">
            <v>2271</v>
          </cell>
          <cell r="AZ673">
            <v>2273</v>
          </cell>
          <cell r="BA673">
            <v>1291</v>
          </cell>
          <cell r="BB673">
            <v>2641</v>
          </cell>
        </row>
        <row r="674">
          <cell r="J674" t="str">
            <v>TRX#</v>
          </cell>
        </row>
        <row r="675">
          <cell r="J675" t="str">
            <v>FRT</v>
          </cell>
        </row>
        <row r="678">
          <cell r="B678" t="str">
            <v>FUZ012</v>
          </cell>
          <cell r="C678">
            <v>123</v>
          </cell>
          <cell r="D678">
            <v>2</v>
          </cell>
          <cell r="F678">
            <v>122</v>
          </cell>
          <cell r="G678">
            <v>22803</v>
          </cell>
          <cell r="H678" t="str">
            <v>PTT2</v>
          </cell>
          <cell r="I678">
            <v>4</v>
          </cell>
          <cell r="J678">
            <v>4</v>
          </cell>
          <cell r="K678">
            <v>9</v>
          </cell>
          <cell r="L678">
            <v>63</v>
          </cell>
          <cell r="M678">
            <v>68</v>
          </cell>
          <cell r="N678">
            <v>85</v>
          </cell>
          <cell r="O678">
            <v>91</v>
          </cell>
          <cell r="S678">
            <v>6</v>
          </cell>
          <cell r="U678">
            <v>123</v>
          </cell>
          <cell r="V678">
            <v>121</v>
          </cell>
          <cell r="W678">
            <v>2273</v>
          </cell>
          <cell r="X678">
            <v>303</v>
          </cell>
          <cell r="Y678">
            <v>341</v>
          </cell>
          <cell r="Z678">
            <v>1291</v>
          </cell>
          <cell r="AA678">
            <v>1292</v>
          </cell>
          <cell r="AB678">
            <v>343</v>
          </cell>
          <cell r="AC678">
            <v>9031</v>
          </cell>
          <cell r="AD678">
            <v>2271</v>
          </cell>
          <cell r="AE678">
            <v>301</v>
          </cell>
          <cell r="AF678">
            <v>2272</v>
          </cell>
          <cell r="AG678">
            <v>2661</v>
          </cell>
          <cell r="AH678">
            <v>9051</v>
          </cell>
          <cell r="AI678">
            <v>9081</v>
          </cell>
          <cell r="AJ678">
            <v>9082</v>
          </cell>
          <cell r="AK678">
            <v>9083</v>
          </cell>
          <cell r="AL678">
            <v>261</v>
          </cell>
          <cell r="AM678">
            <v>262</v>
          </cell>
          <cell r="AN678">
            <v>2642</v>
          </cell>
          <cell r="AR678">
            <v>2262</v>
          </cell>
          <cell r="AS678">
            <v>1262</v>
          </cell>
          <cell r="AT678">
            <v>2862</v>
          </cell>
          <cell r="AU678">
            <v>2302</v>
          </cell>
          <cell r="AV678">
            <v>342</v>
          </cell>
          <cell r="AX678">
            <v>2252</v>
          </cell>
          <cell r="AY678">
            <v>2273</v>
          </cell>
          <cell r="AZ678">
            <v>2642</v>
          </cell>
          <cell r="BA678">
            <v>1291</v>
          </cell>
          <cell r="BB678">
            <v>1292</v>
          </cell>
        </row>
        <row r="679">
          <cell r="J679" t="str">
            <v>TRX#</v>
          </cell>
        </row>
        <row r="680">
          <cell r="J680" t="str">
            <v>FRT</v>
          </cell>
        </row>
        <row r="683">
          <cell r="B683" t="str">
            <v>FUZ012</v>
          </cell>
          <cell r="C683">
            <v>123</v>
          </cell>
          <cell r="D683">
            <v>2</v>
          </cell>
          <cell r="F683">
            <v>123</v>
          </cell>
          <cell r="G683">
            <v>22803</v>
          </cell>
          <cell r="H683" t="str">
            <v>PTT3</v>
          </cell>
          <cell r="I683">
            <v>4</v>
          </cell>
          <cell r="J683">
            <v>7</v>
          </cell>
          <cell r="K683">
            <v>57</v>
          </cell>
          <cell r="L683">
            <v>60</v>
          </cell>
          <cell r="M683">
            <v>65</v>
          </cell>
          <cell r="N683">
            <v>87</v>
          </cell>
          <cell r="O683">
            <v>93</v>
          </cell>
          <cell r="S683">
            <v>6</v>
          </cell>
          <cell r="U683">
            <v>121</v>
          </cell>
          <cell r="V683">
            <v>122</v>
          </cell>
          <cell r="W683">
            <v>341</v>
          </cell>
          <cell r="X683">
            <v>1292</v>
          </cell>
          <cell r="Y683">
            <v>1291</v>
          </cell>
          <cell r="Z683">
            <v>1261</v>
          </cell>
          <cell r="AA683">
            <v>1262</v>
          </cell>
          <cell r="AB683">
            <v>343</v>
          </cell>
          <cell r="AC683">
            <v>2253</v>
          </cell>
          <cell r="AD683">
            <v>9031</v>
          </cell>
          <cell r="AE683">
            <v>2252</v>
          </cell>
          <cell r="AF683">
            <v>9051</v>
          </cell>
          <cell r="AG683">
            <v>9071</v>
          </cell>
          <cell r="AH683">
            <v>262</v>
          </cell>
          <cell r="AI683">
            <v>9081</v>
          </cell>
          <cell r="AJ683">
            <v>9082</v>
          </cell>
          <cell r="AK683">
            <v>9083</v>
          </cell>
          <cell r="AL683">
            <v>2271</v>
          </cell>
          <cell r="AM683">
            <v>2641</v>
          </cell>
          <cell r="AN683">
            <v>2642</v>
          </cell>
          <cell r="AR683">
            <v>3053</v>
          </cell>
          <cell r="AS683">
            <v>2253</v>
          </cell>
          <cell r="AT683">
            <v>2233</v>
          </cell>
          <cell r="AU683">
            <v>343</v>
          </cell>
          <cell r="AV683">
            <v>303</v>
          </cell>
          <cell r="AX683">
            <v>2252</v>
          </cell>
          <cell r="AY683">
            <v>2642</v>
          </cell>
          <cell r="AZ683">
            <v>2273</v>
          </cell>
          <cell r="BA683">
            <v>1293</v>
          </cell>
          <cell r="BB683">
            <v>2643</v>
          </cell>
        </row>
        <row r="684">
          <cell r="J684" t="str">
            <v>TRX#</v>
          </cell>
        </row>
        <row r="685">
          <cell r="J685" t="str">
            <v>FRT</v>
          </cell>
        </row>
        <row r="688">
          <cell r="B688" t="str">
            <v>FUZ030</v>
          </cell>
          <cell r="C688">
            <v>123</v>
          </cell>
          <cell r="D688">
            <v>2</v>
          </cell>
          <cell r="F688">
            <v>301</v>
          </cell>
          <cell r="G688">
            <v>22803</v>
          </cell>
          <cell r="H688" t="str">
            <v>DONGGUANGHY1</v>
          </cell>
          <cell r="I688">
            <v>5</v>
          </cell>
          <cell r="J688">
            <v>2</v>
          </cell>
          <cell r="K688">
            <v>43</v>
          </cell>
          <cell r="L688">
            <v>75</v>
          </cell>
          <cell r="N688">
            <v>84</v>
          </cell>
          <cell r="O688">
            <v>90</v>
          </cell>
          <cell r="S688">
            <v>4</v>
          </cell>
          <cell r="U688">
            <v>302</v>
          </cell>
          <cell r="V688">
            <v>303</v>
          </cell>
          <cell r="W688">
            <v>63</v>
          </cell>
          <cell r="X688">
            <v>2872</v>
          </cell>
          <cell r="Y688">
            <v>2861</v>
          </cell>
          <cell r="Z688">
            <v>2862</v>
          </cell>
          <cell r="AA688">
            <v>2873</v>
          </cell>
          <cell r="AB688">
            <v>2272</v>
          </cell>
          <cell r="AC688">
            <v>2271</v>
          </cell>
          <cell r="AD688">
            <v>2331</v>
          </cell>
          <cell r="AE688">
            <v>122</v>
          </cell>
          <cell r="AR688">
            <v>2271</v>
          </cell>
          <cell r="AS688">
            <v>51</v>
          </cell>
          <cell r="AT688">
            <v>1301</v>
          </cell>
          <cell r="AV688">
            <v>2861</v>
          </cell>
          <cell r="AW688">
            <v>2862</v>
          </cell>
          <cell r="AX688">
            <v>122</v>
          </cell>
          <cell r="AY688">
            <v>341</v>
          </cell>
          <cell r="AZ688">
            <v>2331</v>
          </cell>
          <cell r="BA688">
            <v>2322</v>
          </cell>
        </row>
        <row r="689">
          <cell r="J689" t="str">
            <v>TRX#</v>
          </cell>
        </row>
        <row r="690">
          <cell r="J690" t="str">
            <v>FRT</v>
          </cell>
        </row>
        <row r="693">
          <cell r="B693" t="str">
            <v>FUZ030</v>
          </cell>
          <cell r="C693">
            <v>123</v>
          </cell>
          <cell r="D693">
            <v>2</v>
          </cell>
          <cell r="F693">
            <v>302</v>
          </cell>
          <cell r="G693">
            <v>22803</v>
          </cell>
          <cell r="H693" t="str">
            <v>DONGGUANGHY2</v>
          </cell>
          <cell r="I693">
            <v>4</v>
          </cell>
          <cell r="J693">
            <v>3</v>
          </cell>
          <cell r="K693">
            <v>53</v>
          </cell>
          <cell r="L693">
            <v>69</v>
          </cell>
          <cell r="N693">
            <v>86</v>
          </cell>
          <cell r="O693">
            <v>92</v>
          </cell>
          <cell r="S693">
            <v>4</v>
          </cell>
          <cell r="U693">
            <v>303</v>
          </cell>
          <cell r="V693">
            <v>301</v>
          </cell>
          <cell r="W693">
            <v>63</v>
          </cell>
          <cell r="X693">
            <v>2872</v>
          </cell>
          <cell r="Y693">
            <v>2873</v>
          </cell>
          <cell r="Z693">
            <v>2331</v>
          </cell>
          <cell r="AA693">
            <v>2333</v>
          </cell>
          <cell r="AB693">
            <v>2701</v>
          </cell>
          <cell r="AC693">
            <v>51</v>
          </cell>
          <cell r="AD693">
            <v>341</v>
          </cell>
          <cell r="AE693">
            <v>342</v>
          </cell>
          <cell r="AF693">
            <v>2703</v>
          </cell>
          <cell r="AG693">
            <v>2661</v>
          </cell>
          <cell r="AH693">
            <v>2662</v>
          </cell>
          <cell r="AI693">
            <v>3101</v>
          </cell>
          <cell r="AJ693">
            <v>3103</v>
          </cell>
          <cell r="AR693">
            <v>2872</v>
          </cell>
          <cell r="AS693">
            <v>1292</v>
          </cell>
          <cell r="AT693">
            <v>342</v>
          </cell>
          <cell r="AV693">
            <v>2862</v>
          </cell>
          <cell r="AW693">
            <v>2322</v>
          </cell>
          <cell r="AX693">
            <v>2323</v>
          </cell>
          <cell r="AY693">
            <v>2333</v>
          </cell>
        </row>
        <row r="694">
          <cell r="J694" t="str">
            <v>TRX#</v>
          </cell>
        </row>
        <row r="695">
          <cell r="J695" t="str">
            <v>FRT</v>
          </cell>
        </row>
        <row r="698">
          <cell r="B698" t="str">
            <v>FUZ030</v>
          </cell>
          <cell r="C698">
            <v>123</v>
          </cell>
          <cell r="D698">
            <v>2</v>
          </cell>
          <cell r="F698">
            <v>303</v>
          </cell>
          <cell r="G698">
            <v>22803</v>
          </cell>
          <cell r="H698" t="str">
            <v>DONGGUANGHY3</v>
          </cell>
          <cell r="I698">
            <v>6</v>
          </cell>
          <cell r="J698">
            <v>7</v>
          </cell>
          <cell r="K698">
            <v>58</v>
          </cell>
          <cell r="L698">
            <v>78</v>
          </cell>
          <cell r="N698">
            <v>88</v>
          </cell>
          <cell r="O698">
            <v>94</v>
          </cell>
          <cell r="S698">
            <v>4</v>
          </cell>
          <cell r="U698">
            <v>301</v>
          </cell>
          <cell r="V698">
            <v>302</v>
          </cell>
          <cell r="W698">
            <v>2862</v>
          </cell>
          <cell r="X698">
            <v>2863</v>
          </cell>
          <cell r="Y698">
            <v>2272</v>
          </cell>
          <cell r="Z698">
            <v>122</v>
          </cell>
          <cell r="AA698">
            <v>1291</v>
          </cell>
          <cell r="AB698">
            <v>1292</v>
          </cell>
          <cell r="AC698">
            <v>341</v>
          </cell>
          <cell r="AD698">
            <v>342</v>
          </cell>
          <cell r="AE698">
            <v>51</v>
          </cell>
          <cell r="AF698">
            <v>2701</v>
          </cell>
          <cell r="AG698">
            <v>2333</v>
          </cell>
          <cell r="AH698">
            <v>2273</v>
          </cell>
          <cell r="AI698">
            <v>2591</v>
          </cell>
          <cell r="AJ698">
            <v>2703</v>
          </cell>
          <cell r="AK698">
            <v>9031</v>
          </cell>
          <cell r="AL698">
            <v>2661</v>
          </cell>
          <cell r="AM698">
            <v>2662</v>
          </cell>
          <cell r="AR698">
            <v>2273</v>
          </cell>
          <cell r="AS698">
            <v>2873</v>
          </cell>
          <cell r="AT698">
            <v>63</v>
          </cell>
          <cell r="AU698">
            <v>53</v>
          </cell>
          <cell r="AW698">
            <v>2863</v>
          </cell>
          <cell r="AX698">
            <v>341</v>
          </cell>
          <cell r="AY698">
            <v>2701</v>
          </cell>
          <cell r="AZ698">
            <v>2703</v>
          </cell>
          <cell r="BA698">
            <v>2333</v>
          </cell>
        </row>
        <row r="699">
          <cell r="J699" t="str">
            <v>TRX#</v>
          </cell>
        </row>
        <row r="700">
          <cell r="J700" t="str">
            <v>FRT</v>
          </cell>
        </row>
        <row r="703">
          <cell r="B703" t="str">
            <v>FUZ127</v>
          </cell>
          <cell r="C703">
            <v>123</v>
          </cell>
          <cell r="D703">
            <v>2</v>
          </cell>
          <cell r="F703">
            <v>1271</v>
          </cell>
          <cell r="G703">
            <v>22803</v>
          </cell>
          <cell r="H703" t="str">
            <v>JINANQUWEI1</v>
          </cell>
          <cell r="I703">
            <v>5</v>
          </cell>
          <cell r="J703">
            <v>5</v>
          </cell>
          <cell r="K703">
            <v>58</v>
          </cell>
          <cell r="L703">
            <v>61</v>
          </cell>
          <cell r="N703">
            <v>83</v>
          </cell>
          <cell r="O703">
            <v>89</v>
          </cell>
          <cell r="S703">
            <v>4</v>
          </cell>
          <cell r="U703">
            <v>1272</v>
          </cell>
          <cell r="V703">
            <v>1273</v>
          </cell>
          <cell r="W703">
            <v>12</v>
          </cell>
          <cell r="X703">
            <v>13</v>
          </cell>
          <cell r="Y703">
            <v>2622</v>
          </cell>
          <cell r="Z703">
            <v>2623</v>
          </cell>
          <cell r="AA703">
            <v>2262</v>
          </cell>
          <cell r="AB703">
            <v>293</v>
          </cell>
          <cell r="AC703">
            <v>2323</v>
          </cell>
          <cell r="AD703">
            <v>2261</v>
          </cell>
          <cell r="AE703">
            <v>9061</v>
          </cell>
          <cell r="AF703">
            <v>291</v>
          </cell>
          <cell r="AG703">
            <v>292</v>
          </cell>
          <cell r="AH703">
            <v>2251</v>
          </cell>
          <cell r="AR703">
            <v>2861</v>
          </cell>
          <cell r="AS703">
            <v>121</v>
          </cell>
          <cell r="AT703">
            <v>2261</v>
          </cell>
          <cell r="AU703">
            <v>3061</v>
          </cell>
          <cell r="AW703">
            <v>2271</v>
          </cell>
          <cell r="AX703">
            <v>2251</v>
          </cell>
          <cell r="AY703">
            <v>2621</v>
          </cell>
        </row>
        <row r="704">
          <cell r="J704" t="str">
            <v>TRX#</v>
          </cell>
        </row>
        <row r="705">
          <cell r="J705" t="str">
            <v>FRT</v>
          </cell>
        </row>
        <row r="708">
          <cell r="B708" t="str">
            <v>FUZ127</v>
          </cell>
          <cell r="C708">
            <v>123</v>
          </cell>
          <cell r="D708">
            <v>2</v>
          </cell>
          <cell r="F708">
            <v>1272</v>
          </cell>
          <cell r="G708">
            <v>22803</v>
          </cell>
          <cell r="H708" t="str">
            <v>JINANQUWEI2</v>
          </cell>
          <cell r="I708">
            <v>4</v>
          </cell>
          <cell r="J708">
            <v>4</v>
          </cell>
          <cell r="K708">
            <v>53</v>
          </cell>
          <cell r="L708">
            <v>76</v>
          </cell>
          <cell r="N708">
            <v>85</v>
          </cell>
          <cell r="O708">
            <v>91</v>
          </cell>
          <cell r="S708">
            <v>4</v>
          </cell>
          <cell r="U708">
            <v>1273</v>
          </cell>
          <cell r="V708">
            <v>1271</v>
          </cell>
          <cell r="W708">
            <v>293</v>
          </cell>
          <cell r="X708">
            <v>2323</v>
          </cell>
          <cell r="Y708">
            <v>292</v>
          </cell>
          <cell r="Z708">
            <v>2861</v>
          </cell>
          <cell r="AA708">
            <v>2863</v>
          </cell>
          <cell r="AB708">
            <v>2271</v>
          </cell>
          <cell r="AC708">
            <v>2622</v>
          </cell>
          <cell r="AD708">
            <v>9061</v>
          </cell>
          <cell r="AE708">
            <v>9031</v>
          </cell>
          <cell r="AF708">
            <v>121</v>
          </cell>
          <cell r="AG708">
            <v>2661</v>
          </cell>
          <cell r="AR708">
            <v>2252</v>
          </cell>
          <cell r="AS708">
            <v>292</v>
          </cell>
          <cell r="AT708">
            <v>2862</v>
          </cell>
          <cell r="AV708">
            <v>2622</v>
          </cell>
          <cell r="AW708">
            <v>301</v>
          </cell>
          <cell r="AX708">
            <v>2271</v>
          </cell>
          <cell r="AY708">
            <v>2272</v>
          </cell>
          <cell r="AZ708">
            <v>2252</v>
          </cell>
          <cell r="BA708">
            <v>12</v>
          </cell>
        </row>
        <row r="709">
          <cell r="J709" t="str">
            <v>TRX#</v>
          </cell>
        </row>
        <row r="710">
          <cell r="J710" t="str">
            <v>FRT</v>
          </cell>
        </row>
        <row r="713">
          <cell r="B713" t="str">
            <v>FUZ127</v>
          </cell>
          <cell r="C713">
            <v>123</v>
          </cell>
          <cell r="D713">
            <v>2</v>
          </cell>
          <cell r="F713">
            <v>1273</v>
          </cell>
          <cell r="G713">
            <v>22803</v>
          </cell>
          <cell r="H713" t="str">
            <v>JINANQUWEI3</v>
          </cell>
          <cell r="I713">
            <v>4</v>
          </cell>
          <cell r="J713">
            <v>7</v>
          </cell>
          <cell r="K713">
            <v>47</v>
          </cell>
          <cell r="L713">
            <v>79</v>
          </cell>
          <cell r="N713">
            <v>87</v>
          </cell>
          <cell r="O713">
            <v>93</v>
          </cell>
          <cell r="S713">
            <v>4</v>
          </cell>
          <cell r="U713">
            <v>1271</v>
          </cell>
          <cell r="V713">
            <v>1272</v>
          </cell>
          <cell r="W713">
            <v>12</v>
          </cell>
          <cell r="X713">
            <v>13</v>
          </cell>
          <cell r="Y713">
            <v>2262</v>
          </cell>
          <cell r="Z713">
            <v>2252</v>
          </cell>
          <cell r="AA713">
            <v>121</v>
          </cell>
          <cell r="AB713">
            <v>2271</v>
          </cell>
          <cell r="AC713">
            <v>2863</v>
          </cell>
          <cell r="AD713">
            <v>2251</v>
          </cell>
          <cell r="AE713">
            <v>9061</v>
          </cell>
          <cell r="AF713">
            <v>3063</v>
          </cell>
          <cell r="AR713">
            <v>293</v>
          </cell>
          <cell r="AS713">
            <v>3063</v>
          </cell>
          <cell r="AT713">
            <v>2863</v>
          </cell>
          <cell r="AU713">
            <v>2323</v>
          </cell>
          <cell r="AV713">
            <v>2263</v>
          </cell>
          <cell r="AX713">
            <v>2623</v>
          </cell>
          <cell r="AY713">
            <v>2252</v>
          </cell>
          <cell r="AZ713">
            <v>12</v>
          </cell>
        </row>
        <row r="714">
          <cell r="J714" t="str">
            <v>TRX#</v>
          </cell>
        </row>
        <row r="715">
          <cell r="J715" t="str">
            <v>FRT</v>
          </cell>
        </row>
        <row r="718">
          <cell r="B718" t="str">
            <v>FUZ225</v>
          </cell>
          <cell r="C718">
            <v>123</v>
          </cell>
          <cell r="D718">
            <v>2</v>
          </cell>
          <cell r="F718">
            <v>2251</v>
          </cell>
          <cell r="G718">
            <v>22803</v>
          </cell>
          <cell r="H718" t="str">
            <v>YOUYISHANGCHANG1</v>
          </cell>
          <cell r="I718">
            <v>4</v>
          </cell>
          <cell r="J718">
            <v>5</v>
          </cell>
          <cell r="K718">
            <v>45</v>
          </cell>
          <cell r="L718">
            <v>63</v>
          </cell>
          <cell r="N718">
            <v>84</v>
          </cell>
          <cell r="O718">
            <v>90</v>
          </cell>
          <cell r="S718">
            <v>4</v>
          </cell>
          <cell r="U718">
            <v>2252</v>
          </cell>
          <cell r="V718">
            <v>2253</v>
          </cell>
          <cell r="W718">
            <v>2623</v>
          </cell>
          <cell r="X718">
            <v>3052</v>
          </cell>
          <cell r="Y718">
            <v>1273</v>
          </cell>
          <cell r="Z718">
            <v>2262</v>
          </cell>
          <cell r="AA718">
            <v>2263</v>
          </cell>
          <cell r="AB718">
            <v>9051</v>
          </cell>
          <cell r="AC718">
            <v>121</v>
          </cell>
          <cell r="AD718">
            <v>1271</v>
          </cell>
          <cell r="AE718">
            <v>2261</v>
          </cell>
          <cell r="AF718">
            <v>2632</v>
          </cell>
          <cell r="AR718">
            <v>2271</v>
          </cell>
          <cell r="AS718">
            <v>1291</v>
          </cell>
          <cell r="AT718">
            <v>261</v>
          </cell>
          <cell r="AU718">
            <v>2241</v>
          </cell>
          <cell r="AV718">
            <v>2641</v>
          </cell>
          <cell r="AX718">
            <v>2262</v>
          </cell>
          <cell r="AY718">
            <v>3052</v>
          </cell>
          <cell r="AZ718">
            <v>1261</v>
          </cell>
          <cell r="BA718">
            <v>121</v>
          </cell>
          <cell r="BB718">
            <v>2261</v>
          </cell>
        </row>
        <row r="719">
          <cell r="J719" t="str">
            <v>TRX#</v>
          </cell>
        </row>
        <row r="720">
          <cell r="J720" t="str">
            <v>FRT</v>
          </cell>
        </row>
        <row r="723">
          <cell r="B723" t="str">
            <v>FUZ225</v>
          </cell>
          <cell r="C723">
            <v>123</v>
          </cell>
          <cell r="D723">
            <v>2</v>
          </cell>
          <cell r="F723">
            <v>2252</v>
          </cell>
          <cell r="G723">
            <v>22803</v>
          </cell>
          <cell r="H723" t="str">
            <v>YOUYISHANGCHANG2</v>
          </cell>
          <cell r="I723">
            <v>5</v>
          </cell>
          <cell r="J723">
            <v>0</v>
          </cell>
          <cell r="K723">
            <v>50</v>
          </cell>
          <cell r="L723">
            <v>70</v>
          </cell>
          <cell r="N723">
            <v>86</v>
          </cell>
          <cell r="O723">
            <v>92</v>
          </cell>
          <cell r="S723">
            <v>4</v>
          </cell>
          <cell r="U723">
            <v>2253</v>
          </cell>
          <cell r="V723">
            <v>2251</v>
          </cell>
          <cell r="W723">
            <v>2623</v>
          </cell>
          <cell r="X723">
            <v>2863</v>
          </cell>
          <cell r="Y723">
            <v>1273</v>
          </cell>
          <cell r="Z723">
            <v>121</v>
          </cell>
          <cell r="AA723">
            <v>1261</v>
          </cell>
          <cell r="AB723">
            <v>1262</v>
          </cell>
          <cell r="AC723">
            <v>2262</v>
          </cell>
          <cell r="AD723">
            <v>2271</v>
          </cell>
          <cell r="AE723">
            <v>2273</v>
          </cell>
          <cell r="AF723">
            <v>9031</v>
          </cell>
          <cell r="AG723">
            <v>123</v>
          </cell>
          <cell r="AH723">
            <v>2632</v>
          </cell>
          <cell r="AI723">
            <v>9081</v>
          </cell>
          <cell r="AJ723">
            <v>9082</v>
          </cell>
          <cell r="AK723">
            <v>9083</v>
          </cell>
          <cell r="AL723">
            <v>2641</v>
          </cell>
          <cell r="AR723">
            <v>82</v>
          </cell>
          <cell r="AS723">
            <v>2242</v>
          </cell>
          <cell r="AT723">
            <v>262</v>
          </cell>
          <cell r="AU723">
            <v>2603</v>
          </cell>
          <cell r="AV723">
            <v>12</v>
          </cell>
          <cell r="AW723">
            <v>2642</v>
          </cell>
          <cell r="AX723">
            <v>2272</v>
          </cell>
          <cell r="AZ723">
            <v>2262</v>
          </cell>
          <cell r="BA723">
            <v>3052</v>
          </cell>
        </row>
        <row r="724">
          <cell r="J724" t="str">
            <v>TRX#</v>
          </cell>
        </row>
        <row r="725">
          <cell r="J725" t="str">
            <v>FRT</v>
          </cell>
        </row>
        <row r="728">
          <cell r="B728" t="str">
            <v>FUZ225</v>
          </cell>
          <cell r="C728">
            <v>123</v>
          </cell>
          <cell r="D728">
            <v>2</v>
          </cell>
          <cell r="F728">
            <v>2253</v>
          </cell>
          <cell r="G728">
            <v>22803</v>
          </cell>
          <cell r="H728" t="str">
            <v>YOUYISHANGCHANG3</v>
          </cell>
          <cell r="I728">
            <v>4</v>
          </cell>
          <cell r="J728">
            <v>7</v>
          </cell>
          <cell r="K728">
            <v>48</v>
          </cell>
          <cell r="L728">
            <v>66</v>
          </cell>
          <cell r="N728">
            <v>88</v>
          </cell>
          <cell r="O728">
            <v>94</v>
          </cell>
          <cell r="S728">
            <v>4</v>
          </cell>
          <cell r="U728">
            <v>2251</v>
          </cell>
          <cell r="V728">
            <v>2252</v>
          </cell>
          <cell r="W728">
            <v>3052</v>
          </cell>
          <cell r="X728">
            <v>3053</v>
          </cell>
          <cell r="Y728">
            <v>2263</v>
          </cell>
          <cell r="Z728">
            <v>1261</v>
          </cell>
          <cell r="AA728">
            <v>121</v>
          </cell>
          <cell r="AB728">
            <v>123</v>
          </cell>
          <cell r="AC728">
            <v>2242</v>
          </cell>
          <cell r="AD728">
            <v>1262</v>
          </cell>
          <cell r="AE728">
            <v>2632</v>
          </cell>
          <cell r="AF728">
            <v>2211</v>
          </cell>
          <cell r="AG728">
            <v>2641</v>
          </cell>
          <cell r="AR728">
            <v>2273</v>
          </cell>
          <cell r="AS728">
            <v>2623</v>
          </cell>
          <cell r="AT728">
            <v>13</v>
          </cell>
          <cell r="AU728">
            <v>2643</v>
          </cell>
          <cell r="AV728">
            <v>2243</v>
          </cell>
          <cell r="AW728">
            <v>83</v>
          </cell>
          <cell r="AY728">
            <v>1261</v>
          </cell>
          <cell r="AZ728">
            <v>121</v>
          </cell>
          <cell r="BA728">
            <v>2263</v>
          </cell>
          <cell r="BB728">
            <v>123</v>
          </cell>
        </row>
        <row r="729">
          <cell r="J729" t="str">
            <v>TRX#</v>
          </cell>
        </row>
        <row r="730">
          <cell r="J730" t="str">
            <v>FRT</v>
          </cell>
        </row>
        <row r="733">
          <cell r="B733" t="str">
            <v>FUZ226</v>
          </cell>
          <cell r="C733">
            <v>123</v>
          </cell>
          <cell r="D733">
            <v>2</v>
          </cell>
          <cell r="F733">
            <v>2261</v>
          </cell>
          <cell r="G733">
            <v>22803</v>
          </cell>
          <cell r="H733" t="str">
            <v>YINHEDASHA1</v>
          </cell>
          <cell r="I733">
            <v>5</v>
          </cell>
          <cell r="J733">
            <v>4</v>
          </cell>
          <cell r="K733">
            <v>43</v>
          </cell>
          <cell r="L733">
            <v>71</v>
          </cell>
          <cell r="N733">
            <v>83</v>
          </cell>
          <cell r="O733">
            <v>89</v>
          </cell>
          <cell r="S733">
            <v>4</v>
          </cell>
          <cell r="U733">
            <v>2262</v>
          </cell>
          <cell r="V733">
            <v>2263</v>
          </cell>
          <cell r="W733">
            <v>12</v>
          </cell>
          <cell r="X733">
            <v>13</v>
          </cell>
          <cell r="Y733">
            <v>2623</v>
          </cell>
          <cell r="Z733">
            <v>3051</v>
          </cell>
          <cell r="AA733">
            <v>3052</v>
          </cell>
          <cell r="AB733">
            <v>3063</v>
          </cell>
          <cell r="AC733">
            <v>1271</v>
          </cell>
          <cell r="AD733">
            <v>11</v>
          </cell>
          <cell r="AE733">
            <v>1242</v>
          </cell>
          <cell r="AF733">
            <v>2251</v>
          </cell>
          <cell r="AG733">
            <v>2603</v>
          </cell>
          <cell r="AH733">
            <v>2601</v>
          </cell>
          <cell r="AR733">
            <v>1271</v>
          </cell>
          <cell r="AS733">
            <v>1261</v>
          </cell>
          <cell r="AT733">
            <v>2252</v>
          </cell>
          <cell r="AU733">
            <v>3051</v>
          </cell>
          <cell r="AV733">
            <v>3061</v>
          </cell>
          <cell r="AW733">
            <v>2631</v>
          </cell>
          <cell r="AY733">
            <v>2623</v>
          </cell>
          <cell r="AZ733">
            <v>13</v>
          </cell>
          <cell r="BA733">
            <v>2251</v>
          </cell>
          <cell r="BB733">
            <v>2271</v>
          </cell>
        </row>
        <row r="734">
          <cell r="J734" t="str">
            <v>TRX#</v>
          </cell>
        </row>
        <row r="735">
          <cell r="J735" t="str">
            <v>FRT</v>
          </cell>
        </row>
        <row r="738">
          <cell r="B738" t="str">
            <v>FUZ226</v>
          </cell>
          <cell r="C738">
            <v>123</v>
          </cell>
          <cell r="D738">
            <v>2</v>
          </cell>
          <cell r="F738">
            <v>2262</v>
          </cell>
          <cell r="G738">
            <v>22803</v>
          </cell>
          <cell r="H738" t="str">
            <v>YINHEDASHA2</v>
          </cell>
          <cell r="I738">
            <v>4</v>
          </cell>
          <cell r="J738">
            <v>5</v>
          </cell>
          <cell r="K738">
            <v>53</v>
          </cell>
          <cell r="L738">
            <v>75</v>
          </cell>
          <cell r="N738">
            <v>85</v>
          </cell>
          <cell r="O738">
            <v>91</v>
          </cell>
          <cell r="S738">
            <v>4</v>
          </cell>
          <cell r="U738">
            <v>2263</v>
          </cell>
          <cell r="V738">
            <v>2261</v>
          </cell>
          <cell r="W738">
            <v>12</v>
          </cell>
          <cell r="X738">
            <v>13</v>
          </cell>
          <cell r="Y738">
            <v>1271</v>
          </cell>
          <cell r="Z738">
            <v>1273</v>
          </cell>
          <cell r="AA738">
            <v>2623</v>
          </cell>
          <cell r="AB738">
            <v>3063</v>
          </cell>
          <cell r="AC738">
            <v>2251</v>
          </cell>
          <cell r="AD738">
            <v>2252</v>
          </cell>
          <cell r="AE738">
            <v>1261</v>
          </cell>
          <cell r="AF738">
            <v>9051</v>
          </cell>
          <cell r="AG738">
            <v>2271</v>
          </cell>
          <cell r="AH738">
            <v>2272</v>
          </cell>
          <cell r="AI738">
            <v>9081</v>
          </cell>
          <cell r="AJ738">
            <v>9082</v>
          </cell>
          <cell r="AK738">
            <v>9083</v>
          </cell>
          <cell r="AR738">
            <v>3052</v>
          </cell>
          <cell r="AS738">
            <v>1262</v>
          </cell>
          <cell r="AT738">
            <v>1272</v>
          </cell>
          <cell r="AU738">
            <v>2632</v>
          </cell>
          <cell r="AW738">
            <v>12</v>
          </cell>
          <cell r="AX738">
            <v>2251</v>
          </cell>
          <cell r="AY738">
            <v>2252</v>
          </cell>
          <cell r="AZ738">
            <v>2271</v>
          </cell>
        </row>
        <row r="739">
          <cell r="J739" t="str">
            <v>TRX#</v>
          </cell>
        </row>
        <row r="740">
          <cell r="J740" t="str">
            <v>FRT</v>
          </cell>
        </row>
        <row r="743">
          <cell r="B743" t="str">
            <v>FUZ226</v>
          </cell>
          <cell r="C743">
            <v>123</v>
          </cell>
          <cell r="D743">
            <v>2</v>
          </cell>
          <cell r="F743">
            <v>2263</v>
          </cell>
          <cell r="G743">
            <v>22803</v>
          </cell>
          <cell r="H743" t="str">
            <v>YINHEDASHA3</v>
          </cell>
          <cell r="I743">
            <v>5</v>
          </cell>
          <cell r="J743">
            <v>4</v>
          </cell>
          <cell r="K743">
            <v>46</v>
          </cell>
          <cell r="L743">
            <v>78</v>
          </cell>
          <cell r="N743">
            <v>87</v>
          </cell>
          <cell r="O743">
            <v>93</v>
          </cell>
          <cell r="S743">
            <v>4</v>
          </cell>
          <cell r="U743">
            <v>2261</v>
          </cell>
          <cell r="V743">
            <v>2262</v>
          </cell>
          <cell r="W743">
            <v>3052</v>
          </cell>
          <cell r="X743">
            <v>3053</v>
          </cell>
          <cell r="Y743">
            <v>2241</v>
          </cell>
          <cell r="Z743">
            <v>2242</v>
          </cell>
          <cell r="AA743">
            <v>1261</v>
          </cell>
          <cell r="AB743">
            <v>2251</v>
          </cell>
          <cell r="AC743">
            <v>2253</v>
          </cell>
          <cell r="AD743">
            <v>1263</v>
          </cell>
          <cell r="AE743">
            <v>9051</v>
          </cell>
          <cell r="AF743">
            <v>13</v>
          </cell>
          <cell r="AG743">
            <v>3051</v>
          </cell>
          <cell r="AH743">
            <v>2632</v>
          </cell>
          <cell r="AR743">
            <v>1273</v>
          </cell>
          <cell r="AS743">
            <v>3063</v>
          </cell>
          <cell r="AT743">
            <v>1263</v>
          </cell>
          <cell r="AU743">
            <v>3053</v>
          </cell>
          <cell r="AV743">
            <v>2603</v>
          </cell>
          <cell r="AW743">
            <v>2633</v>
          </cell>
          <cell r="AY743">
            <v>2253</v>
          </cell>
          <cell r="AZ743">
            <v>2623</v>
          </cell>
          <cell r="BA743">
            <v>13</v>
          </cell>
          <cell r="BB743">
            <v>82</v>
          </cell>
        </row>
        <row r="744">
          <cell r="J744" t="str">
            <v>TRX#</v>
          </cell>
        </row>
        <row r="745">
          <cell r="J745" t="str">
            <v>FRT</v>
          </cell>
        </row>
        <row r="748">
          <cell r="B748" t="str">
            <v>FUZ227</v>
          </cell>
          <cell r="C748">
            <v>123</v>
          </cell>
          <cell r="D748">
            <v>2</v>
          </cell>
          <cell r="F748">
            <v>2271</v>
          </cell>
          <cell r="G748">
            <v>22803</v>
          </cell>
          <cell r="H748" t="str">
            <v>MINDUDASHA1</v>
          </cell>
          <cell r="I748">
            <v>4</v>
          </cell>
          <cell r="J748">
            <v>6</v>
          </cell>
          <cell r="K748">
            <v>56</v>
          </cell>
          <cell r="L748">
            <v>64</v>
          </cell>
          <cell r="N748">
            <v>84</v>
          </cell>
          <cell r="O748">
            <v>90</v>
          </cell>
          <cell r="S748">
            <v>4</v>
          </cell>
          <cell r="U748">
            <v>2272</v>
          </cell>
          <cell r="V748">
            <v>2273</v>
          </cell>
          <cell r="W748">
            <v>2862</v>
          </cell>
          <cell r="X748">
            <v>2863</v>
          </cell>
          <cell r="Y748">
            <v>1272</v>
          </cell>
          <cell r="Z748">
            <v>1273</v>
          </cell>
          <cell r="AA748">
            <v>2252</v>
          </cell>
          <cell r="AB748">
            <v>1261</v>
          </cell>
          <cell r="AC748">
            <v>1262</v>
          </cell>
          <cell r="AD748">
            <v>121</v>
          </cell>
          <cell r="AE748">
            <v>301</v>
          </cell>
          <cell r="AF748">
            <v>122</v>
          </cell>
          <cell r="AG748">
            <v>2262</v>
          </cell>
          <cell r="AH748">
            <v>9081</v>
          </cell>
          <cell r="AI748">
            <v>9082</v>
          </cell>
          <cell r="AJ748">
            <v>9083</v>
          </cell>
          <cell r="AK748">
            <v>123</v>
          </cell>
          <cell r="AL748">
            <v>2641</v>
          </cell>
          <cell r="AR748">
            <v>301</v>
          </cell>
          <cell r="AS748">
            <v>2251</v>
          </cell>
          <cell r="AT748">
            <v>1291</v>
          </cell>
          <cell r="AU748">
            <v>2621</v>
          </cell>
          <cell r="AV748">
            <v>2641</v>
          </cell>
          <cell r="AX748">
            <v>1272</v>
          </cell>
          <cell r="AY748">
            <v>2862</v>
          </cell>
          <cell r="AZ748">
            <v>2861</v>
          </cell>
          <cell r="BA748">
            <v>121</v>
          </cell>
          <cell r="BB748">
            <v>122</v>
          </cell>
        </row>
        <row r="749">
          <cell r="J749" t="str">
            <v>TRX#</v>
          </cell>
        </row>
        <row r="750">
          <cell r="J750" t="str">
            <v>FRT</v>
          </cell>
        </row>
        <row r="753">
          <cell r="B753" t="str">
            <v>FUZ227</v>
          </cell>
          <cell r="C753">
            <v>123</v>
          </cell>
          <cell r="D753">
            <v>2</v>
          </cell>
          <cell r="F753">
            <v>2272</v>
          </cell>
          <cell r="G753">
            <v>22803</v>
          </cell>
          <cell r="H753" t="str">
            <v>MINDUDASHA2</v>
          </cell>
          <cell r="I753">
            <v>5</v>
          </cell>
          <cell r="J753">
            <v>0</v>
          </cell>
          <cell r="K753">
            <v>48</v>
          </cell>
          <cell r="L753">
            <v>66</v>
          </cell>
          <cell r="N753">
            <v>86</v>
          </cell>
          <cell r="O753">
            <v>92</v>
          </cell>
          <cell r="S753">
            <v>4</v>
          </cell>
          <cell r="U753">
            <v>2273</v>
          </cell>
          <cell r="V753">
            <v>2271</v>
          </cell>
          <cell r="W753">
            <v>2862</v>
          </cell>
          <cell r="X753">
            <v>2863</v>
          </cell>
          <cell r="Y753">
            <v>301</v>
          </cell>
          <cell r="Z753">
            <v>303</v>
          </cell>
          <cell r="AA753">
            <v>341</v>
          </cell>
          <cell r="AB753">
            <v>2701</v>
          </cell>
          <cell r="AC753">
            <v>2703</v>
          </cell>
          <cell r="AD753">
            <v>2262</v>
          </cell>
          <cell r="AE753">
            <v>122</v>
          </cell>
          <cell r="AF753">
            <v>2661</v>
          </cell>
          <cell r="AR753">
            <v>302</v>
          </cell>
          <cell r="AS753">
            <v>2252</v>
          </cell>
          <cell r="AT753">
            <v>1292</v>
          </cell>
          <cell r="AU753">
            <v>2622</v>
          </cell>
          <cell r="AV753">
            <v>2872</v>
          </cell>
          <cell r="AW753">
            <v>2642</v>
          </cell>
          <cell r="AY753">
            <v>1272</v>
          </cell>
          <cell r="AZ753">
            <v>2862</v>
          </cell>
          <cell r="BA753">
            <v>2863</v>
          </cell>
          <cell r="BB753">
            <v>122</v>
          </cell>
        </row>
        <row r="754">
          <cell r="J754" t="str">
            <v>TRX#</v>
          </cell>
        </row>
        <row r="755">
          <cell r="J755" t="str">
            <v>FRT</v>
          </cell>
        </row>
        <row r="758">
          <cell r="B758" t="str">
            <v>FUZ227</v>
          </cell>
          <cell r="C758">
            <v>123</v>
          </cell>
          <cell r="D758">
            <v>2</v>
          </cell>
          <cell r="F758">
            <v>2273</v>
          </cell>
          <cell r="G758">
            <v>22803</v>
          </cell>
          <cell r="H758" t="str">
            <v>MINDUDASHA3</v>
          </cell>
          <cell r="I758">
            <v>5</v>
          </cell>
          <cell r="J758">
            <v>3</v>
          </cell>
          <cell r="K758">
            <v>59</v>
          </cell>
          <cell r="L758">
            <v>81</v>
          </cell>
          <cell r="N758">
            <v>88</v>
          </cell>
          <cell r="O758">
            <v>94</v>
          </cell>
          <cell r="S758">
            <v>4</v>
          </cell>
          <cell r="U758">
            <v>2271</v>
          </cell>
          <cell r="V758">
            <v>2272</v>
          </cell>
          <cell r="W758">
            <v>2252</v>
          </cell>
          <cell r="X758">
            <v>121</v>
          </cell>
          <cell r="Y758">
            <v>122</v>
          </cell>
          <cell r="Z758">
            <v>1291</v>
          </cell>
          <cell r="AA758">
            <v>1292</v>
          </cell>
          <cell r="AB758">
            <v>341</v>
          </cell>
          <cell r="AC758">
            <v>2701</v>
          </cell>
          <cell r="AD758">
            <v>2703</v>
          </cell>
          <cell r="AE758">
            <v>303</v>
          </cell>
          <cell r="AF758">
            <v>9031</v>
          </cell>
          <cell r="AG758">
            <v>9081</v>
          </cell>
          <cell r="AH758">
            <v>9082</v>
          </cell>
          <cell r="AI758">
            <v>9083</v>
          </cell>
          <cell r="AJ758">
            <v>2641</v>
          </cell>
          <cell r="AK758">
            <v>2642</v>
          </cell>
          <cell r="AR758">
            <v>303</v>
          </cell>
          <cell r="AS758">
            <v>2253</v>
          </cell>
          <cell r="AT758">
            <v>2873</v>
          </cell>
          <cell r="AU758">
            <v>2623</v>
          </cell>
          <cell r="AV758">
            <v>1293</v>
          </cell>
          <cell r="AW758">
            <v>2643</v>
          </cell>
          <cell r="AY758">
            <v>121</v>
          </cell>
          <cell r="AZ758">
            <v>2863</v>
          </cell>
          <cell r="BA758">
            <v>1273</v>
          </cell>
          <cell r="BB758">
            <v>2333</v>
          </cell>
        </row>
        <row r="759">
          <cell r="J759" t="str">
            <v>TRX#</v>
          </cell>
        </row>
        <row r="760">
          <cell r="J760" t="str">
            <v>FRT</v>
          </cell>
        </row>
        <row r="763">
          <cell r="B763" t="str">
            <v>FUZ264</v>
          </cell>
          <cell r="C763">
            <v>123</v>
          </cell>
          <cell r="D763">
            <v>2</v>
          </cell>
          <cell r="F763">
            <v>2641</v>
          </cell>
          <cell r="G763">
            <v>22803</v>
          </cell>
          <cell r="H763" t="str">
            <v>KDZHJCHANG1</v>
          </cell>
          <cell r="I763">
            <v>4</v>
          </cell>
          <cell r="J763">
            <v>6</v>
          </cell>
          <cell r="K763">
            <v>49</v>
          </cell>
          <cell r="L763">
            <v>67</v>
          </cell>
          <cell r="N763">
            <v>84</v>
          </cell>
          <cell r="O763">
            <v>90</v>
          </cell>
          <cell r="S763">
            <v>4</v>
          </cell>
          <cell r="U763">
            <v>2642</v>
          </cell>
          <cell r="V763">
            <v>2643</v>
          </cell>
          <cell r="W763">
            <v>1261</v>
          </cell>
          <cell r="X763">
            <v>1262</v>
          </cell>
          <cell r="Y763">
            <v>1263</v>
          </cell>
          <cell r="Z763">
            <v>121</v>
          </cell>
          <cell r="AA763">
            <v>123</v>
          </cell>
          <cell r="AB763">
            <v>2271</v>
          </cell>
          <cell r="AC763">
            <v>2273</v>
          </cell>
          <cell r="AD763">
            <v>2252</v>
          </cell>
          <cell r="AE763">
            <v>2253</v>
          </cell>
          <cell r="AF763">
            <v>1291</v>
          </cell>
          <cell r="AG763">
            <v>2212</v>
          </cell>
          <cell r="AH763">
            <v>2211</v>
          </cell>
          <cell r="AI763">
            <v>2242</v>
          </cell>
          <cell r="AR763">
            <v>261</v>
          </cell>
          <cell r="AS763">
            <v>1291</v>
          </cell>
          <cell r="AT763">
            <v>2271</v>
          </cell>
          <cell r="AU763">
            <v>2251</v>
          </cell>
          <cell r="AV763">
            <v>2241</v>
          </cell>
          <cell r="AX763">
            <v>1262</v>
          </cell>
          <cell r="AY763">
            <v>2211</v>
          </cell>
          <cell r="AZ763">
            <v>2212</v>
          </cell>
          <cell r="BA763">
            <v>2231</v>
          </cell>
          <cell r="BB763">
            <v>121</v>
          </cell>
        </row>
        <row r="764">
          <cell r="J764" t="str">
            <v>TRX#</v>
          </cell>
        </row>
        <row r="765">
          <cell r="J765" t="str">
            <v>FRT</v>
          </cell>
        </row>
        <row r="768">
          <cell r="B768" t="str">
            <v>FUZ264</v>
          </cell>
          <cell r="C768">
            <v>123</v>
          </cell>
          <cell r="D768">
            <v>2</v>
          </cell>
          <cell r="F768">
            <v>2642</v>
          </cell>
          <cell r="G768">
            <v>22803</v>
          </cell>
          <cell r="H768" t="str">
            <v>KDZHJCHANG2</v>
          </cell>
          <cell r="I768">
            <v>7</v>
          </cell>
          <cell r="J768">
            <v>3</v>
          </cell>
          <cell r="K768">
            <v>53</v>
          </cell>
          <cell r="L768">
            <v>74</v>
          </cell>
          <cell r="N768">
            <v>86</v>
          </cell>
          <cell r="O768">
            <v>92</v>
          </cell>
          <cell r="S768">
            <v>4</v>
          </cell>
          <cell r="U768">
            <v>2641</v>
          </cell>
          <cell r="V768">
            <v>2643</v>
          </cell>
          <cell r="W768">
            <v>1262</v>
          </cell>
          <cell r="X768">
            <v>1261</v>
          </cell>
          <cell r="Y768">
            <v>121</v>
          </cell>
          <cell r="Z768">
            <v>122</v>
          </cell>
          <cell r="AA768">
            <v>123</v>
          </cell>
          <cell r="AB768">
            <v>1291</v>
          </cell>
          <cell r="AC768">
            <v>1292</v>
          </cell>
          <cell r="AD768">
            <v>1293</v>
          </cell>
          <cell r="AE768">
            <v>131</v>
          </cell>
          <cell r="AF768">
            <v>2301</v>
          </cell>
          <cell r="AG768">
            <v>2302</v>
          </cell>
          <cell r="AH768">
            <v>2273</v>
          </cell>
          <cell r="AR768">
            <v>2242</v>
          </cell>
          <cell r="AS768">
            <v>262</v>
          </cell>
          <cell r="AT768">
            <v>1292</v>
          </cell>
          <cell r="AU768">
            <v>2272</v>
          </cell>
          <cell r="AV768">
            <v>2252</v>
          </cell>
          <cell r="AX768">
            <v>1262</v>
          </cell>
          <cell r="AY768">
            <v>123</v>
          </cell>
          <cell r="AZ768">
            <v>2232</v>
          </cell>
          <cell r="BA768">
            <v>2233</v>
          </cell>
          <cell r="BB768">
            <v>2212</v>
          </cell>
        </row>
        <row r="769">
          <cell r="J769" t="str">
            <v>TRX#</v>
          </cell>
        </row>
        <row r="770">
          <cell r="J770" t="str">
            <v>FRT</v>
          </cell>
        </row>
        <row r="773">
          <cell r="B773" t="str">
            <v>FUZ264</v>
          </cell>
          <cell r="C773">
            <v>123</v>
          </cell>
          <cell r="D773">
            <v>2</v>
          </cell>
          <cell r="F773">
            <v>2643</v>
          </cell>
          <cell r="G773">
            <v>22803</v>
          </cell>
          <cell r="H773" t="str">
            <v>KDZHJCHANG3</v>
          </cell>
          <cell r="I773">
            <v>7</v>
          </cell>
          <cell r="J773">
            <v>5</v>
          </cell>
          <cell r="K773">
            <v>55</v>
          </cell>
          <cell r="L773">
            <v>79</v>
          </cell>
          <cell r="N773">
            <v>88</v>
          </cell>
          <cell r="O773">
            <v>94</v>
          </cell>
          <cell r="S773">
            <v>4</v>
          </cell>
          <cell r="U773">
            <v>2641</v>
          </cell>
          <cell r="V773">
            <v>2642</v>
          </cell>
          <cell r="W773">
            <v>1261</v>
          </cell>
          <cell r="X773">
            <v>1263</v>
          </cell>
          <cell r="Y773">
            <v>2212</v>
          </cell>
          <cell r="Z773">
            <v>261</v>
          </cell>
          <cell r="AA773">
            <v>262</v>
          </cell>
          <cell r="AB773">
            <v>263</v>
          </cell>
          <cell r="AC773">
            <v>1291</v>
          </cell>
          <cell r="AD773">
            <v>1293</v>
          </cell>
          <cell r="AE773">
            <v>131</v>
          </cell>
          <cell r="AF773">
            <v>2242</v>
          </cell>
          <cell r="AG773">
            <v>2211</v>
          </cell>
          <cell r="AR773">
            <v>2243</v>
          </cell>
          <cell r="AS773">
            <v>263</v>
          </cell>
          <cell r="AT773">
            <v>1293</v>
          </cell>
          <cell r="AU773">
            <v>2273</v>
          </cell>
          <cell r="AV773">
            <v>2253</v>
          </cell>
          <cell r="AX773">
            <v>1263</v>
          </cell>
          <cell r="AY773">
            <v>123</v>
          </cell>
          <cell r="AZ773">
            <v>121</v>
          </cell>
          <cell r="BA773">
            <v>2231</v>
          </cell>
          <cell r="BB773">
            <v>2211</v>
          </cell>
        </row>
        <row r="774">
          <cell r="J774" t="str">
            <v>TRX#</v>
          </cell>
        </row>
        <row r="775">
          <cell r="J775" t="str">
            <v>FRT</v>
          </cell>
        </row>
        <row r="778">
          <cell r="B778" t="str">
            <v>FUZ286</v>
          </cell>
          <cell r="C778">
            <v>123</v>
          </cell>
          <cell r="D778">
            <v>2</v>
          </cell>
          <cell r="F778">
            <v>2861</v>
          </cell>
          <cell r="G778">
            <v>22803</v>
          </cell>
          <cell r="H778" t="str">
            <v>QICHEGONGYEIGS1</v>
          </cell>
          <cell r="I778">
            <v>5</v>
          </cell>
          <cell r="J778">
            <v>1</v>
          </cell>
          <cell r="K778">
            <v>57</v>
          </cell>
          <cell r="L778">
            <v>68</v>
          </cell>
          <cell r="M778">
            <v>70</v>
          </cell>
          <cell r="N778">
            <v>83</v>
          </cell>
          <cell r="O778">
            <v>89</v>
          </cell>
          <cell r="S778">
            <v>5</v>
          </cell>
          <cell r="U778">
            <v>2862</v>
          </cell>
          <cell r="V778">
            <v>2863</v>
          </cell>
          <cell r="W778">
            <v>292</v>
          </cell>
          <cell r="X778">
            <v>293</v>
          </cell>
          <cell r="Y778">
            <v>1272</v>
          </cell>
          <cell r="Z778">
            <v>2622</v>
          </cell>
          <cell r="AA778">
            <v>2323</v>
          </cell>
          <cell r="AB778">
            <v>2873</v>
          </cell>
          <cell r="AC778">
            <v>301</v>
          </cell>
          <cell r="AD778">
            <v>2321</v>
          </cell>
          <cell r="AE778">
            <v>2623</v>
          </cell>
          <cell r="AR778">
            <v>121</v>
          </cell>
          <cell r="AS778">
            <v>2321</v>
          </cell>
          <cell r="AT778">
            <v>291</v>
          </cell>
          <cell r="AU778">
            <v>1271</v>
          </cell>
          <cell r="AW778">
            <v>2873</v>
          </cell>
          <cell r="AX778">
            <v>301</v>
          </cell>
          <cell r="AY778">
            <v>1193</v>
          </cell>
          <cell r="AZ778">
            <v>2271</v>
          </cell>
        </row>
        <row r="779">
          <cell r="J779" t="str">
            <v>TRX#</v>
          </cell>
        </row>
        <row r="780">
          <cell r="J780" t="str">
            <v>FRT</v>
          </cell>
        </row>
        <row r="783">
          <cell r="B783" t="str">
            <v>FUZ286</v>
          </cell>
          <cell r="C783">
            <v>123</v>
          </cell>
          <cell r="D783">
            <v>2</v>
          </cell>
          <cell r="F783">
            <v>2862</v>
          </cell>
          <cell r="G783">
            <v>22803</v>
          </cell>
          <cell r="H783" t="str">
            <v>QICHEGONGYEIGS2</v>
          </cell>
          <cell r="I783">
            <v>5</v>
          </cell>
          <cell r="J783">
            <v>3</v>
          </cell>
          <cell r="K783">
            <v>52</v>
          </cell>
          <cell r="L783">
            <v>81</v>
          </cell>
          <cell r="S783">
            <v>2</v>
          </cell>
          <cell r="U783">
            <v>2863</v>
          </cell>
          <cell r="V783">
            <v>2861</v>
          </cell>
          <cell r="W783">
            <v>2873</v>
          </cell>
          <cell r="X783">
            <v>301</v>
          </cell>
          <cell r="Y783">
            <v>2271</v>
          </cell>
          <cell r="Z783">
            <v>2272</v>
          </cell>
          <cell r="AA783">
            <v>303</v>
          </cell>
          <cell r="AB783">
            <v>2872</v>
          </cell>
          <cell r="AC783">
            <v>2661</v>
          </cell>
          <cell r="AR783">
            <v>1272</v>
          </cell>
          <cell r="AS783">
            <v>342</v>
          </cell>
          <cell r="AT783">
            <v>122</v>
          </cell>
          <cell r="AV783">
            <v>301</v>
          </cell>
          <cell r="AW783">
            <v>2872</v>
          </cell>
          <cell r="AX783">
            <v>2272</v>
          </cell>
          <cell r="AY783">
            <v>2271</v>
          </cell>
          <cell r="AZ783">
            <v>2252</v>
          </cell>
          <cell r="BA783">
            <v>2622</v>
          </cell>
        </row>
        <row r="784">
          <cell r="J784" t="str">
            <v>TRX#</v>
          </cell>
        </row>
        <row r="785">
          <cell r="J785" t="str">
            <v>FRT</v>
          </cell>
        </row>
        <row r="788">
          <cell r="B788" t="str">
            <v>FUZ286</v>
          </cell>
          <cell r="C788">
            <v>123</v>
          </cell>
          <cell r="D788">
            <v>2</v>
          </cell>
          <cell r="F788">
            <v>2863</v>
          </cell>
          <cell r="G788">
            <v>22803</v>
          </cell>
          <cell r="H788" t="str">
            <v>QICHEGONGYEIGS3</v>
          </cell>
          <cell r="I788">
            <v>4</v>
          </cell>
          <cell r="J788">
            <v>2</v>
          </cell>
          <cell r="K788">
            <v>44</v>
          </cell>
          <cell r="L788">
            <v>73</v>
          </cell>
          <cell r="M788">
            <v>62</v>
          </cell>
          <cell r="N788">
            <v>87</v>
          </cell>
          <cell r="O788">
            <v>93</v>
          </cell>
          <cell r="S788">
            <v>5</v>
          </cell>
          <cell r="U788">
            <v>2861</v>
          </cell>
          <cell r="V788">
            <v>2862</v>
          </cell>
          <cell r="W788">
            <v>303</v>
          </cell>
          <cell r="X788">
            <v>2271</v>
          </cell>
          <cell r="Y788">
            <v>2272</v>
          </cell>
          <cell r="Z788">
            <v>2252</v>
          </cell>
          <cell r="AA788">
            <v>1272</v>
          </cell>
          <cell r="AB788">
            <v>1273</v>
          </cell>
          <cell r="AC788">
            <v>9031</v>
          </cell>
          <cell r="AD788">
            <v>293</v>
          </cell>
          <cell r="AE788">
            <v>2873</v>
          </cell>
          <cell r="AF788">
            <v>121</v>
          </cell>
          <cell r="AR788">
            <v>1273</v>
          </cell>
          <cell r="AS788">
            <v>123</v>
          </cell>
          <cell r="AT788">
            <v>293</v>
          </cell>
          <cell r="AU788">
            <v>2323</v>
          </cell>
          <cell r="AW788">
            <v>2252</v>
          </cell>
          <cell r="AX788">
            <v>2272</v>
          </cell>
          <cell r="AY788">
            <v>303</v>
          </cell>
          <cell r="AZ788">
            <v>2873</v>
          </cell>
        </row>
        <row r="789">
          <cell r="J789" t="str">
            <v>TRX#</v>
          </cell>
        </row>
        <row r="790">
          <cell r="J790" t="str">
            <v>FRT</v>
          </cell>
        </row>
        <row r="793">
          <cell r="B793" t="str">
            <v>FUZ903</v>
          </cell>
          <cell r="C793">
            <v>123</v>
          </cell>
          <cell r="D793">
            <v>2</v>
          </cell>
          <cell r="F793">
            <v>9031</v>
          </cell>
          <cell r="G793">
            <v>22803</v>
          </cell>
          <cell r="H793" t="str">
            <v>FPTAINDOOR</v>
          </cell>
          <cell r="I793">
            <v>4</v>
          </cell>
          <cell r="J793">
            <v>0</v>
          </cell>
          <cell r="K793">
            <v>42</v>
          </cell>
          <cell r="L793">
            <v>95</v>
          </cell>
          <cell r="S793">
            <v>2</v>
          </cell>
          <cell r="U793">
            <v>122</v>
          </cell>
          <cell r="V793">
            <v>341</v>
          </cell>
          <cell r="W793">
            <v>121</v>
          </cell>
          <cell r="X793">
            <v>2863</v>
          </cell>
          <cell r="Y793">
            <v>2873</v>
          </cell>
          <cell r="Z793">
            <v>2252</v>
          </cell>
          <cell r="AA793">
            <v>2333</v>
          </cell>
          <cell r="AB793">
            <v>1272</v>
          </cell>
          <cell r="AC793">
            <v>123</v>
          </cell>
          <cell r="AD793">
            <v>303</v>
          </cell>
          <cell r="AE793">
            <v>262</v>
          </cell>
          <cell r="AF793">
            <v>2273</v>
          </cell>
        </row>
        <row r="794">
          <cell r="J794" t="str">
            <v>TRX#</v>
          </cell>
        </row>
        <row r="795">
          <cell r="J795" t="str">
            <v>FRT</v>
          </cell>
        </row>
        <row r="798">
          <cell r="B798" t="str">
            <v>FUZ905</v>
          </cell>
          <cell r="C798">
            <v>123</v>
          </cell>
          <cell r="D798">
            <v>2</v>
          </cell>
          <cell r="F798">
            <v>9051</v>
          </cell>
          <cell r="G798">
            <v>22803</v>
          </cell>
          <cell r="H798" t="str">
            <v xml:space="preserve"> PTTPRIME</v>
          </cell>
          <cell r="I798">
            <v>5</v>
          </cell>
          <cell r="J798">
            <v>1</v>
          </cell>
          <cell r="K798">
            <v>48</v>
          </cell>
          <cell r="S798">
            <v>1</v>
          </cell>
          <cell r="U798">
            <v>122</v>
          </cell>
          <cell r="V798">
            <v>123</v>
          </cell>
          <cell r="W798">
            <v>2251</v>
          </cell>
          <cell r="X798">
            <v>2262</v>
          </cell>
          <cell r="Y798">
            <v>2263</v>
          </cell>
          <cell r="Z798">
            <v>9081</v>
          </cell>
          <cell r="AA798">
            <v>9082</v>
          </cell>
        </row>
        <row r="799">
          <cell r="J799" t="str">
            <v>TRX#</v>
          </cell>
        </row>
        <row r="800">
          <cell r="J800" t="str">
            <v>FRT</v>
          </cell>
        </row>
        <row r="803">
          <cell r="B803" t="str">
            <v>FUZ906</v>
          </cell>
          <cell r="C803">
            <v>123</v>
          </cell>
          <cell r="D803">
            <v>2</v>
          </cell>
          <cell r="F803">
            <v>9061</v>
          </cell>
          <cell r="G803">
            <v>22803</v>
          </cell>
          <cell r="H803" t="str">
            <v>HUARUNPRIME</v>
          </cell>
          <cell r="I803">
            <v>5</v>
          </cell>
          <cell r="J803">
            <v>1</v>
          </cell>
          <cell r="K803">
            <v>54</v>
          </cell>
          <cell r="S803">
            <v>1</v>
          </cell>
          <cell r="U803">
            <v>1271</v>
          </cell>
          <cell r="V803">
            <v>1273</v>
          </cell>
          <cell r="W803">
            <v>1272</v>
          </cell>
          <cell r="X803">
            <v>2623</v>
          </cell>
          <cell r="Y803">
            <v>9091</v>
          </cell>
        </row>
        <row r="804">
          <cell r="J804" t="str">
            <v>TRX#</v>
          </cell>
        </row>
        <row r="805">
          <cell r="J805" t="str">
            <v>FRT</v>
          </cell>
        </row>
        <row r="808">
          <cell r="B808" t="str">
            <v>FUZ908</v>
          </cell>
          <cell r="C808">
            <v>123</v>
          </cell>
          <cell r="D808">
            <v>2</v>
          </cell>
          <cell r="F808">
            <v>9081</v>
          </cell>
          <cell r="G808">
            <v>22803</v>
          </cell>
          <cell r="H808" t="str">
            <v>PTTINDOOR1</v>
          </cell>
          <cell r="I808">
            <v>7</v>
          </cell>
          <cell r="J808">
            <v>0</v>
          </cell>
          <cell r="K808">
            <v>52</v>
          </cell>
          <cell r="L808">
            <v>95</v>
          </cell>
          <cell r="S808">
            <v>2</v>
          </cell>
          <cell r="U808">
            <v>9082</v>
          </cell>
          <cell r="V808">
            <v>9083</v>
          </cell>
          <cell r="W808">
            <v>121</v>
          </cell>
          <cell r="X808">
            <v>122</v>
          </cell>
          <cell r="Y808">
            <v>123</v>
          </cell>
          <cell r="Z808">
            <v>2271</v>
          </cell>
          <cell r="AA808">
            <v>2273</v>
          </cell>
          <cell r="AB808">
            <v>341</v>
          </cell>
          <cell r="AC808">
            <v>343</v>
          </cell>
          <cell r="AD808">
            <v>1291</v>
          </cell>
          <cell r="AE808">
            <v>1292</v>
          </cell>
          <cell r="AF808">
            <v>2252</v>
          </cell>
          <cell r="AG808">
            <v>1262</v>
          </cell>
          <cell r="AH808">
            <v>2262</v>
          </cell>
          <cell r="AI808">
            <v>9051</v>
          </cell>
        </row>
        <row r="809">
          <cell r="J809" t="str">
            <v>TRX#</v>
          </cell>
        </row>
        <row r="810">
          <cell r="J810" t="str">
            <v>FRT</v>
          </cell>
        </row>
        <row r="813">
          <cell r="B813" t="str">
            <v>FUZ908</v>
          </cell>
          <cell r="C813">
            <v>123</v>
          </cell>
          <cell r="D813">
            <v>2</v>
          </cell>
          <cell r="F813">
            <v>9082</v>
          </cell>
          <cell r="G813">
            <v>22803</v>
          </cell>
          <cell r="H813" t="str">
            <v>PTTINDOOR2</v>
          </cell>
          <cell r="I813">
            <v>4</v>
          </cell>
          <cell r="J813">
            <v>6</v>
          </cell>
          <cell r="K813">
            <v>74</v>
          </cell>
          <cell r="S813">
            <v>1</v>
          </cell>
          <cell r="U813">
            <v>9081</v>
          </cell>
          <cell r="V813">
            <v>9083</v>
          </cell>
          <cell r="W813">
            <v>121</v>
          </cell>
          <cell r="X813">
            <v>122</v>
          </cell>
          <cell r="Y813">
            <v>123</v>
          </cell>
          <cell r="Z813">
            <v>2271</v>
          </cell>
          <cell r="AA813">
            <v>2273</v>
          </cell>
          <cell r="AB813">
            <v>341</v>
          </cell>
          <cell r="AC813">
            <v>343</v>
          </cell>
          <cell r="AD813">
            <v>1291</v>
          </cell>
          <cell r="AE813">
            <v>1292</v>
          </cell>
          <cell r="AF813">
            <v>2252</v>
          </cell>
          <cell r="AG813">
            <v>1262</v>
          </cell>
          <cell r="AH813">
            <v>2262</v>
          </cell>
          <cell r="AI813">
            <v>9051</v>
          </cell>
        </row>
        <row r="814">
          <cell r="J814" t="str">
            <v>TRX#</v>
          </cell>
        </row>
        <row r="815">
          <cell r="J815" t="str">
            <v>FRT</v>
          </cell>
        </row>
        <row r="818">
          <cell r="B818" t="str">
            <v>FUZ908</v>
          </cell>
          <cell r="C818">
            <v>123</v>
          </cell>
          <cell r="D818">
            <v>2</v>
          </cell>
          <cell r="F818">
            <v>9083</v>
          </cell>
          <cell r="G818">
            <v>22803</v>
          </cell>
          <cell r="H818" t="str">
            <v>PTTINDOOR3</v>
          </cell>
          <cell r="I818">
            <v>6</v>
          </cell>
          <cell r="J818">
            <v>1</v>
          </cell>
          <cell r="K818">
            <v>48</v>
          </cell>
          <cell r="S818">
            <v>1</v>
          </cell>
          <cell r="U818">
            <v>9081</v>
          </cell>
          <cell r="V818">
            <v>9082</v>
          </cell>
          <cell r="W818">
            <v>121</v>
          </cell>
          <cell r="X818">
            <v>122</v>
          </cell>
          <cell r="Y818">
            <v>123</v>
          </cell>
          <cell r="Z818">
            <v>2271</v>
          </cell>
          <cell r="AA818">
            <v>2273</v>
          </cell>
          <cell r="AB818">
            <v>341</v>
          </cell>
          <cell r="AC818">
            <v>343</v>
          </cell>
          <cell r="AD818">
            <v>1291</v>
          </cell>
          <cell r="AE818">
            <v>1292</v>
          </cell>
          <cell r="AF818">
            <v>2252</v>
          </cell>
          <cell r="AG818">
            <v>1262</v>
          </cell>
          <cell r="AH818">
            <v>2262</v>
          </cell>
        </row>
        <row r="819">
          <cell r="J819" t="str">
            <v>TRX#</v>
          </cell>
        </row>
        <row r="820">
          <cell r="J820" t="str">
            <v>FRT</v>
          </cell>
        </row>
        <row r="823">
          <cell r="B823" t="str">
            <v>FUZ909</v>
          </cell>
          <cell r="C823">
            <v>123</v>
          </cell>
          <cell r="D823">
            <v>2</v>
          </cell>
          <cell r="F823">
            <v>9091</v>
          </cell>
          <cell r="G823">
            <v>22803</v>
          </cell>
          <cell r="H823" t="str">
            <v>HUARUNPRIME2</v>
          </cell>
          <cell r="I823">
            <v>4</v>
          </cell>
          <cell r="J823">
            <v>2</v>
          </cell>
          <cell r="K823">
            <v>42</v>
          </cell>
          <cell r="S823">
            <v>1</v>
          </cell>
          <cell r="U823">
            <v>9061</v>
          </cell>
        </row>
        <row r="824">
          <cell r="J824" t="str">
            <v>TRX#</v>
          </cell>
        </row>
        <row r="825">
          <cell r="J825" t="str">
            <v>FRT</v>
          </cell>
        </row>
        <row r="828">
          <cell r="B828" t="str">
            <v>ALL</v>
          </cell>
        </row>
        <row r="829">
          <cell r="B829" t="str">
            <v>SITE:</v>
          </cell>
          <cell r="C829" t="str">
            <v>BCF</v>
          </cell>
          <cell r="D829" t="str">
            <v>BTS</v>
          </cell>
          <cell r="E829" t="str">
            <v>TYP</v>
          </cell>
          <cell r="F829" t="str">
            <v>CI</v>
          </cell>
          <cell r="G829" t="str">
            <v>LAC</v>
          </cell>
          <cell r="H829" t="str">
            <v>CELL NAME</v>
          </cell>
          <cell r="I829" t="str">
            <v>NCC</v>
          </cell>
          <cell r="J829" t="str">
            <v>BCC</v>
          </cell>
          <cell r="K829" t="str">
            <v>BCCH</v>
          </cell>
          <cell r="L829" t="str">
            <v>2nd</v>
          </cell>
          <cell r="M829" t="str">
            <v>3rd</v>
          </cell>
          <cell r="N829" t="str">
            <v>4th</v>
          </cell>
          <cell r="O829" t="str">
            <v>5th</v>
          </cell>
          <cell r="P829" t="str">
            <v>BCH</v>
          </cell>
          <cell r="Q829" t="str">
            <v>AG</v>
          </cell>
          <cell r="R829" t="str">
            <v>SD</v>
          </cell>
          <cell r="S829" t="str">
            <v>TRX</v>
          </cell>
          <cell r="T829" t="str">
            <v>ET</v>
          </cell>
          <cell r="W829" t="str">
            <v>Neighbor cell</v>
          </cell>
          <cell r="AR829" t="str">
            <v>IUO Reference Cells (Pool)  &lt;&lt;CoCh - AdjCh&gt;&gt;</v>
          </cell>
        </row>
        <row r="830">
          <cell r="G830" t="str">
            <v>(Dec)</v>
          </cell>
          <cell r="K830" t="str">
            <v>TRX</v>
          </cell>
          <cell r="L830" t="str">
            <v>TRX</v>
          </cell>
          <cell r="M830" t="str">
            <v>TRX</v>
          </cell>
          <cell r="N830" t="str">
            <v>TRX</v>
          </cell>
          <cell r="O830" t="str">
            <v>TRX</v>
          </cell>
          <cell r="P830" t="str">
            <v>CFC</v>
          </cell>
          <cell r="Q830" t="str">
            <v>CH</v>
          </cell>
          <cell r="R830" t="str">
            <v>CH</v>
          </cell>
          <cell r="S830" t="str">
            <v>Num</v>
          </cell>
          <cell r="T830" t="str">
            <v>Num</v>
          </cell>
          <cell r="U830">
            <v>1</v>
          </cell>
          <cell r="V830">
            <v>2</v>
          </cell>
          <cell r="W830">
            <v>3</v>
          </cell>
          <cell r="X830">
            <v>4</v>
          </cell>
          <cell r="Y830">
            <v>5</v>
          </cell>
          <cell r="Z830">
            <v>6</v>
          </cell>
          <cell r="AA830">
            <v>7</v>
          </cell>
          <cell r="AB830">
            <v>8</v>
          </cell>
          <cell r="AC830">
            <v>9</v>
          </cell>
          <cell r="AD830">
            <v>10</v>
          </cell>
          <cell r="AE830">
            <v>11</v>
          </cell>
          <cell r="AF830">
            <v>12</v>
          </cell>
          <cell r="AG830">
            <v>13</v>
          </cell>
          <cell r="AH830">
            <v>14</v>
          </cell>
          <cell r="AI830">
            <v>15</v>
          </cell>
          <cell r="AJ830">
            <v>16</v>
          </cell>
          <cell r="AK830">
            <v>17</v>
          </cell>
          <cell r="AL830">
            <v>18</v>
          </cell>
          <cell r="AM830">
            <v>19</v>
          </cell>
          <cell r="AN830">
            <v>20</v>
          </cell>
          <cell r="AO830">
            <v>21</v>
          </cell>
          <cell r="AP830">
            <v>22</v>
          </cell>
          <cell r="AQ830">
            <v>23</v>
          </cell>
          <cell r="AR830">
            <v>1</v>
          </cell>
          <cell r="AS830">
            <v>2</v>
          </cell>
          <cell r="AT830">
            <v>3</v>
          </cell>
          <cell r="AU830">
            <v>4</v>
          </cell>
          <cell r="AV830">
            <v>5</v>
          </cell>
          <cell r="AW830">
            <v>6</v>
          </cell>
          <cell r="AX830">
            <v>7</v>
          </cell>
          <cell r="AY830">
            <v>8</v>
          </cell>
          <cell r="AZ830">
            <v>9</v>
          </cell>
          <cell r="BA830">
            <v>10</v>
          </cell>
          <cell r="BB830">
            <v>11</v>
          </cell>
        </row>
        <row r="831">
          <cell r="B831" t="str">
            <v>BSC124</v>
          </cell>
        </row>
        <row r="832">
          <cell r="B832" t="str">
            <v>FUZ034</v>
          </cell>
          <cell r="C832">
            <v>124</v>
          </cell>
          <cell r="D832">
            <v>2</v>
          </cell>
          <cell r="F832">
            <v>341</v>
          </cell>
          <cell r="G832">
            <v>22803</v>
          </cell>
          <cell r="H832" t="str">
            <v>NANHUHUAYUA1</v>
          </cell>
          <cell r="I832">
            <v>5</v>
          </cell>
          <cell r="J832">
            <v>0</v>
          </cell>
          <cell r="K832">
            <v>55</v>
          </cell>
          <cell r="L832">
            <v>79</v>
          </cell>
          <cell r="N832">
            <v>83</v>
          </cell>
          <cell r="O832">
            <v>89</v>
          </cell>
          <cell r="S832">
            <v>4</v>
          </cell>
          <cell r="U832">
            <v>342</v>
          </cell>
          <cell r="V832">
            <v>343</v>
          </cell>
          <cell r="W832">
            <v>1292</v>
          </cell>
          <cell r="X832">
            <v>122</v>
          </cell>
          <cell r="Y832">
            <v>123</v>
          </cell>
          <cell r="Z832">
            <v>2272</v>
          </cell>
          <cell r="AA832">
            <v>2273</v>
          </cell>
          <cell r="AB832">
            <v>303</v>
          </cell>
          <cell r="AC832">
            <v>302</v>
          </cell>
          <cell r="AD832">
            <v>1291</v>
          </cell>
          <cell r="AE832">
            <v>2333</v>
          </cell>
          <cell r="AF832">
            <v>2591</v>
          </cell>
          <cell r="AG832">
            <v>9031</v>
          </cell>
          <cell r="AH832">
            <v>2661</v>
          </cell>
          <cell r="AI832">
            <v>2663</v>
          </cell>
          <cell r="AJ832">
            <v>9081</v>
          </cell>
          <cell r="AK832">
            <v>9082</v>
          </cell>
          <cell r="AL832">
            <v>9083</v>
          </cell>
          <cell r="AR832">
            <v>2701</v>
          </cell>
          <cell r="AS832">
            <v>2291</v>
          </cell>
          <cell r="AT832">
            <v>121</v>
          </cell>
          <cell r="AU832">
            <v>2261</v>
          </cell>
          <cell r="AW832">
            <v>1291</v>
          </cell>
          <cell r="AX832">
            <v>2591</v>
          </cell>
          <cell r="AY832">
            <v>1301</v>
          </cell>
          <cell r="AZ832">
            <v>1303</v>
          </cell>
          <cell r="BA832">
            <v>2273</v>
          </cell>
        </row>
        <row r="833">
          <cell r="J833" t="str">
            <v>TRX#</v>
          </cell>
        </row>
        <row r="834">
          <cell r="J834" t="str">
            <v>FRT</v>
          </cell>
        </row>
        <row r="837">
          <cell r="B837" t="str">
            <v>FUZ034</v>
          </cell>
          <cell r="C837">
            <v>124</v>
          </cell>
          <cell r="D837">
            <v>2</v>
          </cell>
          <cell r="F837">
            <v>342</v>
          </cell>
          <cell r="G837">
            <v>22803</v>
          </cell>
          <cell r="H837" t="str">
            <v>NANHUHUAYUA2</v>
          </cell>
          <cell r="I837">
            <v>5</v>
          </cell>
          <cell r="J837">
            <v>4</v>
          </cell>
          <cell r="K837">
            <v>49</v>
          </cell>
          <cell r="L837">
            <v>64</v>
          </cell>
          <cell r="N837">
            <v>85</v>
          </cell>
          <cell r="O837">
            <v>91</v>
          </cell>
          <cell r="S837">
            <v>4</v>
          </cell>
          <cell r="U837">
            <v>343</v>
          </cell>
          <cell r="V837">
            <v>341</v>
          </cell>
          <cell r="W837">
            <v>303</v>
          </cell>
          <cell r="X837">
            <v>2333</v>
          </cell>
          <cell r="Y837">
            <v>1301</v>
          </cell>
          <cell r="Z837">
            <v>1303</v>
          </cell>
          <cell r="AA837">
            <v>2701</v>
          </cell>
          <cell r="AB837">
            <v>2703</v>
          </cell>
          <cell r="AC837">
            <v>51</v>
          </cell>
          <cell r="AD837">
            <v>53</v>
          </cell>
          <cell r="AE837">
            <v>2591</v>
          </cell>
          <cell r="AF837">
            <v>2292</v>
          </cell>
          <cell r="AG837">
            <v>302</v>
          </cell>
          <cell r="AH837">
            <v>2291</v>
          </cell>
          <cell r="AI837">
            <v>2592</v>
          </cell>
          <cell r="AJ837">
            <v>2661</v>
          </cell>
          <cell r="AK837">
            <v>2662</v>
          </cell>
          <cell r="AL837">
            <v>2663</v>
          </cell>
          <cell r="AM837">
            <v>3103</v>
          </cell>
          <cell r="AR837">
            <v>2862</v>
          </cell>
          <cell r="AS837">
            <v>122</v>
          </cell>
          <cell r="AT837">
            <v>302</v>
          </cell>
          <cell r="AU837">
            <v>2292</v>
          </cell>
          <cell r="AV837">
            <v>2232</v>
          </cell>
          <cell r="AW837">
            <v>2262</v>
          </cell>
          <cell r="AY837">
            <v>2591</v>
          </cell>
          <cell r="AZ837">
            <v>2592</v>
          </cell>
          <cell r="BA837">
            <v>51</v>
          </cell>
          <cell r="BB837">
            <v>1301</v>
          </cell>
        </row>
        <row r="838">
          <cell r="J838" t="str">
            <v>TRX#</v>
          </cell>
        </row>
        <row r="839">
          <cell r="J839" t="str">
            <v>FRT</v>
          </cell>
        </row>
        <row r="842">
          <cell r="B842" t="str">
            <v>FUZ034</v>
          </cell>
          <cell r="C842">
            <v>124</v>
          </cell>
          <cell r="D842">
            <v>2</v>
          </cell>
          <cell r="F842">
            <v>343</v>
          </cell>
          <cell r="G842">
            <v>22803</v>
          </cell>
          <cell r="H842" t="str">
            <v>NANHUHUAYUA3</v>
          </cell>
          <cell r="I842">
            <v>5</v>
          </cell>
          <cell r="J842">
            <v>4</v>
          </cell>
          <cell r="K842">
            <v>59</v>
          </cell>
          <cell r="L842">
            <v>73</v>
          </cell>
          <cell r="N842">
            <v>87</v>
          </cell>
          <cell r="O842">
            <v>93</v>
          </cell>
          <cell r="S842">
            <v>4</v>
          </cell>
          <cell r="U842">
            <v>341</v>
          </cell>
          <cell r="V842">
            <v>342</v>
          </cell>
          <cell r="W842">
            <v>2591</v>
          </cell>
          <cell r="X842">
            <v>2291</v>
          </cell>
          <cell r="Y842">
            <v>2292</v>
          </cell>
          <cell r="Z842">
            <v>1292</v>
          </cell>
          <cell r="AA842">
            <v>122</v>
          </cell>
          <cell r="AB842">
            <v>123</v>
          </cell>
          <cell r="AC842">
            <v>51</v>
          </cell>
          <cell r="AD842">
            <v>53</v>
          </cell>
          <cell r="AE842">
            <v>2592</v>
          </cell>
          <cell r="AF842">
            <v>2663</v>
          </cell>
          <cell r="AG842">
            <v>9081</v>
          </cell>
          <cell r="AH842">
            <v>9082</v>
          </cell>
          <cell r="AI842">
            <v>9083</v>
          </cell>
          <cell r="AR842">
            <v>123</v>
          </cell>
          <cell r="AS842">
            <v>2333</v>
          </cell>
          <cell r="AT842">
            <v>2293</v>
          </cell>
          <cell r="AU842">
            <v>2263</v>
          </cell>
          <cell r="AW842">
            <v>1293</v>
          </cell>
          <cell r="AX842">
            <v>2593</v>
          </cell>
          <cell r="AY842">
            <v>53</v>
          </cell>
          <cell r="AZ842">
            <v>303</v>
          </cell>
          <cell r="BA842">
            <v>1303</v>
          </cell>
          <cell r="BB842">
            <v>132</v>
          </cell>
        </row>
        <row r="843">
          <cell r="J843" t="str">
            <v>TRX#</v>
          </cell>
        </row>
        <row r="844">
          <cell r="J844" t="str">
            <v>FRT</v>
          </cell>
        </row>
        <row r="847">
          <cell r="B847" t="str">
            <v>FUZ129</v>
          </cell>
          <cell r="C847">
            <v>124</v>
          </cell>
          <cell r="D847">
            <v>2</v>
          </cell>
          <cell r="F847">
            <v>1291</v>
          </cell>
          <cell r="G847">
            <v>22803</v>
          </cell>
          <cell r="H847" t="str">
            <v>CHATINGGONGYUAN1</v>
          </cell>
          <cell r="I847">
            <v>5</v>
          </cell>
          <cell r="J847">
            <v>3</v>
          </cell>
          <cell r="K847">
            <v>44</v>
          </cell>
          <cell r="L847">
            <v>82</v>
          </cell>
          <cell r="N847">
            <v>84</v>
          </cell>
          <cell r="O847">
            <v>90</v>
          </cell>
          <cell r="S847">
            <v>4</v>
          </cell>
          <cell r="U847">
            <v>1292</v>
          </cell>
          <cell r="V847">
            <v>1293</v>
          </cell>
          <cell r="W847">
            <v>1262</v>
          </cell>
          <cell r="X847">
            <v>122</v>
          </cell>
          <cell r="Y847">
            <v>123</v>
          </cell>
          <cell r="Z847">
            <v>2273</v>
          </cell>
          <cell r="AA847">
            <v>303</v>
          </cell>
          <cell r="AB847">
            <v>341</v>
          </cell>
          <cell r="AC847">
            <v>262</v>
          </cell>
          <cell r="AD847">
            <v>2192</v>
          </cell>
          <cell r="AE847">
            <v>261</v>
          </cell>
          <cell r="AF847">
            <v>2301</v>
          </cell>
          <cell r="AG847">
            <v>9081</v>
          </cell>
          <cell r="AH847">
            <v>9082</v>
          </cell>
          <cell r="AI847">
            <v>9083</v>
          </cell>
          <cell r="AJ847">
            <v>2641</v>
          </cell>
          <cell r="AK847">
            <v>2642</v>
          </cell>
          <cell r="AL847">
            <v>2643</v>
          </cell>
          <cell r="AR847">
            <v>2591</v>
          </cell>
          <cell r="AS847">
            <v>131</v>
          </cell>
          <cell r="AT847">
            <v>261</v>
          </cell>
          <cell r="AU847">
            <v>2271</v>
          </cell>
          <cell r="AV847">
            <v>2641</v>
          </cell>
          <cell r="AX847">
            <v>1262</v>
          </cell>
          <cell r="AY847">
            <v>122</v>
          </cell>
          <cell r="AZ847">
            <v>341</v>
          </cell>
          <cell r="BA847">
            <v>2301</v>
          </cell>
          <cell r="BB847">
            <v>2231</v>
          </cell>
        </row>
        <row r="848">
          <cell r="J848" t="str">
            <v>TRX#</v>
          </cell>
        </row>
        <row r="849">
          <cell r="J849" t="str">
            <v>FRT</v>
          </cell>
        </row>
        <row r="852">
          <cell r="B852" t="str">
            <v>FUZ129</v>
          </cell>
          <cell r="C852">
            <v>124</v>
          </cell>
          <cell r="D852">
            <v>2</v>
          </cell>
          <cell r="F852">
            <v>1292</v>
          </cell>
          <cell r="G852">
            <v>22803</v>
          </cell>
          <cell r="H852" t="str">
            <v>CHATINGGONGYUAN2</v>
          </cell>
          <cell r="I852">
            <v>5</v>
          </cell>
          <cell r="J852">
            <v>1</v>
          </cell>
          <cell r="K852">
            <v>47</v>
          </cell>
          <cell r="L852">
            <v>70</v>
          </cell>
          <cell r="M852">
            <v>62</v>
          </cell>
          <cell r="N852">
            <v>86</v>
          </cell>
          <cell r="O852">
            <v>92</v>
          </cell>
          <cell r="S852">
            <v>5</v>
          </cell>
          <cell r="U852">
            <v>1293</v>
          </cell>
          <cell r="V852">
            <v>1291</v>
          </cell>
          <cell r="W852">
            <v>122</v>
          </cell>
          <cell r="X852">
            <v>123</v>
          </cell>
          <cell r="Y852">
            <v>2273</v>
          </cell>
          <cell r="Z852">
            <v>303</v>
          </cell>
          <cell r="AA852">
            <v>341</v>
          </cell>
          <cell r="AB852">
            <v>343</v>
          </cell>
          <cell r="AC852">
            <v>2291</v>
          </cell>
          <cell r="AD852">
            <v>2293</v>
          </cell>
          <cell r="AE852">
            <v>131</v>
          </cell>
          <cell r="AF852">
            <v>2301</v>
          </cell>
          <cell r="AG852">
            <v>9081</v>
          </cell>
          <cell r="AH852">
            <v>9082</v>
          </cell>
          <cell r="AI852">
            <v>9083</v>
          </cell>
          <cell r="AJ852">
            <v>2642</v>
          </cell>
          <cell r="AR852">
            <v>262</v>
          </cell>
          <cell r="AS852">
            <v>3072</v>
          </cell>
          <cell r="AT852">
            <v>132</v>
          </cell>
          <cell r="AU852">
            <v>2642</v>
          </cell>
          <cell r="AV852">
            <v>2272</v>
          </cell>
          <cell r="AX852">
            <v>343</v>
          </cell>
          <cell r="AY852">
            <v>2292</v>
          </cell>
          <cell r="AZ852">
            <v>342</v>
          </cell>
          <cell r="BA852">
            <v>2293</v>
          </cell>
          <cell r="BB852">
            <v>2302</v>
          </cell>
        </row>
        <row r="853">
          <cell r="J853" t="str">
            <v>TRX#</v>
          </cell>
        </row>
        <row r="854">
          <cell r="J854" t="str">
            <v>FRT</v>
          </cell>
        </row>
        <row r="857">
          <cell r="B857" t="str">
            <v>FUZ129</v>
          </cell>
          <cell r="C857">
            <v>124</v>
          </cell>
          <cell r="D857">
            <v>2</v>
          </cell>
          <cell r="F857">
            <v>1293</v>
          </cell>
          <cell r="G857">
            <v>22803</v>
          </cell>
          <cell r="H857" t="str">
            <v>CHATINGGONGYUAN3</v>
          </cell>
          <cell r="I857">
            <v>5</v>
          </cell>
          <cell r="J857">
            <v>4</v>
          </cell>
          <cell r="K857">
            <v>52</v>
          </cell>
          <cell r="L857">
            <v>64</v>
          </cell>
          <cell r="N857">
            <v>88</v>
          </cell>
          <cell r="O857">
            <v>94</v>
          </cell>
          <cell r="S857">
            <v>4</v>
          </cell>
          <cell r="U857">
            <v>1291</v>
          </cell>
          <cell r="V857">
            <v>1292</v>
          </cell>
          <cell r="W857">
            <v>2291</v>
          </cell>
          <cell r="X857">
            <v>2293</v>
          </cell>
          <cell r="Y857">
            <v>131</v>
          </cell>
          <cell r="Z857">
            <v>132</v>
          </cell>
          <cell r="AA857">
            <v>2301</v>
          </cell>
          <cell r="AB857">
            <v>262</v>
          </cell>
          <cell r="AC857">
            <v>2192</v>
          </cell>
          <cell r="AD857">
            <v>261</v>
          </cell>
          <cell r="AE857">
            <v>2242</v>
          </cell>
          <cell r="AF857">
            <v>2241</v>
          </cell>
          <cell r="AG857">
            <v>2642</v>
          </cell>
          <cell r="AH857">
            <v>2643</v>
          </cell>
          <cell r="AR857">
            <v>2273</v>
          </cell>
          <cell r="AS857">
            <v>303</v>
          </cell>
          <cell r="AT857">
            <v>2593</v>
          </cell>
          <cell r="AU857">
            <v>133</v>
          </cell>
          <cell r="AV857">
            <v>2643</v>
          </cell>
          <cell r="AW857">
            <v>263</v>
          </cell>
          <cell r="AY857">
            <v>2291</v>
          </cell>
          <cell r="AZ857">
            <v>2301</v>
          </cell>
          <cell r="BA857">
            <v>343</v>
          </cell>
          <cell r="BB857">
            <v>123</v>
          </cell>
        </row>
        <row r="858">
          <cell r="J858" t="str">
            <v>TRX#</v>
          </cell>
        </row>
        <row r="859">
          <cell r="J859" t="str">
            <v>FRT</v>
          </cell>
        </row>
        <row r="862">
          <cell r="B862" t="str">
            <v>FUZ229</v>
          </cell>
          <cell r="C862">
            <v>124</v>
          </cell>
          <cell r="D862">
            <v>2</v>
          </cell>
          <cell r="F862">
            <v>2291</v>
          </cell>
          <cell r="G862">
            <v>22803</v>
          </cell>
          <cell r="H862" t="str">
            <v>CHANGTUQICHEZHAN1</v>
          </cell>
          <cell r="I862">
            <v>5</v>
          </cell>
          <cell r="J862">
            <v>1</v>
          </cell>
          <cell r="K862">
            <v>50</v>
          </cell>
          <cell r="L862">
            <v>72</v>
          </cell>
          <cell r="N862">
            <v>83</v>
          </cell>
          <cell r="O862">
            <v>89</v>
          </cell>
          <cell r="S862">
            <v>4</v>
          </cell>
          <cell r="U862">
            <v>2292</v>
          </cell>
          <cell r="V862">
            <v>2293</v>
          </cell>
          <cell r="W862">
            <v>2301</v>
          </cell>
          <cell r="X862">
            <v>1292</v>
          </cell>
          <cell r="Y862">
            <v>1293</v>
          </cell>
          <cell r="Z862">
            <v>343</v>
          </cell>
          <cell r="AA862">
            <v>342</v>
          </cell>
          <cell r="AB862">
            <v>2591</v>
          </cell>
          <cell r="AC862">
            <v>131</v>
          </cell>
          <cell r="AD862">
            <v>2663</v>
          </cell>
          <cell r="AR862">
            <v>341</v>
          </cell>
          <cell r="AS862">
            <v>2301</v>
          </cell>
          <cell r="AT862">
            <v>1321</v>
          </cell>
          <cell r="AU862">
            <v>2671</v>
          </cell>
          <cell r="AV862">
            <v>2661</v>
          </cell>
          <cell r="AX862">
            <v>1293</v>
          </cell>
          <cell r="AY862">
            <v>131</v>
          </cell>
          <cell r="AZ862">
            <v>2591</v>
          </cell>
          <cell r="BA862">
            <v>2221</v>
          </cell>
        </row>
        <row r="863">
          <cell r="J863" t="str">
            <v>TRX#</v>
          </cell>
        </row>
        <row r="864">
          <cell r="J864" t="str">
            <v>FRT</v>
          </cell>
        </row>
        <row r="867">
          <cell r="B867" t="str">
            <v>FUZ229</v>
          </cell>
          <cell r="C867">
            <v>124</v>
          </cell>
          <cell r="D867">
            <v>2</v>
          </cell>
          <cell r="F867">
            <v>2292</v>
          </cell>
          <cell r="G867">
            <v>22803</v>
          </cell>
          <cell r="H867" t="str">
            <v>CHANGTUQICHEZHAN2</v>
          </cell>
          <cell r="I867">
            <v>5</v>
          </cell>
          <cell r="J867">
            <v>2</v>
          </cell>
          <cell r="K867">
            <v>57</v>
          </cell>
          <cell r="L867">
            <v>66</v>
          </cell>
          <cell r="N867">
            <v>85</v>
          </cell>
          <cell r="O867">
            <v>91</v>
          </cell>
          <cell r="S867">
            <v>4</v>
          </cell>
          <cell r="U867">
            <v>2293</v>
          </cell>
          <cell r="V867">
            <v>2291</v>
          </cell>
          <cell r="W867">
            <v>343</v>
          </cell>
          <cell r="X867">
            <v>2591</v>
          </cell>
          <cell r="Y867">
            <v>2593</v>
          </cell>
          <cell r="Z867">
            <v>1321</v>
          </cell>
          <cell r="AA867">
            <v>132</v>
          </cell>
          <cell r="AB867">
            <v>2681</v>
          </cell>
          <cell r="AC867">
            <v>342</v>
          </cell>
          <cell r="AD867">
            <v>2663</v>
          </cell>
          <cell r="AR867">
            <v>342</v>
          </cell>
          <cell r="AS867">
            <v>2672</v>
          </cell>
          <cell r="AT867">
            <v>1322</v>
          </cell>
          <cell r="AU867">
            <v>2302</v>
          </cell>
          <cell r="AV867">
            <v>2662</v>
          </cell>
          <cell r="AX867">
            <v>1292</v>
          </cell>
          <cell r="AY867">
            <v>2591</v>
          </cell>
          <cell r="AZ867">
            <v>132</v>
          </cell>
          <cell r="BA867">
            <v>131</v>
          </cell>
          <cell r="BB867">
            <v>2221</v>
          </cell>
        </row>
        <row r="868">
          <cell r="J868" t="str">
            <v>TRX#</v>
          </cell>
        </row>
        <row r="869">
          <cell r="J869" t="str">
            <v>FRT</v>
          </cell>
        </row>
        <row r="872">
          <cell r="B872" t="str">
            <v>FUZ229</v>
          </cell>
          <cell r="C872">
            <v>124</v>
          </cell>
          <cell r="D872">
            <v>2</v>
          </cell>
          <cell r="F872">
            <v>2293</v>
          </cell>
          <cell r="G872">
            <v>22803</v>
          </cell>
          <cell r="H872" t="str">
            <v>CHANGTUQICHEZHAN3</v>
          </cell>
          <cell r="I872">
            <v>4</v>
          </cell>
          <cell r="J872">
            <v>7</v>
          </cell>
          <cell r="K872">
            <v>45</v>
          </cell>
          <cell r="L872">
            <v>60</v>
          </cell>
          <cell r="N872">
            <v>87</v>
          </cell>
          <cell r="O872">
            <v>93</v>
          </cell>
          <cell r="S872">
            <v>4</v>
          </cell>
          <cell r="U872">
            <v>2291</v>
          </cell>
          <cell r="V872">
            <v>2292</v>
          </cell>
          <cell r="W872">
            <v>2593</v>
          </cell>
          <cell r="X872">
            <v>1321</v>
          </cell>
          <cell r="Y872">
            <v>2221</v>
          </cell>
          <cell r="Z872">
            <v>2681</v>
          </cell>
          <cell r="AA872">
            <v>2682</v>
          </cell>
          <cell r="AB872">
            <v>131</v>
          </cell>
          <cell r="AC872">
            <v>132</v>
          </cell>
          <cell r="AD872">
            <v>2301</v>
          </cell>
          <cell r="AE872">
            <v>2302</v>
          </cell>
          <cell r="AF872">
            <v>1292</v>
          </cell>
          <cell r="AG872">
            <v>1293</v>
          </cell>
          <cell r="AH872">
            <v>1323</v>
          </cell>
          <cell r="AR872">
            <v>343</v>
          </cell>
          <cell r="AS872">
            <v>1323</v>
          </cell>
          <cell r="AT872">
            <v>2303</v>
          </cell>
          <cell r="AU872">
            <v>2683</v>
          </cell>
          <cell r="AV872">
            <v>2663</v>
          </cell>
          <cell r="AX872">
            <v>132</v>
          </cell>
          <cell r="AY872">
            <v>2222</v>
          </cell>
          <cell r="AZ872">
            <v>2593</v>
          </cell>
          <cell r="BA872">
            <v>1292</v>
          </cell>
          <cell r="BB872">
            <v>1293</v>
          </cell>
        </row>
        <row r="873">
          <cell r="J873" t="str">
            <v>TRX#</v>
          </cell>
        </row>
        <row r="874">
          <cell r="J874" t="str">
            <v>FRT</v>
          </cell>
        </row>
        <row r="877">
          <cell r="B877" t="str">
            <v>FUZ259</v>
          </cell>
          <cell r="C877">
            <v>124</v>
          </cell>
          <cell r="D877">
            <v>2</v>
          </cell>
          <cell r="F877">
            <v>2591</v>
          </cell>
          <cell r="G877">
            <v>22803</v>
          </cell>
          <cell r="H877" t="str">
            <v>SHIBAOXIANGS1</v>
          </cell>
          <cell r="I877">
            <v>5</v>
          </cell>
          <cell r="J877">
            <v>5</v>
          </cell>
          <cell r="K877">
            <v>43</v>
          </cell>
          <cell r="L877">
            <v>75</v>
          </cell>
          <cell r="M877">
            <v>82</v>
          </cell>
          <cell r="N877">
            <v>84</v>
          </cell>
          <cell r="O877">
            <v>90</v>
          </cell>
          <cell r="S877">
            <v>5</v>
          </cell>
          <cell r="U877">
            <v>2592</v>
          </cell>
          <cell r="V877">
            <v>2593</v>
          </cell>
          <cell r="W877">
            <v>2292</v>
          </cell>
          <cell r="X877">
            <v>342</v>
          </cell>
          <cell r="Y877">
            <v>343</v>
          </cell>
          <cell r="Z877">
            <v>2333</v>
          </cell>
          <cell r="AA877">
            <v>303</v>
          </cell>
          <cell r="AB877">
            <v>51</v>
          </cell>
          <cell r="AC877">
            <v>2701</v>
          </cell>
          <cell r="AD877">
            <v>2703</v>
          </cell>
          <cell r="AE877">
            <v>53</v>
          </cell>
          <cell r="AF877">
            <v>2291</v>
          </cell>
          <cell r="AG877">
            <v>341</v>
          </cell>
          <cell r="AH877">
            <v>2663</v>
          </cell>
          <cell r="AR877">
            <v>51</v>
          </cell>
          <cell r="AS877">
            <v>1321</v>
          </cell>
          <cell r="AT877">
            <v>2221</v>
          </cell>
          <cell r="AV877">
            <v>2701</v>
          </cell>
          <cell r="AW877">
            <v>342</v>
          </cell>
          <cell r="AX877">
            <v>2292</v>
          </cell>
          <cell r="AY877">
            <v>2291</v>
          </cell>
          <cell r="AZ877">
            <v>2662</v>
          </cell>
          <cell r="BA877">
            <v>2671</v>
          </cell>
        </row>
        <row r="878">
          <cell r="J878" t="str">
            <v>TRX#</v>
          </cell>
        </row>
        <row r="879">
          <cell r="J879" t="str">
            <v>FRT</v>
          </cell>
        </row>
        <row r="882">
          <cell r="B882" t="str">
            <v>FUZ259</v>
          </cell>
          <cell r="C882">
            <v>124</v>
          </cell>
          <cell r="D882">
            <v>2</v>
          </cell>
          <cell r="F882">
            <v>2592</v>
          </cell>
          <cell r="G882">
            <v>22803</v>
          </cell>
          <cell r="H882" t="str">
            <v>SHIBAOXIANGS2</v>
          </cell>
          <cell r="I882">
            <v>4</v>
          </cell>
          <cell r="J882">
            <v>6</v>
          </cell>
          <cell r="K882">
            <v>53</v>
          </cell>
          <cell r="L882">
            <v>63</v>
          </cell>
          <cell r="N882">
            <v>86</v>
          </cell>
          <cell r="O882">
            <v>92</v>
          </cell>
          <cell r="S882">
            <v>4</v>
          </cell>
          <cell r="U882">
            <v>2593</v>
          </cell>
          <cell r="V882">
            <v>2591</v>
          </cell>
          <cell r="W882">
            <v>3103</v>
          </cell>
          <cell r="X882">
            <v>2701</v>
          </cell>
          <cell r="Y882">
            <v>2703</v>
          </cell>
          <cell r="Z882">
            <v>51</v>
          </cell>
          <cell r="AA882">
            <v>53</v>
          </cell>
          <cell r="AB882">
            <v>1321</v>
          </cell>
          <cell r="AC882">
            <v>1322</v>
          </cell>
          <cell r="AD882">
            <v>3091</v>
          </cell>
          <cell r="AE882">
            <v>3093</v>
          </cell>
          <cell r="AF882">
            <v>2373</v>
          </cell>
          <cell r="AG882">
            <v>342</v>
          </cell>
          <cell r="AH882">
            <v>3092</v>
          </cell>
          <cell r="AI882">
            <v>343</v>
          </cell>
          <cell r="AJ882">
            <v>2662</v>
          </cell>
          <cell r="AK882">
            <v>2663</v>
          </cell>
          <cell r="AR882">
            <v>52</v>
          </cell>
          <cell r="AS882">
            <v>132</v>
          </cell>
          <cell r="AT882">
            <v>3092</v>
          </cell>
          <cell r="AU882">
            <v>1292</v>
          </cell>
          <cell r="AV882">
            <v>2222</v>
          </cell>
          <cell r="AX882">
            <v>2663</v>
          </cell>
          <cell r="AY882">
            <v>2703</v>
          </cell>
          <cell r="AZ882">
            <v>2672</v>
          </cell>
          <cell r="BA882">
            <v>1322</v>
          </cell>
          <cell r="BB882">
            <v>342</v>
          </cell>
        </row>
        <row r="883">
          <cell r="J883" t="str">
            <v>TRX#</v>
          </cell>
        </row>
        <row r="884">
          <cell r="J884" t="str">
            <v>FRT</v>
          </cell>
        </row>
        <row r="887">
          <cell r="B887" t="str">
            <v>FUZ259</v>
          </cell>
          <cell r="C887">
            <v>124</v>
          </cell>
          <cell r="D887">
            <v>2</v>
          </cell>
          <cell r="F887">
            <v>2593</v>
          </cell>
          <cell r="G887">
            <v>22803</v>
          </cell>
          <cell r="H887" t="str">
            <v>SHIBAOXIANGS3</v>
          </cell>
          <cell r="I887">
            <v>5</v>
          </cell>
          <cell r="J887">
            <v>1</v>
          </cell>
          <cell r="K887">
            <v>55</v>
          </cell>
          <cell r="L887">
            <v>68</v>
          </cell>
          <cell r="N887">
            <v>88</v>
          </cell>
          <cell r="O887">
            <v>94</v>
          </cell>
          <cell r="S887">
            <v>4</v>
          </cell>
          <cell r="U887">
            <v>2591</v>
          </cell>
          <cell r="V887">
            <v>2592</v>
          </cell>
          <cell r="W887">
            <v>1321</v>
          </cell>
          <cell r="X887">
            <v>1322</v>
          </cell>
          <cell r="Y887">
            <v>132</v>
          </cell>
          <cell r="Z887">
            <v>2292</v>
          </cell>
          <cell r="AA887">
            <v>2293</v>
          </cell>
          <cell r="AB887">
            <v>3091</v>
          </cell>
          <cell r="AC887">
            <v>2373</v>
          </cell>
          <cell r="AD887">
            <v>3093</v>
          </cell>
          <cell r="AE887">
            <v>2663</v>
          </cell>
          <cell r="AR887">
            <v>3093</v>
          </cell>
          <cell r="AS887">
            <v>2671</v>
          </cell>
          <cell r="AT887">
            <v>1293</v>
          </cell>
          <cell r="AV887">
            <v>1321</v>
          </cell>
          <cell r="AW887">
            <v>2673</v>
          </cell>
          <cell r="AX887">
            <v>2293</v>
          </cell>
          <cell r="AY887">
            <v>343</v>
          </cell>
          <cell r="AZ887">
            <v>2663</v>
          </cell>
          <cell r="BA887">
            <v>1323</v>
          </cell>
        </row>
        <row r="888">
          <cell r="J888" t="str">
            <v>TRX#</v>
          </cell>
        </row>
        <row r="889">
          <cell r="J889" t="str">
            <v>FRT</v>
          </cell>
        </row>
        <row r="892">
          <cell r="B892" t="str">
            <v>FUZ266</v>
          </cell>
          <cell r="C892">
            <v>124</v>
          </cell>
          <cell r="D892">
            <v>2</v>
          </cell>
          <cell r="F892">
            <v>2661</v>
          </cell>
          <cell r="G892">
            <v>22803</v>
          </cell>
          <cell r="H892" t="str">
            <v>WSSHANGSHABEI1</v>
          </cell>
          <cell r="I892">
            <v>7</v>
          </cell>
          <cell r="J892">
            <v>0</v>
          </cell>
          <cell r="K892">
            <v>74</v>
          </cell>
          <cell r="L892">
            <v>54</v>
          </cell>
          <cell r="N892">
            <v>83</v>
          </cell>
          <cell r="O892">
            <v>89</v>
          </cell>
          <cell r="S892">
            <v>4</v>
          </cell>
          <cell r="U892">
            <v>2662</v>
          </cell>
          <cell r="V892">
            <v>2663</v>
          </cell>
          <cell r="W892">
            <v>302</v>
          </cell>
          <cell r="X892">
            <v>303</v>
          </cell>
          <cell r="Y892">
            <v>2333</v>
          </cell>
          <cell r="Z892">
            <v>3103</v>
          </cell>
          <cell r="AA892">
            <v>2272</v>
          </cell>
          <cell r="AB892">
            <v>341</v>
          </cell>
          <cell r="AC892">
            <v>342</v>
          </cell>
          <cell r="AD892">
            <v>122</v>
          </cell>
          <cell r="AE892">
            <v>1272</v>
          </cell>
          <cell r="AF892">
            <v>2862</v>
          </cell>
          <cell r="AR892">
            <v>2701</v>
          </cell>
          <cell r="AS892">
            <v>2331</v>
          </cell>
          <cell r="AT892">
            <v>2671</v>
          </cell>
          <cell r="AU892">
            <v>341</v>
          </cell>
          <cell r="AV892">
            <v>2291</v>
          </cell>
          <cell r="AW892" t="str">
            <v/>
          </cell>
          <cell r="AX892">
            <v>303</v>
          </cell>
          <cell r="AY892">
            <v>3103</v>
          </cell>
          <cell r="AZ892">
            <v>51</v>
          </cell>
          <cell r="BA892">
            <v>2591</v>
          </cell>
          <cell r="BB892">
            <v>1291</v>
          </cell>
        </row>
        <row r="893">
          <cell r="J893" t="str">
            <v>TRX#</v>
          </cell>
        </row>
        <row r="894">
          <cell r="J894" t="str">
            <v>FRT</v>
          </cell>
        </row>
        <row r="897">
          <cell r="B897" t="str">
            <v>FUZ266</v>
          </cell>
          <cell r="C897">
            <v>124</v>
          </cell>
          <cell r="D897">
            <v>2</v>
          </cell>
          <cell r="F897">
            <v>2662</v>
          </cell>
          <cell r="G897">
            <v>22803</v>
          </cell>
          <cell r="H897" t="str">
            <v>WSSHANGSHABEI2</v>
          </cell>
          <cell r="I897">
            <v>7</v>
          </cell>
          <cell r="J897">
            <v>7</v>
          </cell>
          <cell r="K897">
            <v>47</v>
          </cell>
          <cell r="L897">
            <v>66</v>
          </cell>
          <cell r="M897">
            <v>68</v>
          </cell>
          <cell r="N897">
            <v>85</v>
          </cell>
          <cell r="O897">
            <v>91</v>
          </cell>
          <cell r="S897">
            <v>5</v>
          </cell>
          <cell r="U897">
            <v>2661</v>
          </cell>
          <cell r="V897">
            <v>2663</v>
          </cell>
          <cell r="W897">
            <v>342</v>
          </cell>
          <cell r="X897">
            <v>2333</v>
          </cell>
          <cell r="Y897">
            <v>302</v>
          </cell>
          <cell r="Z897">
            <v>303</v>
          </cell>
          <cell r="AA897">
            <v>3103</v>
          </cell>
          <cell r="AB897">
            <v>2703</v>
          </cell>
          <cell r="AC897">
            <v>2701</v>
          </cell>
          <cell r="AD897">
            <v>2702</v>
          </cell>
          <cell r="AE897">
            <v>51</v>
          </cell>
          <cell r="AF897">
            <v>52</v>
          </cell>
          <cell r="AG897">
            <v>1303</v>
          </cell>
          <cell r="AH897">
            <v>2592</v>
          </cell>
          <cell r="AI897">
            <v>3091</v>
          </cell>
          <cell r="AR897">
            <v>342</v>
          </cell>
          <cell r="AS897">
            <v>2332</v>
          </cell>
          <cell r="AT897">
            <v>2701</v>
          </cell>
          <cell r="AU897">
            <v>2371</v>
          </cell>
          <cell r="AV897">
            <v>2672</v>
          </cell>
          <cell r="AW897">
            <v>2292</v>
          </cell>
          <cell r="AX897" t="str">
            <v/>
          </cell>
          <cell r="AY897">
            <v>2592</v>
          </cell>
          <cell r="AZ897">
            <v>51</v>
          </cell>
          <cell r="BA897">
            <v>3102</v>
          </cell>
          <cell r="BB897">
            <v>302</v>
          </cell>
        </row>
        <row r="898">
          <cell r="J898" t="str">
            <v>TRX#</v>
          </cell>
        </row>
        <row r="899">
          <cell r="J899" t="str">
            <v>FRT</v>
          </cell>
        </row>
        <row r="902">
          <cell r="B902" t="str">
            <v>FUZ266</v>
          </cell>
          <cell r="C902">
            <v>124</v>
          </cell>
          <cell r="D902">
            <v>2</v>
          </cell>
          <cell r="F902">
            <v>2663</v>
          </cell>
          <cell r="G902">
            <v>22803</v>
          </cell>
          <cell r="H902" t="str">
            <v>WSSHANGSHABEI3</v>
          </cell>
          <cell r="I902">
            <v>6</v>
          </cell>
          <cell r="J902">
            <v>7</v>
          </cell>
          <cell r="K902">
            <v>56</v>
          </cell>
          <cell r="L902">
            <v>71</v>
          </cell>
          <cell r="M902">
            <v>77</v>
          </cell>
          <cell r="N902">
            <v>87</v>
          </cell>
          <cell r="O902">
            <v>93</v>
          </cell>
          <cell r="S902">
            <v>5</v>
          </cell>
          <cell r="U902">
            <v>2661</v>
          </cell>
          <cell r="V902">
            <v>2662</v>
          </cell>
          <cell r="W902">
            <v>342</v>
          </cell>
          <cell r="X902">
            <v>341</v>
          </cell>
          <cell r="Y902">
            <v>343</v>
          </cell>
          <cell r="Z902">
            <v>2591</v>
          </cell>
          <cell r="AA902">
            <v>2592</v>
          </cell>
          <cell r="AB902">
            <v>2593</v>
          </cell>
          <cell r="AC902">
            <v>51</v>
          </cell>
          <cell r="AD902">
            <v>53</v>
          </cell>
          <cell r="AE902">
            <v>2291</v>
          </cell>
          <cell r="AF902">
            <v>2292</v>
          </cell>
          <cell r="AG902">
            <v>3103</v>
          </cell>
          <cell r="AR902">
            <v>2333</v>
          </cell>
          <cell r="AS902">
            <v>343</v>
          </cell>
          <cell r="AT902">
            <v>2703</v>
          </cell>
          <cell r="AU902">
            <v>2673</v>
          </cell>
          <cell r="AV902">
            <v>2293</v>
          </cell>
          <cell r="AW902" t="str">
            <v/>
          </cell>
          <cell r="AX902">
            <v>1292</v>
          </cell>
          <cell r="AY902">
            <v>303</v>
          </cell>
          <cell r="AZ902">
            <v>53</v>
          </cell>
          <cell r="BA902">
            <v>2592</v>
          </cell>
          <cell r="BB902" t="str">
            <v/>
          </cell>
        </row>
        <row r="903">
          <cell r="J903" t="str">
            <v>TRX#</v>
          </cell>
        </row>
        <row r="904">
          <cell r="J904" t="str">
            <v>FRT</v>
          </cell>
        </row>
        <row r="907">
          <cell r="B907" t="str">
            <v>FUZ270</v>
          </cell>
          <cell r="C907">
            <v>124</v>
          </cell>
          <cell r="D907">
            <v>2</v>
          </cell>
          <cell r="F907">
            <v>2701</v>
          </cell>
          <cell r="G907">
            <v>22803</v>
          </cell>
          <cell r="H907" t="str">
            <v>HUANNAOSHICHANG1</v>
          </cell>
          <cell r="I907">
            <v>5</v>
          </cell>
          <cell r="J907">
            <v>3</v>
          </cell>
          <cell r="K907">
            <v>54</v>
          </cell>
          <cell r="L907">
            <v>62</v>
          </cell>
          <cell r="N907">
            <v>83</v>
          </cell>
          <cell r="O907">
            <v>89</v>
          </cell>
          <cell r="S907">
            <v>4</v>
          </cell>
          <cell r="U907">
            <v>2702</v>
          </cell>
          <cell r="V907">
            <v>2703</v>
          </cell>
          <cell r="W907">
            <v>51</v>
          </cell>
          <cell r="X907">
            <v>2592</v>
          </cell>
          <cell r="Y907">
            <v>2591</v>
          </cell>
          <cell r="Z907">
            <v>342</v>
          </cell>
          <cell r="AA907">
            <v>302</v>
          </cell>
          <cell r="AB907">
            <v>303</v>
          </cell>
          <cell r="AC907">
            <v>2332</v>
          </cell>
          <cell r="AD907">
            <v>2333</v>
          </cell>
          <cell r="AE907">
            <v>1301</v>
          </cell>
          <cell r="AF907">
            <v>1303</v>
          </cell>
          <cell r="AG907">
            <v>2272</v>
          </cell>
          <cell r="AH907">
            <v>2273</v>
          </cell>
          <cell r="AI907">
            <v>271</v>
          </cell>
          <cell r="AJ907">
            <v>2662</v>
          </cell>
          <cell r="AK907">
            <v>3101</v>
          </cell>
          <cell r="AL907">
            <v>3102</v>
          </cell>
          <cell r="AM907">
            <v>3103</v>
          </cell>
          <cell r="AR907">
            <v>2763</v>
          </cell>
          <cell r="AS907">
            <v>2373</v>
          </cell>
          <cell r="AT907">
            <v>2671</v>
          </cell>
          <cell r="AU907">
            <v>2711</v>
          </cell>
          <cell r="AV907">
            <v>2661</v>
          </cell>
          <cell r="AX907">
            <v>51</v>
          </cell>
          <cell r="AY907">
            <v>1301</v>
          </cell>
          <cell r="AZ907">
            <v>63</v>
          </cell>
          <cell r="BA907">
            <v>2591</v>
          </cell>
          <cell r="BB907">
            <v>3103</v>
          </cell>
        </row>
        <row r="908">
          <cell r="J908" t="str">
            <v>TRX#</v>
          </cell>
        </row>
        <row r="909">
          <cell r="J909" t="str">
            <v>FRT</v>
          </cell>
        </row>
        <row r="912">
          <cell r="B912" t="str">
            <v>FUZ270</v>
          </cell>
          <cell r="C912">
            <v>124</v>
          </cell>
          <cell r="D912">
            <v>2</v>
          </cell>
          <cell r="F912">
            <v>2702</v>
          </cell>
          <cell r="G912">
            <v>22803</v>
          </cell>
          <cell r="H912" t="str">
            <v>HUANNAOSHICHANG2</v>
          </cell>
          <cell r="I912">
            <v>5</v>
          </cell>
          <cell r="J912">
            <v>6</v>
          </cell>
          <cell r="K912">
            <v>43</v>
          </cell>
          <cell r="L912">
            <v>79</v>
          </cell>
          <cell r="M912">
            <v>76</v>
          </cell>
          <cell r="N912">
            <v>85</v>
          </cell>
          <cell r="O912">
            <v>91</v>
          </cell>
          <cell r="S912">
            <v>5</v>
          </cell>
          <cell r="U912">
            <v>2703</v>
          </cell>
          <cell r="V912">
            <v>2701</v>
          </cell>
          <cell r="W912">
            <v>1303</v>
          </cell>
          <cell r="X912">
            <v>271</v>
          </cell>
          <cell r="Y912">
            <v>273</v>
          </cell>
          <cell r="Z912">
            <v>1331</v>
          </cell>
          <cell r="AA912">
            <v>2371</v>
          </cell>
          <cell r="AB912">
            <v>52</v>
          </cell>
          <cell r="AC912">
            <v>51</v>
          </cell>
          <cell r="AD912">
            <v>2373</v>
          </cell>
          <cell r="AE912">
            <v>2961</v>
          </cell>
          <cell r="AF912">
            <v>2662</v>
          </cell>
          <cell r="AG912">
            <v>2713</v>
          </cell>
          <cell r="AH912">
            <v>3102</v>
          </cell>
          <cell r="AR912">
            <v>2672</v>
          </cell>
          <cell r="AS912">
            <v>2371</v>
          </cell>
          <cell r="AT912">
            <v>2332</v>
          </cell>
          <cell r="AU912">
            <v>342</v>
          </cell>
          <cell r="AV912">
            <v>2662</v>
          </cell>
          <cell r="AX912">
            <v>1331</v>
          </cell>
          <cell r="AY912">
            <v>52</v>
          </cell>
          <cell r="AZ912">
            <v>2961</v>
          </cell>
          <cell r="BA912">
            <v>271</v>
          </cell>
          <cell r="BB912">
            <v>3102</v>
          </cell>
        </row>
        <row r="913">
          <cell r="J913" t="str">
            <v>TRX#</v>
          </cell>
        </row>
        <row r="914">
          <cell r="J914" t="str">
            <v>FRT</v>
          </cell>
        </row>
        <row r="917">
          <cell r="B917" t="str">
            <v>FUZ270</v>
          </cell>
          <cell r="C917">
            <v>124</v>
          </cell>
          <cell r="D917">
            <v>2</v>
          </cell>
          <cell r="F917">
            <v>2703</v>
          </cell>
          <cell r="G917">
            <v>22803</v>
          </cell>
          <cell r="H917" t="str">
            <v>HUANNAOSHICHANG3</v>
          </cell>
          <cell r="I917">
            <v>4</v>
          </cell>
          <cell r="J917">
            <v>2</v>
          </cell>
          <cell r="K917">
            <v>51</v>
          </cell>
          <cell r="L917">
            <v>81</v>
          </cell>
          <cell r="N917">
            <v>87</v>
          </cell>
          <cell r="O917">
            <v>93</v>
          </cell>
          <cell r="S917">
            <v>4</v>
          </cell>
          <cell r="U917">
            <v>2701</v>
          </cell>
          <cell r="V917">
            <v>2702</v>
          </cell>
          <cell r="W917">
            <v>2371</v>
          </cell>
          <cell r="X917">
            <v>2373</v>
          </cell>
          <cell r="Y917">
            <v>52</v>
          </cell>
          <cell r="Z917">
            <v>51</v>
          </cell>
          <cell r="AA917">
            <v>2592</v>
          </cell>
          <cell r="AB917">
            <v>2591</v>
          </cell>
          <cell r="AC917">
            <v>342</v>
          </cell>
          <cell r="AD917">
            <v>302</v>
          </cell>
          <cell r="AE917">
            <v>303</v>
          </cell>
          <cell r="AF917">
            <v>2272</v>
          </cell>
          <cell r="AG917">
            <v>2273</v>
          </cell>
          <cell r="AH917">
            <v>2662</v>
          </cell>
          <cell r="AI917">
            <v>3103</v>
          </cell>
          <cell r="AR917">
            <v>2333</v>
          </cell>
          <cell r="AS917">
            <v>2372</v>
          </cell>
          <cell r="AT917">
            <v>2663</v>
          </cell>
          <cell r="AU917">
            <v>2673</v>
          </cell>
          <cell r="AW917">
            <v>52</v>
          </cell>
          <cell r="AX917">
            <v>303</v>
          </cell>
          <cell r="AY917">
            <v>302</v>
          </cell>
          <cell r="AZ917">
            <v>1303</v>
          </cell>
          <cell r="BA917">
            <v>273</v>
          </cell>
          <cell r="BB917">
            <v>3103</v>
          </cell>
        </row>
        <row r="918">
          <cell r="J918" t="str">
            <v>TRX#</v>
          </cell>
        </row>
        <row r="919">
          <cell r="J919" t="str">
            <v>FRT</v>
          </cell>
        </row>
        <row r="922">
          <cell r="B922" t="str">
            <v>FUZ310</v>
          </cell>
          <cell r="C922">
            <v>124</v>
          </cell>
          <cell r="D922">
            <v>2</v>
          </cell>
          <cell r="F922">
            <v>3101</v>
          </cell>
          <cell r="G922">
            <v>22803</v>
          </cell>
          <cell r="H922" t="str">
            <v>XINXIANGYUAN1</v>
          </cell>
          <cell r="I922">
            <v>7</v>
          </cell>
          <cell r="J922">
            <v>4</v>
          </cell>
          <cell r="K922">
            <v>52</v>
          </cell>
          <cell r="L922">
            <v>70</v>
          </cell>
          <cell r="N922">
            <v>84</v>
          </cell>
          <cell r="O922">
            <v>90</v>
          </cell>
          <cell r="S922">
            <v>4</v>
          </cell>
          <cell r="U922">
            <v>3102</v>
          </cell>
          <cell r="V922">
            <v>3103</v>
          </cell>
          <cell r="W922">
            <v>62</v>
          </cell>
          <cell r="X922">
            <v>63</v>
          </cell>
          <cell r="Y922">
            <v>2331</v>
          </cell>
          <cell r="Z922">
            <v>2332</v>
          </cell>
          <cell r="AA922">
            <v>2333</v>
          </cell>
          <cell r="AB922">
            <v>1301</v>
          </cell>
          <cell r="AC922">
            <v>2763</v>
          </cell>
          <cell r="AD922">
            <v>2753</v>
          </cell>
          <cell r="AE922">
            <v>2793</v>
          </cell>
          <cell r="AF922">
            <v>2743</v>
          </cell>
          <cell r="AG922">
            <v>2701</v>
          </cell>
          <cell r="AH922">
            <v>271</v>
          </cell>
          <cell r="AI922">
            <v>1282</v>
          </cell>
          <cell r="AJ922">
            <v>2872</v>
          </cell>
          <cell r="AK922">
            <v>302</v>
          </cell>
          <cell r="AR922">
            <v>51</v>
          </cell>
          <cell r="AS922">
            <v>1301</v>
          </cell>
          <cell r="AT922">
            <v>2871</v>
          </cell>
          <cell r="AU922">
            <v>61</v>
          </cell>
          <cell r="AV922" t="str">
            <v/>
          </cell>
          <cell r="AW922">
            <v>2701</v>
          </cell>
          <cell r="AX922">
            <v>2332</v>
          </cell>
          <cell r="AY922">
            <v>2661</v>
          </cell>
          <cell r="AZ922">
            <v>2662</v>
          </cell>
          <cell r="BA922">
            <v>2763</v>
          </cell>
          <cell r="BB922" t="str">
            <v/>
          </cell>
        </row>
        <row r="923">
          <cell r="J923" t="str">
            <v>TRX#</v>
          </cell>
        </row>
        <row r="924">
          <cell r="J924" t="str">
            <v>FRT</v>
          </cell>
        </row>
        <row r="927">
          <cell r="B927" t="str">
            <v>FUZ310</v>
          </cell>
          <cell r="C927">
            <v>124</v>
          </cell>
          <cell r="D927">
            <v>2</v>
          </cell>
          <cell r="F927">
            <v>3102</v>
          </cell>
          <cell r="G927">
            <v>22803</v>
          </cell>
          <cell r="H927" t="str">
            <v>XINXIANGYUAN2</v>
          </cell>
          <cell r="I927">
            <v>7</v>
          </cell>
          <cell r="J927">
            <v>1</v>
          </cell>
          <cell r="K927">
            <v>46</v>
          </cell>
          <cell r="L927">
            <v>67</v>
          </cell>
          <cell r="N927">
            <v>86</v>
          </cell>
          <cell r="O927">
            <v>92</v>
          </cell>
          <cell r="S927">
            <v>4</v>
          </cell>
          <cell r="U927">
            <v>3101</v>
          </cell>
          <cell r="V927">
            <v>3103</v>
          </cell>
          <cell r="W927">
            <v>1301</v>
          </cell>
          <cell r="X927">
            <v>1302</v>
          </cell>
          <cell r="Y927">
            <v>1303</v>
          </cell>
          <cell r="Z927">
            <v>2701</v>
          </cell>
          <cell r="AA927">
            <v>2702</v>
          </cell>
          <cell r="AB927">
            <v>271</v>
          </cell>
          <cell r="AC927">
            <v>273</v>
          </cell>
          <cell r="AD927">
            <v>2762</v>
          </cell>
          <cell r="AE927">
            <v>2763</v>
          </cell>
          <cell r="AF927">
            <v>51</v>
          </cell>
          <cell r="AG927">
            <v>52</v>
          </cell>
          <cell r="AH927">
            <v>2371</v>
          </cell>
          <cell r="AI927">
            <v>2961</v>
          </cell>
          <cell r="AJ927">
            <v>1331</v>
          </cell>
          <cell r="AK927">
            <v>2713</v>
          </cell>
          <cell r="AR927">
            <v>302</v>
          </cell>
          <cell r="AS927">
            <v>62</v>
          </cell>
          <cell r="AT927">
            <v>1302</v>
          </cell>
          <cell r="AU927">
            <v>52</v>
          </cell>
          <cell r="AV927">
            <v>2962</v>
          </cell>
          <cell r="AW927" t="str">
            <v/>
          </cell>
          <cell r="AX927">
            <v>2332</v>
          </cell>
          <cell r="AY927">
            <v>2662</v>
          </cell>
          <cell r="AZ927">
            <v>2702</v>
          </cell>
          <cell r="BA927">
            <v>2762</v>
          </cell>
          <cell r="BB927">
            <v>2333</v>
          </cell>
        </row>
        <row r="928">
          <cell r="J928" t="str">
            <v>TRX#</v>
          </cell>
        </row>
        <row r="929">
          <cell r="J929" t="str">
            <v>FRT</v>
          </cell>
        </row>
        <row r="932">
          <cell r="B932" t="str">
            <v>FUZ310</v>
          </cell>
          <cell r="C932">
            <v>124</v>
          </cell>
          <cell r="D932">
            <v>2</v>
          </cell>
          <cell r="F932">
            <v>3103</v>
          </cell>
          <cell r="G932">
            <v>22803</v>
          </cell>
          <cell r="H932" t="str">
            <v>XINXIANGYUAN3</v>
          </cell>
          <cell r="I932">
            <v>6</v>
          </cell>
          <cell r="J932">
            <v>0</v>
          </cell>
          <cell r="K932">
            <v>44</v>
          </cell>
          <cell r="L932">
            <v>75</v>
          </cell>
          <cell r="N932">
            <v>88</v>
          </cell>
          <cell r="O932">
            <v>94</v>
          </cell>
          <cell r="S932">
            <v>4</v>
          </cell>
          <cell r="U932">
            <v>3101</v>
          </cell>
          <cell r="V932">
            <v>3102</v>
          </cell>
          <cell r="W932">
            <v>2661</v>
          </cell>
          <cell r="X932">
            <v>2662</v>
          </cell>
          <cell r="Y932">
            <v>2663</v>
          </cell>
          <cell r="Z932">
            <v>2332</v>
          </cell>
          <cell r="AA932">
            <v>2333</v>
          </cell>
          <cell r="AB932">
            <v>2701</v>
          </cell>
          <cell r="AC932">
            <v>2703</v>
          </cell>
          <cell r="AD932">
            <v>51</v>
          </cell>
          <cell r="AE932">
            <v>1303</v>
          </cell>
          <cell r="AF932">
            <v>63</v>
          </cell>
          <cell r="AG932">
            <v>302</v>
          </cell>
          <cell r="AH932">
            <v>342</v>
          </cell>
          <cell r="AI932">
            <v>2592</v>
          </cell>
          <cell r="AR932">
            <v>303</v>
          </cell>
          <cell r="AS932">
            <v>63</v>
          </cell>
          <cell r="AT932">
            <v>1303</v>
          </cell>
          <cell r="AU932">
            <v>53</v>
          </cell>
          <cell r="AV932">
            <v>273</v>
          </cell>
          <cell r="AW932" t="str">
            <v/>
          </cell>
          <cell r="AX932">
            <v>2333</v>
          </cell>
          <cell r="AY932">
            <v>2661</v>
          </cell>
          <cell r="AZ932">
            <v>2663</v>
          </cell>
          <cell r="BA932">
            <v>2701</v>
          </cell>
          <cell r="BB932">
            <v>2703</v>
          </cell>
        </row>
        <row r="933">
          <cell r="J933" t="str">
            <v>TRX#</v>
          </cell>
        </row>
        <row r="934">
          <cell r="J934" t="str">
            <v>FRT</v>
          </cell>
        </row>
        <row r="937">
          <cell r="B937" t="str">
            <v>ALL</v>
          </cell>
        </row>
        <row r="938">
          <cell r="B938" t="str">
            <v>SITE:</v>
          </cell>
          <cell r="C938" t="str">
            <v>BCF</v>
          </cell>
          <cell r="D938" t="str">
            <v>BTS</v>
          </cell>
          <cell r="E938" t="str">
            <v>TYP</v>
          </cell>
          <cell r="F938" t="str">
            <v>CI</v>
          </cell>
          <cell r="G938" t="str">
            <v>LAC</v>
          </cell>
          <cell r="H938" t="str">
            <v>CELL NAME</v>
          </cell>
          <cell r="I938" t="str">
            <v>NCC</v>
          </cell>
          <cell r="J938" t="str">
            <v>BCC</v>
          </cell>
          <cell r="K938" t="str">
            <v>BCCH</v>
          </cell>
          <cell r="L938" t="str">
            <v>2nd</v>
          </cell>
          <cell r="M938" t="str">
            <v>3rd</v>
          </cell>
          <cell r="N938" t="str">
            <v>4th</v>
          </cell>
          <cell r="O938" t="str">
            <v>5th</v>
          </cell>
          <cell r="P938" t="str">
            <v>BCH</v>
          </cell>
          <cell r="Q938" t="str">
            <v>AG</v>
          </cell>
          <cell r="R938" t="str">
            <v>SD</v>
          </cell>
          <cell r="S938" t="str">
            <v>TRX</v>
          </cell>
          <cell r="T938" t="str">
            <v>ET</v>
          </cell>
          <cell r="W938" t="str">
            <v>Neighbor cell</v>
          </cell>
          <cell r="AR938" t="str">
            <v>IUO Reference Cells (Pool)  &lt;&lt;CoCh - AdjCh&gt;&gt;</v>
          </cell>
        </row>
        <row r="939">
          <cell r="G939" t="str">
            <v>(Dec)</v>
          </cell>
          <cell r="K939" t="str">
            <v>TRX</v>
          </cell>
          <cell r="L939" t="str">
            <v>TRX</v>
          </cell>
          <cell r="M939" t="str">
            <v>TRX</v>
          </cell>
          <cell r="N939" t="str">
            <v>TRX</v>
          </cell>
          <cell r="O939" t="str">
            <v>TRX</v>
          </cell>
          <cell r="P939" t="str">
            <v>CFC</v>
          </cell>
          <cell r="Q939" t="str">
            <v>CH</v>
          </cell>
          <cell r="R939" t="str">
            <v>CH</v>
          </cell>
          <cell r="S939" t="str">
            <v>Num</v>
          </cell>
          <cell r="T939" t="str">
            <v>Num</v>
          </cell>
          <cell r="U939">
            <v>1</v>
          </cell>
          <cell r="V939">
            <v>2</v>
          </cell>
          <cell r="W939">
            <v>3</v>
          </cell>
          <cell r="X939">
            <v>4</v>
          </cell>
          <cell r="Y939">
            <v>5</v>
          </cell>
          <cell r="Z939">
            <v>6</v>
          </cell>
          <cell r="AA939">
            <v>7</v>
          </cell>
          <cell r="AB939">
            <v>8</v>
          </cell>
          <cell r="AC939">
            <v>9</v>
          </cell>
          <cell r="AD939">
            <v>10</v>
          </cell>
          <cell r="AE939">
            <v>11</v>
          </cell>
          <cell r="AF939">
            <v>12</v>
          </cell>
          <cell r="AG939">
            <v>13</v>
          </cell>
          <cell r="AH939">
            <v>14</v>
          </cell>
          <cell r="AI939">
            <v>15</v>
          </cell>
          <cell r="AJ939">
            <v>16</v>
          </cell>
          <cell r="AK939">
            <v>17</v>
          </cell>
          <cell r="AL939">
            <v>18</v>
          </cell>
          <cell r="AM939">
            <v>19</v>
          </cell>
          <cell r="AN939">
            <v>20</v>
          </cell>
          <cell r="AO939">
            <v>21</v>
          </cell>
          <cell r="AP939">
            <v>22</v>
          </cell>
          <cell r="AQ939">
            <v>23</v>
          </cell>
          <cell r="AR939">
            <v>1</v>
          </cell>
          <cell r="AS939">
            <v>2</v>
          </cell>
          <cell r="AT939">
            <v>3</v>
          </cell>
          <cell r="AU939">
            <v>4</v>
          </cell>
          <cell r="AV939">
            <v>5</v>
          </cell>
          <cell r="AW939">
            <v>6</v>
          </cell>
          <cell r="AX939">
            <v>7</v>
          </cell>
          <cell r="AY939">
            <v>8</v>
          </cell>
          <cell r="AZ939">
            <v>9</v>
          </cell>
          <cell r="BA939">
            <v>10</v>
          </cell>
          <cell r="BB939">
            <v>11</v>
          </cell>
        </row>
        <row r="940">
          <cell r="B940" t="str">
            <v>BSC131</v>
          </cell>
        </row>
        <row r="941">
          <cell r="B941" t="str">
            <v>FUZ003</v>
          </cell>
          <cell r="C941">
            <v>131</v>
          </cell>
          <cell r="D941">
            <v>3</v>
          </cell>
          <cell r="F941">
            <v>31</v>
          </cell>
          <cell r="G941">
            <v>22805</v>
          </cell>
          <cell r="H941" t="str">
            <v>QINTING1</v>
          </cell>
          <cell r="I941">
            <v>5</v>
          </cell>
          <cell r="J941">
            <v>7</v>
          </cell>
          <cell r="K941">
            <v>48</v>
          </cell>
          <cell r="L941">
            <v>64</v>
          </cell>
          <cell r="M941">
            <v>68</v>
          </cell>
          <cell r="N941">
            <v>84</v>
          </cell>
          <cell r="O941">
            <v>90</v>
          </cell>
          <cell r="S941">
            <v>5</v>
          </cell>
          <cell r="U941">
            <v>32</v>
          </cell>
          <cell r="V941">
            <v>33</v>
          </cell>
          <cell r="W941">
            <v>2072</v>
          </cell>
          <cell r="X941">
            <v>2073</v>
          </cell>
          <cell r="Y941">
            <v>3031</v>
          </cell>
          <cell r="Z941">
            <v>2063</v>
          </cell>
          <cell r="AA941">
            <v>1441</v>
          </cell>
          <cell r="AB941">
            <v>2071</v>
          </cell>
          <cell r="AC941">
            <v>2121</v>
          </cell>
          <cell r="AR941">
            <v>2101</v>
          </cell>
          <cell r="AS941">
            <v>1151</v>
          </cell>
          <cell r="AT941">
            <v>2471</v>
          </cell>
          <cell r="AU941">
            <v>681</v>
          </cell>
          <cell r="AW941">
            <v>2063</v>
          </cell>
          <cell r="AX941">
            <v>71</v>
          </cell>
          <cell r="AY941">
            <v>1133</v>
          </cell>
          <cell r="AZ941">
            <v>1131</v>
          </cell>
          <cell r="BA941">
            <v>2091</v>
          </cell>
        </row>
        <row r="942">
          <cell r="J942" t="str">
            <v>TRX#</v>
          </cell>
        </row>
        <row r="943">
          <cell r="J943" t="str">
            <v>FRT</v>
          </cell>
        </row>
        <row r="946">
          <cell r="B946" t="str">
            <v>FUZ003</v>
          </cell>
          <cell r="C946">
            <v>131</v>
          </cell>
          <cell r="D946">
            <v>3</v>
          </cell>
          <cell r="F946">
            <v>32</v>
          </cell>
          <cell r="G946">
            <v>22805</v>
          </cell>
          <cell r="H946" t="str">
            <v>QINTING2</v>
          </cell>
          <cell r="I946">
            <v>5</v>
          </cell>
          <cell r="J946">
            <v>3</v>
          </cell>
          <cell r="K946">
            <v>56</v>
          </cell>
          <cell r="L946">
            <v>72</v>
          </cell>
          <cell r="M946">
            <v>74</v>
          </cell>
          <cell r="N946">
            <v>86</v>
          </cell>
          <cell r="O946">
            <v>92</v>
          </cell>
          <cell r="S946">
            <v>5</v>
          </cell>
          <cell r="U946">
            <v>33</v>
          </cell>
          <cell r="V946">
            <v>31</v>
          </cell>
          <cell r="W946">
            <v>2063</v>
          </cell>
          <cell r="X946">
            <v>2062</v>
          </cell>
          <cell r="Y946">
            <v>1131</v>
          </cell>
          <cell r="Z946">
            <v>1133</v>
          </cell>
          <cell r="AA946">
            <v>2471</v>
          </cell>
          <cell r="AB946">
            <v>2472</v>
          </cell>
          <cell r="AC946">
            <v>2082</v>
          </cell>
          <cell r="AD946">
            <v>3031</v>
          </cell>
          <cell r="AE946">
            <v>71</v>
          </cell>
          <cell r="AF946">
            <v>2081</v>
          </cell>
          <cell r="AG946">
            <v>72</v>
          </cell>
          <cell r="AH946">
            <v>2851</v>
          </cell>
          <cell r="AR946">
            <v>2072</v>
          </cell>
          <cell r="AS946">
            <v>1161</v>
          </cell>
          <cell r="AT946">
            <v>2472</v>
          </cell>
          <cell r="AU946">
            <v>682</v>
          </cell>
          <cell r="AW946">
            <v>2062</v>
          </cell>
          <cell r="AX946">
            <v>73</v>
          </cell>
          <cell r="AY946">
            <v>1131</v>
          </cell>
          <cell r="AZ946">
            <v>2082</v>
          </cell>
          <cell r="BA946">
            <v>2092</v>
          </cell>
        </row>
        <row r="947">
          <cell r="J947" t="str">
            <v>TRX#</v>
          </cell>
        </row>
        <row r="948">
          <cell r="J948" t="str">
            <v>FRT</v>
          </cell>
        </row>
        <row r="951">
          <cell r="B951" t="str">
            <v>FUZ003</v>
          </cell>
          <cell r="C951">
            <v>131</v>
          </cell>
          <cell r="D951">
            <v>3</v>
          </cell>
          <cell r="F951">
            <v>33</v>
          </cell>
          <cell r="G951">
            <v>22805</v>
          </cell>
          <cell r="H951" t="str">
            <v>QINTING3</v>
          </cell>
          <cell r="I951">
            <v>6</v>
          </cell>
          <cell r="J951">
            <v>3</v>
          </cell>
          <cell r="K951">
            <v>46</v>
          </cell>
          <cell r="L951">
            <v>81</v>
          </cell>
          <cell r="M951">
            <v>70</v>
          </cell>
          <cell r="N951">
            <v>88</v>
          </cell>
          <cell r="O951">
            <v>94</v>
          </cell>
          <cell r="S951">
            <v>5</v>
          </cell>
          <cell r="U951">
            <v>31</v>
          </cell>
          <cell r="V951">
            <v>32</v>
          </cell>
          <cell r="W951">
            <v>2072</v>
          </cell>
          <cell r="X951">
            <v>2073</v>
          </cell>
          <cell r="Y951">
            <v>2081</v>
          </cell>
          <cell r="Z951">
            <v>1133</v>
          </cell>
          <cell r="AA951">
            <v>2471</v>
          </cell>
          <cell r="AB951">
            <v>2082</v>
          </cell>
          <cell r="AC951">
            <v>681</v>
          </cell>
          <cell r="AD951">
            <v>682</v>
          </cell>
          <cell r="AE951">
            <v>1131</v>
          </cell>
          <cell r="AF951">
            <v>2121</v>
          </cell>
          <cell r="AR951">
            <v>2073</v>
          </cell>
          <cell r="AS951">
            <v>2103</v>
          </cell>
          <cell r="AT951">
            <v>1153</v>
          </cell>
          <cell r="AU951">
            <v>2473</v>
          </cell>
          <cell r="AW951">
            <v>2063</v>
          </cell>
          <cell r="AX951">
            <v>71</v>
          </cell>
          <cell r="AY951">
            <v>1133</v>
          </cell>
          <cell r="AZ951">
            <v>2081</v>
          </cell>
          <cell r="BA951">
            <v>2091</v>
          </cell>
          <cell r="BB951">
            <v>101</v>
          </cell>
        </row>
        <row r="952">
          <cell r="J952" t="str">
            <v>TRX#</v>
          </cell>
        </row>
        <row r="953">
          <cell r="J953" t="str">
            <v>FRT</v>
          </cell>
        </row>
        <row r="956">
          <cell r="B956" t="str">
            <v>FUZ010</v>
          </cell>
          <cell r="C956">
            <v>131</v>
          </cell>
          <cell r="D956">
            <v>3</v>
          </cell>
          <cell r="F956">
            <v>101</v>
          </cell>
          <cell r="G956">
            <v>22805</v>
          </cell>
          <cell r="H956" t="str">
            <v>HUALIN1</v>
          </cell>
          <cell r="I956">
            <v>6</v>
          </cell>
          <cell r="J956">
            <v>0</v>
          </cell>
          <cell r="K956">
            <v>48</v>
          </cell>
          <cell r="L956">
            <v>81</v>
          </cell>
          <cell r="N956">
            <v>83</v>
          </cell>
          <cell r="O956">
            <v>89</v>
          </cell>
          <cell r="S956">
            <v>4</v>
          </cell>
          <cell r="U956">
            <v>102</v>
          </cell>
          <cell r="V956">
            <v>103</v>
          </cell>
          <cell r="W956">
            <v>1132</v>
          </cell>
          <cell r="X956">
            <v>2111</v>
          </cell>
          <cell r="Y956">
            <v>2472</v>
          </cell>
          <cell r="Z956">
            <v>2473</v>
          </cell>
          <cell r="AA956">
            <v>1151</v>
          </cell>
          <cell r="AB956">
            <v>1153</v>
          </cell>
          <cell r="AC956">
            <v>2112</v>
          </cell>
          <cell r="AD956">
            <v>2113</v>
          </cell>
          <cell r="AE956">
            <v>2121</v>
          </cell>
          <cell r="AF956">
            <v>2123</v>
          </cell>
          <cell r="AG956">
            <v>3021</v>
          </cell>
          <cell r="AH956">
            <v>3023</v>
          </cell>
          <cell r="AR956">
            <v>2081</v>
          </cell>
          <cell r="AS956">
            <v>1171</v>
          </cell>
          <cell r="AT956">
            <v>1183</v>
          </cell>
          <cell r="AU956">
            <v>333</v>
          </cell>
          <cell r="AV956">
            <v>2121</v>
          </cell>
          <cell r="AX956">
            <v>2473</v>
          </cell>
          <cell r="AY956">
            <v>2131</v>
          </cell>
          <cell r="AZ956">
            <v>1163</v>
          </cell>
          <cell r="BA956">
            <v>3021</v>
          </cell>
          <cell r="BB956">
            <v>3023</v>
          </cell>
        </row>
        <row r="957">
          <cell r="J957" t="str">
            <v>TRX#</v>
          </cell>
        </row>
        <row r="958">
          <cell r="J958" t="str">
            <v>FRT</v>
          </cell>
        </row>
        <row r="961">
          <cell r="B961" t="str">
            <v>FUZ010</v>
          </cell>
          <cell r="C961">
            <v>131</v>
          </cell>
          <cell r="D961">
            <v>3</v>
          </cell>
          <cell r="F961">
            <v>102</v>
          </cell>
          <cell r="G961">
            <v>22805</v>
          </cell>
          <cell r="H961" t="str">
            <v>HUALIN2</v>
          </cell>
          <cell r="I961">
            <v>5</v>
          </cell>
          <cell r="J961">
            <v>4</v>
          </cell>
          <cell r="K961">
            <v>56</v>
          </cell>
          <cell r="L961">
            <v>76</v>
          </cell>
          <cell r="N961">
            <v>85</v>
          </cell>
          <cell r="O961">
            <v>91</v>
          </cell>
          <cell r="S961">
            <v>4</v>
          </cell>
          <cell r="U961">
            <v>103</v>
          </cell>
          <cell r="V961">
            <v>101</v>
          </cell>
          <cell r="W961">
            <v>1132</v>
          </cell>
          <cell r="X961">
            <v>2131</v>
          </cell>
          <cell r="Y961">
            <v>1151</v>
          </cell>
          <cell r="Z961">
            <v>1153</v>
          </cell>
          <cell r="AA961">
            <v>1163</v>
          </cell>
          <cell r="AB961">
            <v>111</v>
          </cell>
          <cell r="AC961">
            <v>113</v>
          </cell>
          <cell r="AD961">
            <v>1171</v>
          </cell>
          <cell r="AE961">
            <v>1162</v>
          </cell>
          <cell r="AF961">
            <v>1173</v>
          </cell>
          <cell r="AG961">
            <v>2122</v>
          </cell>
          <cell r="AH961">
            <v>2123</v>
          </cell>
          <cell r="AI961">
            <v>2563</v>
          </cell>
          <cell r="AJ961">
            <v>3021</v>
          </cell>
          <cell r="AK961">
            <v>3022</v>
          </cell>
          <cell r="AL961">
            <v>3023</v>
          </cell>
          <cell r="AR961">
            <v>2082</v>
          </cell>
          <cell r="AS961">
            <v>331</v>
          </cell>
          <cell r="AT961">
            <v>112</v>
          </cell>
          <cell r="AU961">
            <v>1131</v>
          </cell>
          <cell r="AV961">
            <v>2122</v>
          </cell>
          <cell r="AX961">
            <v>2472</v>
          </cell>
          <cell r="AY961">
            <v>2131</v>
          </cell>
          <cell r="AZ961">
            <v>1163</v>
          </cell>
          <cell r="BA961">
            <v>1151</v>
          </cell>
          <cell r="BB961">
            <v>3021</v>
          </cell>
        </row>
        <row r="962">
          <cell r="J962" t="str">
            <v>TRX#</v>
          </cell>
        </row>
        <row r="963">
          <cell r="J963" t="str">
            <v>FRT</v>
          </cell>
        </row>
        <row r="966">
          <cell r="B966" t="str">
            <v>FUZ010</v>
          </cell>
          <cell r="C966">
            <v>131</v>
          </cell>
          <cell r="D966">
            <v>3</v>
          </cell>
          <cell r="F966">
            <v>103</v>
          </cell>
          <cell r="G966">
            <v>22805</v>
          </cell>
          <cell r="H966" t="str">
            <v>HUALIN3</v>
          </cell>
          <cell r="I966">
            <v>5</v>
          </cell>
          <cell r="J966">
            <v>3</v>
          </cell>
          <cell r="K966">
            <v>53</v>
          </cell>
          <cell r="L966">
            <v>74</v>
          </cell>
          <cell r="N966">
            <v>87</v>
          </cell>
          <cell r="O966">
            <v>93</v>
          </cell>
          <cell r="S966">
            <v>4</v>
          </cell>
          <cell r="U966">
            <v>101</v>
          </cell>
          <cell r="V966">
            <v>102</v>
          </cell>
          <cell r="W966">
            <v>2111</v>
          </cell>
          <cell r="X966">
            <v>2473</v>
          </cell>
          <cell r="Y966">
            <v>333</v>
          </cell>
          <cell r="Z966">
            <v>2131</v>
          </cell>
          <cell r="AA966">
            <v>1173</v>
          </cell>
          <cell r="AB966">
            <v>1171</v>
          </cell>
          <cell r="AC966">
            <v>1163</v>
          </cell>
          <cell r="AD966">
            <v>1162</v>
          </cell>
          <cell r="AE966">
            <v>331</v>
          </cell>
          <cell r="AF966">
            <v>2112</v>
          </cell>
          <cell r="AG966">
            <v>2113</v>
          </cell>
          <cell r="AH966">
            <v>2123</v>
          </cell>
          <cell r="AI966">
            <v>2491</v>
          </cell>
          <cell r="AJ966">
            <v>3021</v>
          </cell>
          <cell r="AK966">
            <v>3022</v>
          </cell>
          <cell r="AL966">
            <v>3023</v>
          </cell>
          <cell r="AR966">
            <v>1173</v>
          </cell>
          <cell r="AS966">
            <v>332</v>
          </cell>
          <cell r="AT966">
            <v>2083</v>
          </cell>
          <cell r="AU966">
            <v>2123</v>
          </cell>
          <cell r="AV966">
            <v>2563</v>
          </cell>
          <cell r="AX966">
            <v>2473</v>
          </cell>
          <cell r="AY966">
            <v>2472</v>
          </cell>
          <cell r="AZ966">
            <v>2133</v>
          </cell>
          <cell r="BA966">
            <v>2112</v>
          </cell>
          <cell r="BB966">
            <v>3023</v>
          </cell>
        </row>
        <row r="967">
          <cell r="J967" t="str">
            <v>TRX#</v>
          </cell>
        </row>
        <row r="968">
          <cell r="J968" t="str">
            <v>FRT</v>
          </cell>
        </row>
        <row r="971">
          <cell r="B971" t="str">
            <v>FUZ068</v>
          </cell>
          <cell r="C971">
            <v>131</v>
          </cell>
          <cell r="D971">
            <v>3</v>
          </cell>
          <cell r="F971">
            <v>681</v>
          </cell>
          <cell r="G971">
            <v>22804</v>
          </cell>
          <cell r="H971" t="str">
            <v>PINGXI1</v>
          </cell>
          <cell r="I971">
            <v>6</v>
          </cell>
          <cell r="J971">
            <v>1</v>
          </cell>
          <cell r="K971">
            <v>52</v>
          </cell>
          <cell r="L971">
            <v>72</v>
          </cell>
          <cell r="N971">
            <v>84</v>
          </cell>
          <cell r="S971">
            <v>3</v>
          </cell>
          <cell r="U971">
            <v>682</v>
          </cell>
          <cell r="V971">
            <v>683</v>
          </cell>
          <cell r="W971">
            <v>2073</v>
          </cell>
          <cell r="X971">
            <v>581</v>
          </cell>
          <cell r="Y971">
            <v>2072</v>
          </cell>
          <cell r="Z971">
            <v>33</v>
          </cell>
          <cell r="AA971">
            <v>2081</v>
          </cell>
          <cell r="AB971">
            <v>2083</v>
          </cell>
          <cell r="AC971">
            <v>2071</v>
          </cell>
          <cell r="AD971">
            <v>2421</v>
          </cell>
          <cell r="AR971">
            <v>2113</v>
          </cell>
          <cell r="AS971">
            <v>1141</v>
          </cell>
          <cell r="AT971">
            <v>2471</v>
          </cell>
          <cell r="AV971">
            <v>2081</v>
          </cell>
          <cell r="AW971">
            <v>2431</v>
          </cell>
        </row>
        <row r="972">
          <cell r="J972" t="str">
            <v>TRX#</v>
          </cell>
        </row>
        <row r="973">
          <cell r="J973" t="str">
            <v>FRT</v>
          </cell>
        </row>
        <row r="976">
          <cell r="B976" t="str">
            <v>FUZ068</v>
          </cell>
          <cell r="C976">
            <v>131</v>
          </cell>
          <cell r="D976">
            <v>3</v>
          </cell>
          <cell r="F976">
            <v>682</v>
          </cell>
          <cell r="G976">
            <v>22804</v>
          </cell>
          <cell r="H976" t="str">
            <v>PINGXI2</v>
          </cell>
          <cell r="I976">
            <v>5</v>
          </cell>
          <cell r="J976">
            <v>0</v>
          </cell>
          <cell r="K976">
            <v>58</v>
          </cell>
          <cell r="L976">
            <v>80</v>
          </cell>
          <cell r="N976">
            <v>86</v>
          </cell>
          <cell r="S976">
            <v>3</v>
          </cell>
          <cell r="U976">
            <v>683</v>
          </cell>
          <cell r="V976">
            <v>681</v>
          </cell>
          <cell r="W976">
            <v>2081</v>
          </cell>
          <cell r="X976">
            <v>2083</v>
          </cell>
          <cell r="Y976">
            <v>2113</v>
          </cell>
          <cell r="Z976">
            <v>2431</v>
          </cell>
          <cell r="AA976">
            <v>33</v>
          </cell>
          <cell r="AB976">
            <v>2072</v>
          </cell>
          <cell r="AC976">
            <v>2073</v>
          </cell>
          <cell r="AD976">
            <v>1133</v>
          </cell>
          <cell r="AE976">
            <v>2432</v>
          </cell>
          <cell r="AR976">
            <v>32</v>
          </cell>
          <cell r="AS976">
            <v>2412</v>
          </cell>
          <cell r="AT976">
            <v>1142</v>
          </cell>
          <cell r="AV976">
            <v>2422</v>
          </cell>
          <cell r="AW976">
            <v>2082</v>
          </cell>
          <cell r="AX976">
            <v>2432</v>
          </cell>
        </row>
        <row r="977">
          <cell r="J977" t="str">
            <v>TRX#</v>
          </cell>
        </row>
        <row r="978">
          <cell r="J978" t="str">
            <v>FRT</v>
          </cell>
        </row>
        <row r="981">
          <cell r="B981" t="str">
            <v>FUZ068</v>
          </cell>
          <cell r="C981">
            <v>131</v>
          </cell>
          <cell r="D981">
            <v>3</v>
          </cell>
          <cell r="F981">
            <v>683</v>
          </cell>
          <cell r="G981">
            <v>22804</v>
          </cell>
          <cell r="H981" t="str">
            <v>PINGXI3</v>
          </cell>
          <cell r="I981">
            <v>5</v>
          </cell>
          <cell r="J981">
            <v>7</v>
          </cell>
          <cell r="K981">
            <v>47</v>
          </cell>
          <cell r="L981">
            <v>67</v>
          </cell>
          <cell r="N981">
            <v>88</v>
          </cell>
          <cell r="S981">
            <v>3</v>
          </cell>
          <cell r="U981">
            <v>681</v>
          </cell>
          <cell r="V981">
            <v>682</v>
          </cell>
          <cell r="W981">
            <v>2113</v>
          </cell>
          <cell r="X981">
            <v>2432</v>
          </cell>
          <cell r="Y981">
            <v>2431</v>
          </cell>
          <cell r="Z981">
            <v>2421</v>
          </cell>
          <cell r="AA981">
            <v>2422</v>
          </cell>
          <cell r="AR981">
            <v>2413</v>
          </cell>
          <cell r="AS981">
            <v>2112</v>
          </cell>
          <cell r="AT981">
            <v>2473</v>
          </cell>
          <cell r="AU981">
            <v>33</v>
          </cell>
          <cell r="AW981">
            <v>2083</v>
          </cell>
          <cell r="AX981">
            <v>2423</v>
          </cell>
        </row>
        <row r="982">
          <cell r="J982" t="str">
            <v>TRX#</v>
          </cell>
        </row>
        <row r="983">
          <cell r="J983" t="str">
            <v>FRT</v>
          </cell>
        </row>
        <row r="986">
          <cell r="B986" t="str">
            <v>FUZ113</v>
          </cell>
          <cell r="C986">
            <v>131</v>
          </cell>
          <cell r="D986">
            <v>3</v>
          </cell>
          <cell r="F986">
            <v>1131</v>
          </cell>
          <cell r="G986">
            <v>22805</v>
          </cell>
          <cell r="H986" t="str">
            <v>LAOGANJU1</v>
          </cell>
          <cell r="I986">
            <v>5</v>
          </cell>
          <cell r="J986">
            <v>4</v>
          </cell>
          <cell r="K986">
            <v>53</v>
          </cell>
          <cell r="L986">
            <v>71</v>
          </cell>
          <cell r="N986">
            <v>85</v>
          </cell>
          <cell r="O986">
            <v>91</v>
          </cell>
          <cell r="S986">
            <v>4</v>
          </cell>
          <cell r="U986">
            <v>1132</v>
          </cell>
          <cell r="V986">
            <v>1133</v>
          </cell>
          <cell r="W986">
            <v>32</v>
          </cell>
          <cell r="X986">
            <v>2062</v>
          </cell>
          <cell r="Y986">
            <v>2063</v>
          </cell>
          <cell r="Z986">
            <v>71</v>
          </cell>
          <cell r="AA986">
            <v>73</v>
          </cell>
          <cell r="AB986">
            <v>1151</v>
          </cell>
          <cell r="AC986">
            <v>33</v>
          </cell>
          <cell r="AD986">
            <v>2471</v>
          </cell>
          <cell r="AE986">
            <v>2121</v>
          </cell>
          <cell r="AF986">
            <v>2851</v>
          </cell>
          <cell r="AR986">
            <v>2061</v>
          </cell>
          <cell r="AS986">
            <v>102</v>
          </cell>
          <cell r="AT986">
            <v>1151</v>
          </cell>
          <cell r="AU986">
            <v>2092</v>
          </cell>
          <cell r="AV986">
            <v>72</v>
          </cell>
          <cell r="AW986">
            <v>2122</v>
          </cell>
          <cell r="AY986">
            <v>32</v>
          </cell>
          <cell r="AZ986">
            <v>2472</v>
          </cell>
          <cell r="BA986">
            <v>2851</v>
          </cell>
          <cell r="BB986">
            <v>2853</v>
          </cell>
        </row>
        <row r="987">
          <cell r="J987" t="str">
            <v>TRX#</v>
          </cell>
        </row>
        <row r="988">
          <cell r="J988" t="str">
            <v>FRT</v>
          </cell>
        </row>
        <row r="991">
          <cell r="B991" t="str">
            <v>FUZ113</v>
          </cell>
          <cell r="C991">
            <v>131</v>
          </cell>
          <cell r="D991">
            <v>3</v>
          </cell>
          <cell r="F991">
            <v>1132</v>
          </cell>
          <cell r="G991">
            <v>22805</v>
          </cell>
          <cell r="H991" t="str">
            <v>LAOGANJU2</v>
          </cell>
          <cell r="I991">
            <v>6</v>
          </cell>
          <cell r="J991">
            <v>7</v>
          </cell>
          <cell r="K991">
            <v>43</v>
          </cell>
          <cell r="L991">
            <v>80</v>
          </cell>
          <cell r="N991">
            <v>87</v>
          </cell>
          <cell r="O991">
            <v>93</v>
          </cell>
          <cell r="S991">
            <v>4</v>
          </cell>
          <cell r="U991">
            <v>1133</v>
          </cell>
          <cell r="V991">
            <v>1131</v>
          </cell>
          <cell r="W991">
            <v>2081</v>
          </cell>
          <cell r="X991">
            <v>72</v>
          </cell>
          <cell r="Y991">
            <v>1151</v>
          </cell>
          <cell r="Z991">
            <v>1161</v>
          </cell>
          <cell r="AA991">
            <v>1162</v>
          </cell>
          <cell r="AB991">
            <v>101</v>
          </cell>
          <cell r="AC991">
            <v>102</v>
          </cell>
          <cell r="AD991">
            <v>2471</v>
          </cell>
          <cell r="AE991">
            <v>2472</v>
          </cell>
          <cell r="AF991">
            <v>2082</v>
          </cell>
          <cell r="AG991">
            <v>1153</v>
          </cell>
          <cell r="AH991">
            <v>1163</v>
          </cell>
          <cell r="AI991">
            <v>73</v>
          </cell>
          <cell r="AJ991">
            <v>2121</v>
          </cell>
          <cell r="AK991">
            <v>2561</v>
          </cell>
          <cell r="AL991">
            <v>2563</v>
          </cell>
          <cell r="AM991">
            <v>2853</v>
          </cell>
          <cell r="AR991">
            <v>2062</v>
          </cell>
          <cell r="AS991">
            <v>73</v>
          </cell>
          <cell r="AT991">
            <v>2083</v>
          </cell>
          <cell r="AU991">
            <v>103</v>
          </cell>
          <cell r="AV991">
            <v>2123</v>
          </cell>
          <cell r="AW991">
            <v>2563</v>
          </cell>
          <cell r="AY991">
            <v>1153</v>
          </cell>
          <cell r="AZ991">
            <v>2472</v>
          </cell>
          <cell r="BA991">
            <v>682</v>
          </cell>
          <cell r="BB991">
            <v>2853</v>
          </cell>
        </row>
        <row r="992">
          <cell r="J992" t="str">
            <v>TRX#</v>
          </cell>
        </row>
        <row r="993">
          <cell r="J993" t="str">
            <v>FRT</v>
          </cell>
        </row>
        <row r="996">
          <cell r="B996" t="str">
            <v>FUZ113</v>
          </cell>
          <cell r="C996">
            <v>131</v>
          </cell>
          <cell r="D996">
            <v>3</v>
          </cell>
          <cell r="F996">
            <v>1133</v>
          </cell>
          <cell r="G996">
            <v>22805</v>
          </cell>
          <cell r="H996" t="str">
            <v>LAOGANJU3</v>
          </cell>
          <cell r="I996">
            <v>4</v>
          </cell>
          <cell r="J996">
            <v>7</v>
          </cell>
          <cell r="K996">
            <v>51</v>
          </cell>
          <cell r="L996">
            <v>76</v>
          </cell>
          <cell r="N996">
            <v>83</v>
          </cell>
          <cell r="O996">
            <v>89</v>
          </cell>
          <cell r="S996">
            <v>4</v>
          </cell>
          <cell r="U996">
            <v>1131</v>
          </cell>
          <cell r="V996">
            <v>1132</v>
          </cell>
          <cell r="W996">
            <v>2082</v>
          </cell>
          <cell r="X996">
            <v>2081</v>
          </cell>
          <cell r="Y996">
            <v>32</v>
          </cell>
          <cell r="Z996">
            <v>33</v>
          </cell>
          <cell r="AA996">
            <v>2062</v>
          </cell>
          <cell r="AB996">
            <v>2063</v>
          </cell>
          <cell r="AC996">
            <v>682</v>
          </cell>
          <cell r="AD996">
            <v>2471</v>
          </cell>
          <cell r="AE996">
            <v>2121</v>
          </cell>
          <cell r="AF996">
            <v>2122</v>
          </cell>
          <cell r="AG996">
            <v>2561</v>
          </cell>
          <cell r="AR996">
            <v>71</v>
          </cell>
          <cell r="AS996">
            <v>101</v>
          </cell>
          <cell r="AT996">
            <v>2081</v>
          </cell>
          <cell r="AU996">
            <v>2121</v>
          </cell>
          <cell r="AW996">
            <v>33</v>
          </cell>
          <cell r="AX996">
            <v>2103</v>
          </cell>
          <cell r="AY996">
            <v>1151</v>
          </cell>
          <cell r="AZ996">
            <v>1163</v>
          </cell>
          <cell r="BA996">
            <v>2471</v>
          </cell>
        </row>
        <row r="997">
          <cell r="J997" t="str">
            <v>TRX#</v>
          </cell>
        </row>
        <row r="998">
          <cell r="J998" t="str">
            <v>FRT</v>
          </cell>
        </row>
        <row r="1001">
          <cell r="B1001" t="str">
            <v>FUZ144</v>
          </cell>
          <cell r="C1001">
            <v>131</v>
          </cell>
          <cell r="D1001">
            <v>3</v>
          </cell>
          <cell r="F1001">
            <v>1441</v>
          </cell>
          <cell r="G1001">
            <v>22805</v>
          </cell>
          <cell r="H1001" t="str">
            <v>FZHUANXI1</v>
          </cell>
          <cell r="I1001">
            <v>4</v>
          </cell>
          <cell r="J1001">
            <v>7</v>
          </cell>
          <cell r="K1001">
            <v>80</v>
          </cell>
          <cell r="S1001">
            <v>1</v>
          </cell>
          <cell r="U1001">
            <v>2071</v>
          </cell>
          <cell r="V1001">
            <v>2072</v>
          </cell>
          <cell r="W1001">
            <v>31</v>
          </cell>
          <cell r="X1001">
            <v>1431</v>
          </cell>
          <cell r="Y1001">
            <v>1911</v>
          </cell>
          <cell r="Z1001">
            <v>213</v>
          </cell>
          <cell r="AA1001">
            <v>581</v>
          </cell>
          <cell r="AB1001">
            <v>2063</v>
          </cell>
          <cell r="AC1001">
            <v>2061</v>
          </cell>
          <cell r="AD1001">
            <v>1621</v>
          </cell>
          <cell r="AE1001">
            <v>4091</v>
          </cell>
          <cell r="AF1001">
            <v>4111</v>
          </cell>
        </row>
        <row r="1002">
          <cell r="J1002" t="str">
            <v>TRX#</v>
          </cell>
        </row>
        <row r="1003">
          <cell r="J1003" t="str">
            <v>FRT</v>
          </cell>
        </row>
        <row r="1006">
          <cell r="B1006" t="str">
            <v>FUZ207</v>
          </cell>
          <cell r="C1006">
            <v>131</v>
          </cell>
          <cell r="D1006">
            <v>3</v>
          </cell>
          <cell r="F1006">
            <v>2071</v>
          </cell>
          <cell r="G1006">
            <v>22804</v>
          </cell>
          <cell r="H1006" t="str">
            <v>XINDIAN1</v>
          </cell>
          <cell r="I1006">
            <v>7</v>
          </cell>
          <cell r="J1006">
            <v>4</v>
          </cell>
          <cell r="K1006">
            <v>43</v>
          </cell>
          <cell r="L1006">
            <v>76</v>
          </cell>
          <cell r="N1006">
            <v>84</v>
          </cell>
          <cell r="O1006">
            <v>90</v>
          </cell>
          <cell r="S1006">
            <v>4</v>
          </cell>
          <cell r="U1006">
            <v>2072</v>
          </cell>
          <cell r="V1006">
            <v>2073</v>
          </cell>
          <cell r="W1006">
            <v>31</v>
          </cell>
          <cell r="X1006">
            <v>581</v>
          </cell>
          <cell r="Y1006">
            <v>1441</v>
          </cell>
          <cell r="Z1006">
            <v>681</v>
          </cell>
          <cell r="AA1006">
            <v>2063</v>
          </cell>
          <cell r="AR1006">
            <v>31</v>
          </cell>
          <cell r="AS1006">
            <v>2411</v>
          </cell>
          <cell r="AT1006">
            <v>681</v>
          </cell>
          <cell r="AV1006">
            <v>2091</v>
          </cell>
        </row>
        <row r="1007">
          <cell r="J1007" t="str">
            <v>TRX#</v>
          </cell>
        </row>
        <row r="1008">
          <cell r="J1008" t="str">
            <v>FRT</v>
          </cell>
        </row>
        <row r="1011">
          <cell r="B1011" t="str">
            <v>FUZ207</v>
          </cell>
          <cell r="C1011">
            <v>131</v>
          </cell>
          <cell r="D1011">
            <v>3</v>
          </cell>
          <cell r="F1011">
            <v>2072</v>
          </cell>
          <cell r="G1011">
            <v>22804</v>
          </cell>
          <cell r="H1011" t="str">
            <v>XINDIAN2</v>
          </cell>
          <cell r="I1011">
            <v>5</v>
          </cell>
          <cell r="J1011">
            <v>2</v>
          </cell>
          <cell r="K1011">
            <v>54</v>
          </cell>
          <cell r="L1011">
            <v>79</v>
          </cell>
          <cell r="N1011">
            <v>86</v>
          </cell>
          <cell r="O1011">
            <v>92</v>
          </cell>
          <cell r="S1011">
            <v>4</v>
          </cell>
          <cell r="U1011">
            <v>2073</v>
          </cell>
          <cell r="V1011">
            <v>2071</v>
          </cell>
          <cell r="W1011">
            <v>1441</v>
          </cell>
          <cell r="X1011">
            <v>3031</v>
          </cell>
          <cell r="Y1011">
            <v>31</v>
          </cell>
          <cell r="Z1011">
            <v>33</v>
          </cell>
          <cell r="AA1011">
            <v>2063</v>
          </cell>
          <cell r="AB1011">
            <v>682</v>
          </cell>
          <cell r="AC1011">
            <v>2081</v>
          </cell>
          <cell r="AD1011">
            <v>681</v>
          </cell>
          <cell r="AR1011">
            <v>682</v>
          </cell>
          <cell r="AT1011">
            <v>2062</v>
          </cell>
          <cell r="AU1011">
            <v>2092</v>
          </cell>
        </row>
        <row r="1012">
          <cell r="J1012" t="str">
            <v>TRX#</v>
          </cell>
        </row>
        <row r="1013">
          <cell r="J1013" t="str">
            <v>FRT</v>
          </cell>
        </row>
        <row r="1016">
          <cell r="B1016" t="str">
            <v>FUZ207</v>
          </cell>
          <cell r="C1016">
            <v>131</v>
          </cell>
          <cell r="D1016">
            <v>3</v>
          </cell>
          <cell r="F1016">
            <v>2073</v>
          </cell>
          <cell r="G1016">
            <v>22804</v>
          </cell>
          <cell r="H1016" t="str">
            <v>XINDIAN3</v>
          </cell>
          <cell r="I1016">
            <v>5</v>
          </cell>
          <cell r="J1016">
            <v>5</v>
          </cell>
          <cell r="K1016">
            <v>59</v>
          </cell>
          <cell r="L1016">
            <v>74</v>
          </cell>
          <cell r="N1016">
            <v>88</v>
          </cell>
          <cell r="O1016">
            <v>94</v>
          </cell>
          <cell r="S1016">
            <v>4</v>
          </cell>
          <cell r="U1016">
            <v>2071</v>
          </cell>
          <cell r="V1016">
            <v>2072</v>
          </cell>
          <cell r="W1016">
            <v>31</v>
          </cell>
          <cell r="X1016">
            <v>33</v>
          </cell>
          <cell r="Y1016">
            <v>681</v>
          </cell>
          <cell r="Z1016">
            <v>581</v>
          </cell>
          <cell r="AA1016">
            <v>682</v>
          </cell>
          <cell r="AB1016">
            <v>2081</v>
          </cell>
          <cell r="AC1016">
            <v>2421</v>
          </cell>
          <cell r="AR1016">
            <v>33</v>
          </cell>
          <cell r="AS1016">
            <v>2103</v>
          </cell>
          <cell r="AU1016">
            <v>2093</v>
          </cell>
          <cell r="AV1016">
            <v>2063</v>
          </cell>
          <cell r="AW1016">
            <v>1133</v>
          </cell>
        </row>
        <row r="1017">
          <cell r="J1017" t="str">
            <v>TRX#</v>
          </cell>
        </row>
        <row r="1018">
          <cell r="J1018" t="str">
            <v>FRT</v>
          </cell>
        </row>
        <row r="1021">
          <cell r="B1021" t="str">
            <v>FUZ208</v>
          </cell>
          <cell r="C1021">
            <v>131</v>
          </cell>
          <cell r="D1021">
            <v>3</v>
          </cell>
          <cell r="F1021">
            <v>2081</v>
          </cell>
          <cell r="G1021">
            <v>22804</v>
          </cell>
          <cell r="H1021" t="str">
            <v>GUOMIANCHANG1</v>
          </cell>
          <cell r="I1021">
            <v>6</v>
          </cell>
          <cell r="J1021">
            <v>1</v>
          </cell>
          <cell r="K1021">
            <v>57</v>
          </cell>
          <cell r="L1021">
            <v>62</v>
          </cell>
          <cell r="N1021">
            <v>83</v>
          </cell>
          <cell r="O1021">
            <v>89</v>
          </cell>
          <cell r="S1021">
            <v>4</v>
          </cell>
          <cell r="U1021">
            <v>2082</v>
          </cell>
          <cell r="V1021">
            <v>2083</v>
          </cell>
          <cell r="W1021">
            <v>33</v>
          </cell>
          <cell r="X1021">
            <v>1133</v>
          </cell>
          <cell r="Y1021">
            <v>1132</v>
          </cell>
          <cell r="Z1021">
            <v>2431</v>
          </cell>
          <cell r="AA1021">
            <v>2432</v>
          </cell>
          <cell r="AB1021">
            <v>682</v>
          </cell>
          <cell r="AC1021">
            <v>2072</v>
          </cell>
          <cell r="AD1021">
            <v>2073</v>
          </cell>
          <cell r="AE1021">
            <v>32</v>
          </cell>
          <cell r="AF1021">
            <v>681</v>
          </cell>
          <cell r="AG1021">
            <v>2471</v>
          </cell>
          <cell r="AH1021">
            <v>2121</v>
          </cell>
          <cell r="AR1021">
            <v>101</v>
          </cell>
          <cell r="AS1021">
            <v>1133</v>
          </cell>
          <cell r="AT1021">
            <v>2431</v>
          </cell>
          <cell r="AU1021">
            <v>2113</v>
          </cell>
          <cell r="AV1021">
            <v>2121</v>
          </cell>
          <cell r="AX1021">
            <v>681</v>
          </cell>
          <cell r="AY1021">
            <v>2471</v>
          </cell>
          <cell r="AZ1021">
            <v>2473</v>
          </cell>
          <cell r="BA1021">
            <v>33</v>
          </cell>
          <cell r="BB1021">
            <v>2103</v>
          </cell>
        </row>
        <row r="1022">
          <cell r="J1022" t="str">
            <v>TRX#</v>
          </cell>
        </row>
        <row r="1023">
          <cell r="J1023" t="str">
            <v>FRT</v>
          </cell>
        </row>
        <row r="1026">
          <cell r="B1026" t="str">
            <v>FUZ208</v>
          </cell>
          <cell r="C1026">
            <v>131</v>
          </cell>
          <cell r="D1026">
            <v>3</v>
          </cell>
          <cell r="F1026">
            <v>2082</v>
          </cell>
          <cell r="G1026">
            <v>22804</v>
          </cell>
          <cell r="H1026" t="str">
            <v>GUOMIANCHANG2</v>
          </cell>
          <cell r="I1026">
            <v>5</v>
          </cell>
          <cell r="J1026">
            <v>6</v>
          </cell>
          <cell r="K1026">
            <v>53</v>
          </cell>
          <cell r="L1026">
            <v>72</v>
          </cell>
          <cell r="N1026">
            <v>85</v>
          </cell>
          <cell r="S1026">
            <v>3</v>
          </cell>
          <cell r="U1026">
            <v>2083</v>
          </cell>
          <cell r="V1026">
            <v>2081</v>
          </cell>
          <cell r="W1026">
            <v>32</v>
          </cell>
          <cell r="X1026">
            <v>33</v>
          </cell>
          <cell r="Y1026">
            <v>1132</v>
          </cell>
          <cell r="Z1026">
            <v>1133</v>
          </cell>
          <cell r="AA1026">
            <v>2471</v>
          </cell>
          <cell r="AB1026">
            <v>2473</v>
          </cell>
          <cell r="AC1026">
            <v>2131</v>
          </cell>
          <cell r="AD1026">
            <v>2133</v>
          </cell>
          <cell r="AE1026">
            <v>2121</v>
          </cell>
          <cell r="AR1026">
            <v>2092</v>
          </cell>
          <cell r="AS1026">
            <v>2112</v>
          </cell>
          <cell r="AT1026">
            <v>2122</v>
          </cell>
          <cell r="AV1026">
            <v>2471</v>
          </cell>
          <cell r="AW1026">
            <v>1151</v>
          </cell>
          <cell r="AX1026">
            <v>1163</v>
          </cell>
          <cell r="AY1026">
            <v>2111</v>
          </cell>
        </row>
        <row r="1027">
          <cell r="J1027" t="str">
            <v>TRX#</v>
          </cell>
        </row>
        <row r="1028">
          <cell r="J1028" t="str">
            <v>FRT</v>
          </cell>
        </row>
        <row r="1031">
          <cell r="B1031" t="str">
            <v>FUZ208</v>
          </cell>
          <cell r="C1031">
            <v>131</v>
          </cell>
          <cell r="D1031">
            <v>3</v>
          </cell>
          <cell r="F1031">
            <v>2083</v>
          </cell>
          <cell r="G1031">
            <v>22804</v>
          </cell>
          <cell r="H1031" t="str">
            <v>GUOMIANCHANG3</v>
          </cell>
          <cell r="I1031">
            <v>5</v>
          </cell>
          <cell r="J1031">
            <v>5</v>
          </cell>
          <cell r="K1031">
            <v>50</v>
          </cell>
          <cell r="L1031">
            <v>77</v>
          </cell>
          <cell r="N1031">
            <v>87</v>
          </cell>
          <cell r="O1031">
            <v>93</v>
          </cell>
          <cell r="S1031">
            <v>4</v>
          </cell>
          <cell r="U1031">
            <v>2081</v>
          </cell>
          <cell r="V1031">
            <v>2082</v>
          </cell>
          <cell r="W1031">
            <v>2471</v>
          </cell>
          <cell r="X1031">
            <v>2473</v>
          </cell>
          <cell r="Y1031">
            <v>2131</v>
          </cell>
          <cell r="Z1031">
            <v>2133</v>
          </cell>
          <cell r="AA1031">
            <v>682</v>
          </cell>
          <cell r="AB1031">
            <v>2111</v>
          </cell>
          <cell r="AC1031">
            <v>2113</v>
          </cell>
          <cell r="AD1031">
            <v>2431</v>
          </cell>
          <cell r="AE1031">
            <v>2432</v>
          </cell>
          <cell r="AF1031">
            <v>681</v>
          </cell>
          <cell r="AR1031">
            <v>1132</v>
          </cell>
          <cell r="AS1031">
            <v>103</v>
          </cell>
          <cell r="AT1031">
            <v>2473</v>
          </cell>
          <cell r="AU1031">
            <v>2123</v>
          </cell>
          <cell r="AW1031">
            <v>2111</v>
          </cell>
        </row>
        <row r="1032">
          <cell r="J1032" t="str">
            <v>TRX#</v>
          </cell>
        </row>
        <row r="1033">
          <cell r="J1033" t="str">
            <v>FRT</v>
          </cell>
        </row>
        <row r="1036">
          <cell r="B1036" t="str">
            <v>FUZ212</v>
          </cell>
          <cell r="C1036">
            <v>131</v>
          </cell>
          <cell r="D1036">
            <v>3</v>
          </cell>
          <cell r="F1036">
            <v>2121</v>
          </cell>
          <cell r="G1036">
            <v>22805</v>
          </cell>
          <cell r="H1036" t="str">
            <v>NONGKEYUAN1</v>
          </cell>
          <cell r="I1036">
            <v>7</v>
          </cell>
          <cell r="J1036">
            <v>7</v>
          </cell>
          <cell r="K1036">
            <v>59</v>
          </cell>
          <cell r="L1036">
            <v>63</v>
          </cell>
          <cell r="N1036">
            <v>83</v>
          </cell>
          <cell r="O1036">
            <v>89</v>
          </cell>
          <cell r="S1036">
            <v>4</v>
          </cell>
          <cell r="U1036">
            <v>2471</v>
          </cell>
          <cell r="V1036">
            <v>2472</v>
          </cell>
          <cell r="W1036">
            <v>2081</v>
          </cell>
          <cell r="X1036">
            <v>2082</v>
          </cell>
          <cell r="Y1036">
            <v>1132</v>
          </cell>
          <cell r="Z1036">
            <v>1133</v>
          </cell>
          <cell r="AA1036">
            <v>31</v>
          </cell>
          <cell r="AB1036">
            <v>33</v>
          </cell>
          <cell r="AC1036">
            <v>1131</v>
          </cell>
          <cell r="AD1036">
            <v>1153</v>
          </cell>
          <cell r="AE1036">
            <v>2561</v>
          </cell>
          <cell r="AF1036">
            <v>2563</v>
          </cell>
          <cell r="AG1036">
            <v>1163</v>
          </cell>
          <cell r="AH1036">
            <v>101</v>
          </cell>
          <cell r="AI1036">
            <v>2122</v>
          </cell>
          <cell r="AJ1036">
            <v>2123</v>
          </cell>
          <cell r="AK1036">
            <v>2853</v>
          </cell>
          <cell r="AR1036">
            <v>2561</v>
          </cell>
          <cell r="AS1036">
            <v>1133</v>
          </cell>
          <cell r="AT1036">
            <v>101</v>
          </cell>
          <cell r="AU1036">
            <v>2081</v>
          </cell>
          <cell r="AW1036">
            <v>1153</v>
          </cell>
          <cell r="AX1036">
            <v>3041</v>
          </cell>
          <cell r="AY1036">
            <v>1163</v>
          </cell>
          <cell r="AZ1036">
            <v>2471</v>
          </cell>
          <cell r="BA1036">
            <v>33</v>
          </cell>
        </row>
        <row r="1037">
          <cell r="J1037" t="str">
            <v>TRX#</v>
          </cell>
        </row>
        <row r="1038">
          <cell r="J1038" t="str">
            <v>FRT</v>
          </cell>
        </row>
        <row r="1041">
          <cell r="B1041" t="str">
            <v>FUZ212</v>
          </cell>
          <cell r="C1041">
            <v>131</v>
          </cell>
          <cell r="D1041">
            <v>3</v>
          </cell>
          <cell r="F1041">
            <v>2122</v>
          </cell>
          <cell r="G1041">
            <v>22805</v>
          </cell>
          <cell r="H1041" t="str">
            <v>NONGKEYUAN2</v>
          </cell>
          <cell r="I1041">
            <v>5</v>
          </cell>
          <cell r="J1041">
            <v>6</v>
          </cell>
          <cell r="K1041">
            <v>65</v>
          </cell>
          <cell r="L1041">
            <v>77</v>
          </cell>
          <cell r="N1041">
            <v>85</v>
          </cell>
          <cell r="O1041">
            <v>91</v>
          </cell>
          <cell r="S1041">
            <v>4</v>
          </cell>
          <cell r="U1041">
            <v>2561</v>
          </cell>
          <cell r="V1041">
            <v>2562</v>
          </cell>
          <cell r="W1041">
            <v>2563</v>
          </cell>
          <cell r="X1041">
            <v>1161</v>
          </cell>
          <cell r="Y1041">
            <v>1162</v>
          </cell>
          <cell r="Z1041">
            <v>1163</v>
          </cell>
          <cell r="AA1041">
            <v>1152</v>
          </cell>
          <cell r="AB1041">
            <v>1153</v>
          </cell>
          <cell r="AC1041">
            <v>102</v>
          </cell>
          <cell r="AD1041">
            <v>2472</v>
          </cell>
          <cell r="AE1041">
            <v>1133</v>
          </cell>
          <cell r="AF1041">
            <v>73</v>
          </cell>
          <cell r="AG1041">
            <v>1183</v>
          </cell>
          <cell r="AH1041">
            <v>111</v>
          </cell>
          <cell r="AI1041">
            <v>1171</v>
          </cell>
          <cell r="AJ1041">
            <v>2121</v>
          </cell>
          <cell r="AK1041">
            <v>2123</v>
          </cell>
          <cell r="AL1041">
            <v>2853</v>
          </cell>
          <cell r="AM1041">
            <v>3021</v>
          </cell>
          <cell r="AR1041">
            <v>102</v>
          </cell>
          <cell r="AS1041">
            <v>2562</v>
          </cell>
          <cell r="AT1041">
            <v>1131</v>
          </cell>
          <cell r="AU1041">
            <v>2082</v>
          </cell>
          <cell r="AW1041">
            <v>1161</v>
          </cell>
          <cell r="AX1041">
            <v>1152</v>
          </cell>
          <cell r="AY1041">
            <v>32</v>
          </cell>
          <cell r="AZ1041">
            <v>2472</v>
          </cell>
          <cell r="BA1041" t="str">
            <v/>
          </cell>
        </row>
        <row r="1042">
          <cell r="J1042" t="str">
            <v>TRX#</v>
          </cell>
        </row>
        <row r="1043">
          <cell r="J1043" t="str">
            <v>FRT</v>
          </cell>
        </row>
        <row r="1046">
          <cell r="B1046" t="str">
            <v>FUZ212</v>
          </cell>
          <cell r="C1046">
            <v>131</v>
          </cell>
          <cell r="D1046">
            <v>3</v>
          </cell>
          <cell r="F1046">
            <v>2123</v>
          </cell>
          <cell r="G1046">
            <v>22805</v>
          </cell>
          <cell r="H1046" t="str">
            <v>NONGKEYUAN3</v>
          </cell>
          <cell r="I1046">
            <v>6</v>
          </cell>
          <cell r="J1046">
            <v>0</v>
          </cell>
          <cell r="K1046">
            <v>57</v>
          </cell>
          <cell r="L1046">
            <v>69</v>
          </cell>
          <cell r="N1046">
            <v>87</v>
          </cell>
          <cell r="O1046">
            <v>93</v>
          </cell>
          <cell r="S1046">
            <v>4</v>
          </cell>
          <cell r="U1046">
            <v>2121</v>
          </cell>
          <cell r="V1046">
            <v>2122</v>
          </cell>
          <cell r="W1046">
            <v>101</v>
          </cell>
          <cell r="X1046">
            <v>102</v>
          </cell>
          <cell r="Y1046">
            <v>103</v>
          </cell>
          <cell r="Z1046">
            <v>2472</v>
          </cell>
          <cell r="AA1046">
            <v>1163</v>
          </cell>
          <cell r="AB1046">
            <v>1161</v>
          </cell>
          <cell r="AC1046">
            <v>1162</v>
          </cell>
          <cell r="AD1046">
            <v>1171</v>
          </cell>
          <cell r="AE1046">
            <v>2131</v>
          </cell>
          <cell r="AF1046">
            <v>2111</v>
          </cell>
          <cell r="AG1046">
            <v>1181</v>
          </cell>
          <cell r="AH1046">
            <v>132</v>
          </cell>
          <cell r="AI1046">
            <v>1153</v>
          </cell>
          <cell r="AJ1046">
            <v>2562</v>
          </cell>
          <cell r="AK1046">
            <v>3021</v>
          </cell>
          <cell r="AL1046">
            <v>3023</v>
          </cell>
          <cell r="AR1046">
            <v>1132</v>
          </cell>
          <cell r="AS1046">
            <v>2563</v>
          </cell>
          <cell r="AT1046">
            <v>103</v>
          </cell>
          <cell r="AU1046">
            <v>1182</v>
          </cell>
          <cell r="AV1046" t="str">
            <v/>
          </cell>
          <cell r="AW1046">
            <v>3041</v>
          </cell>
          <cell r="AX1046">
            <v>1163</v>
          </cell>
          <cell r="AY1046">
            <v>33</v>
          </cell>
          <cell r="AZ1046">
            <v>3043</v>
          </cell>
          <cell r="BA1046">
            <v>2471</v>
          </cell>
        </row>
        <row r="1047">
          <cell r="J1047" t="str">
            <v>TRX#</v>
          </cell>
        </row>
        <row r="1048">
          <cell r="J1048" t="str">
            <v>FRT</v>
          </cell>
        </row>
        <row r="1051">
          <cell r="B1051" t="str">
            <v>FUZ242</v>
          </cell>
          <cell r="C1051">
            <v>131</v>
          </cell>
          <cell r="D1051">
            <v>3</v>
          </cell>
          <cell r="F1051">
            <v>2421</v>
          </cell>
          <cell r="G1051">
            <v>22804</v>
          </cell>
          <cell r="H1051" t="str">
            <v>TONGPANZHONGXUE1</v>
          </cell>
          <cell r="I1051">
            <v>5</v>
          </cell>
          <cell r="J1051">
            <v>6</v>
          </cell>
          <cell r="K1051">
            <v>49</v>
          </cell>
          <cell r="L1051">
            <v>70</v>
          </cell>
          <cell r="N1051">
            <v>83</v>
          </cell>
          <cell r="O1051">
            <v>89</v>
          </cell>
          <cell r="S1051">
            <v>4</v>
          </cell>
          <cell r="U1051">
            <v>2422</v>
          </cell>
          <cell r="V1051">
            <v>2423</v>
          </cell>
          <cell r="W1051">
            <v>683</v>
          </cell>
          <cell r="X1051">
            <v>2431</v>
          </cell>
          <cell r="Y1051">
            <v>2073</v>
          </cell>
          <cell r="Z1051">
            <v>1141</v>
          </cell>
          <cell r="AA1051">
            <v>681</v>
          </cell>
          <cell r="AB1051">
            <v>3521</v>
          </cell>
          <cell r="AR1051">
            <v>2431</v>
          </cell>
          <cell r="AS1051">
            <v>2081</v>
          </cell>
          <cell r="AT1051">
            <v>333</v>
          </cell>
          <cell r="AU1051">
            <v>1201</v>
          </cell>
          <cell r="AV1051">
            <v>1211</v>
          </cell>
          <cell r="AX1051">
            <v>683</v>
          </cell>
          <cell r="AY1051">
            <v>1141</v>
          </cell>
          <cell r="AZ1051">
            <v>2113</v>
          </cell>
          <cell r="BA1051">
            <v>681</v>
          </cell>
          <cell r="BB1051">
            <v>1143</v>
          </cell>
        </row>
        <row r="1052">
          <cell r="J1052" t="str">
            <v>TRX#</v>
          </cell>
        </row>
        <row r="1053">
          <cell r="J1053" t="str">
            <v>FRT</v>
          </cell>
        </row>
        <row r="1056">
          <cell r="B1056" t="str">
            <v>FUZ242</v>
          </cell>
          <cell r="C1056">
            <v>131</v>
          </cell>
          <cell r="D1056">
            <v>3</v>
          </cell>
          <cell r="F1056">
            <v>2422</v>
          </cell>
          <cell r="G1056">
            <v>22804</v>
          </cell>
          <cell r="H1056" t="str">
            <v>TONGPANZHONGXUE2</v>
          </cell>
          <cell r="I1056">
            <v>5</v>
          </cell>
          <cell r="J1056">
            <v>5</v>
          </cell>
          <cell r="K1056">
            <v>56</v>
          </cell>
          <cell r="L1056">
            <v>77</v>
          </cell>
          <cell r="N1056">
            <v>85</v>
          </cell>
          <cell r="O1056">
            <v>91</v>
          </cell>
          <cell r="S1056">
            <v>4</v>
          </cell>
          <cell r="U1056">
            <v>2423</v>
          </cell>
          <cell r="V1056">
            <v>2421</v>
          </cell>
          <cell r="W1056">
            <v>683</v>
          </cell>
          <cell r="X1056">
            <v>2431</v>
          </cell>
          <cell r="Y1056">
            <v>2433</v>
          </cell>
          <cell r="Z1056">
            <v>1141</v>
          </cell>
          <cell r="AA1056">
            <v>1143</v>
          </cell>
          <cell r="AR1056">
            <v>2432</v>
          </cell>
          <cell r="AS1056">
            <v>2092</v>
          </cell>
          <cell r="AT1056">
            <v>1202</v>
          </cell>
          <cell r="AV1056">
            <v>1141</v>
          </cell>
          <cell r="AW1056">
            <v>2113</v>
          </cell>
          <cell r="AX1056">
            <v>682</v>
          </cell>
          <cell r="AY1056">
            <v>2412</v>
          </cell>
          <cell r="AZ1056">
            <v>2481</v>
          </cell>
        </row>
        <row r="1057">
          <cell r="J1057" t="str">
            <v>TRX#</v>
          </cell>
        </row>
        <row r="1058">
          <cell r="J1058" t="str">
            <v>FRT</v>
          </cell>
        </row>
        <row r="1061">
          <cell r="B1061" t="str">
            <v>FUZ242</v>
          </cell>
          <cell r="C1061">
            <v>131</v>
          </cell>
          <cell r="D1061">
            <v>3</v>
          </cell>
          <cell r="F1061">
            <v>2423</v>
          </cell>
          <cell r="G1061">
            <v>22804</v>
          </cell>
          <cell r="H1061" t="str">
            <v>TONGPANZHONGXUE3</v>
          </cell>
          <cell r="I1061">
            <v>5</v>
          </cell>
          <cell r="J1061">
            <v>1</v>
          </cell>
          <cell r="K1061">
            <v>46</v>
          </cell>
          <cell r="L1061">
            <v>64</v>
          </cell>
          <cell r="N1061">
            <v>87</v>
          </cell>
          <cell r="O1061">
            <v>93</v>
          </cell>
          <cell r="S1061">
            <v>4</v>
          </cell>
          <cell r="U1061">
            <v>2421</v>
          </cell>
          <cell r="V1061">
            <v>2422</v>
          </cell>
          <cell r="W1061">
            <v>1141</v>
          </cell>
          <cell r="X1061">
            <v>1143</v>
          </cell>
          <cell r="Y1061">
            <v>2151</v>
          </cell>
          <cell r="Z1061">
            <v>2153</v>
          </cell>
          <cell r="AA1061">
            <v>581</v>
          </cell>
          <cell r="AB1061">
            <v>3521</v>
          </cell>
          <cell r="AR1061">
            <v>2433</v>
          </cell>
          <cell r="AS1061">
            <v>2083</v>
          </cell>
          <cell r="AT1061">
            <v>332</v>
          </cell>
          <cell r="AU1061">
            <v>2093</v>
          </cell>
          <cell r="AV1061">
            <v>73</v>
          </cell>
          <cell r="AX1061">
            <v>1143</v>
          </cell>
          <cell r="AY1061">
            <v>2412</v>
          </cell>
          <cell r="AZ1061">
            <v>2413</v>
          </cell>
          <cell r="BA1061">
            <v>683</v>
          </cell>
        </row>
        <row r="1062">
          <cell r="J1062" t="str">
            <v>TRX#</v>
          </cell>
        </row>
        <row r="1063">
          <cell r="J1063" t="str">
            <v>FRT</v>
          </cell>
        </row>
        <row r="1066">
          <cell r="B1066" t="str">
            <v>FUZ243</v>
          </cell>
          <cell r="C1066">
            <v>131</v>
          </cell>
          <cell r="D1066">
            <v>3</v>
          </cell>
          <cell r="F1066">
            <v>2431</v>
          </cell>
          <cell r="G1066">
            <v>22804</v>
          </cell>
          <cell r="H1066" t="str">
            <v>ZHUHAIKEJIDASHA1</v>
          </cell>
          <cell r="I1066">
            <v>5</v>
          </cell>
          <cell r="J1066">
            <v>7</v>
          </cell>
          <cell r="K1066">
            <v>45</v>
          </cell>
          <cell r="L1066">
            <v>73</v>
          </cell>
          <cell r="N1066">
            <v>83</v>
          </cell>
          <cell r="O1066">
            <v>89</v>
          </cell>
          <cell r="S1066">
            <v>4</v>
          </cell>
          <cell r="U1066">
            <v>2432</v>
          </cell>
          <cell r="V1066">
            <v>2433</v>
          </cell>
          <cell r="W1066">
            <v>2081</v>
          </cell>
          <cell r="X1066">
            <v>2083</v>
          </cell>
          <cell r="Y1066">
            <v>2421</v>
          </cell>
          <cell r="Z1066">
            <v>2422</v>
          </cell>
          <cell r="AA1066">
            <v>682</v>
          </cell>
          <cell r="AB1066">
            <v>683</v>
          </cell>
          <cell r="AC1066">
            <v>2113</v>
          </cell>
          <cell r="AR1066">
            <v>1201</v>
          </cell>
          <cell r="AS1066">
            <v>333</v>
          </cell>
          <cell r="AT1066">
            <v>2421</v>
          </cell>
          <cell r="AU1066">
            <v>2081</v>
          </cell>
          <cell r="AW1066">
            <v>2113</v>
          </cell>
          <cell r="AX1066">
            <v>1141</v>
          </cell>
          <cell r="AY1066">
            <v>683</v>
          </cell>
        </row>
        <row r="1067">
          <cell r="J1067" t="str">
            <v>TRX#</v>
          </cell>
        </row>
        <row r="1068">
          <cell r="J1068" t="str">
            <v>FRT</v>
          </cell>
        </row>
        <row r="1071">
          <cell r="B1071" t="str">
            <v>FUZ243</v>
          </cell>
          <cell r="C1071">
            <v>131</v>
          </cell>
          <cell r="D1071">
            <v>3</v>
          </cell>
          <cell r="F1071">
            <v>2432</v>
          </cell>
          <cell r="G1071">
            <v>22804</v>
          </cell>
          <cell r="H1071" t="str">
            <v>ZHUHAIKEJIDASHA2</v>
          </cell>
          <cell r="I1071">
            <v>5</v>
          </cell>
          <cell r="J1071">
            <v>7</v>
          </cell>
          <cell r="K1071">
            <v>53</v>
          </cell>
          <cell r="L1071">
            <v>75</v>
          </cell>
          <cell r="N1071">
            <v>85</v>
          </cell>
          <cell r="O1071">
            <v>91</v>
          </cell>
          <cell r="S1071">
            <v>4</v>
          </cell>
          <cell r="U1071">
            <v>2433</v>
          </cell>
          <cell r="V1071">
            <v>2431</v>
          </cell>
          <cell r="W1071">
            <v>2081</v>
          </cell>
          <cell r="X1071">
            <v>2083</v>
          </cell>
          <cell r="Y1071">
            <v>2112</v>
          </cell>
          <cell r="Z1071">
            <v>2113</v>
          </cell>
          <cell r="AA1071">
            <v>333</v>
          </cell>
          <cell r="AB1071">
            <v>1142</v>
          </cell>
          <cell r="AC1071">
            <v>1211</v>
          </cell>
          <cell r="AD1071">
            <v>161</v>
          </cell>
          <cell r="AE1071">
            <v>2481</v>
          </cell>
          <cell r="AF1071">
            <v>1201</v>
          </cell>
          <cell r="AG1071">
            <v>683</v>
          </cell>
          <cell r="AH1071">
            <v>682</v>
          </cell>
          <cell r="AI1071">
            <v>1141</v>
          </cell>
          <cell r="AR1071">
            <v>2422</v>
          </cell>
          <cell r="AS1071">
            <v>331</v>
          </cell>
          <cell r="AT1071">
            <v>1202</v>
          </cell>
          <cell r="AV1071">
            <v>1141</v>
          </cell>
          <cell r="AW1071">
            <v>1142</v>
          </cell>
          <cell r="AX1071">
            <v>2111</v>
          </cell>
          <cell r="AY1071">
            <v>2113</v>
          </cell>
          <cell r="AZ1071">
            <v>682</v>
          </cell>
          <cell r="BA1071">
            <v>2412</v>
          </cell>
        </row>
        <row r="1072">
          <cell r="J1072" t="str">
            <v>TRX#</v>
          </cell>
        </row>
        <row r="1073">
          <cell r="J1073" t="str">
            <v>FRT</v>
          </cell>
        </row>
        <row r="1076">
          <cell r="B1076" t="str">
            <v>FUZ243</v>
          </cell>
          <cell r="C1076">
            <v>131</v>
          </cell>
          <cell r="D1076">
            <v>3</v>
          </cell>
          <cell r="F1076">
            <v>2433</v>
          </cell>
          <cell r="G1076">
            <v>22804</v>
          </cell>
          <cell r="H1076" t="str">
            <v>ZHUHAIKEJIDASHA3</v>
          </cell>
          <cell r="I1076">
            <v>4</v>
          </cell>
          <cell r="J1076">
            <v>4</v>
          </cell>
          <cell r="K1076">
            <v>59</v>
          </cell>
          <cell r="L1076">
            <v>79</v>
          </cell>
          <cell r="N1076">
            <v>87</v>
          </cell>
          <cell r="O1076">
            <v>93</v>
          </cell>
          <cell r="S1076">
            <v>4</v>
          </cell>
          <cell r="U1076">
            <v>2431</v>
          </cell>
          <cell r="V1076">
            <v>2432</v>
          </cell>
          <cell r="W1076">
            <v>2422</v>
          </cell>
          <cell r="X1076">
            <v>1141</v>
          </cell>
          <cell r="Y1076">
            <v>1142</v>
          </cell>
          <cell r="Z1076">
            <v>1201</v>
          </cell>
          <cell r="AA1076">
            <v>2481</v>
          </cell>
          <cell r="AB1076">
            <v>161</v>
          </cell>
          <cell r="AC1076">
            <v>2113</v>
          </cell>
          <cell r="AD1076">
            <v>333</v>
          </cell>
          <cell r="AE1076">
            <v>2112</v>
          </cell>
          <cell r="AR1076">
            <v>2423</v>
          </cell>
          <cell r="AS1076">
            <v>332</v>
          </cell>
          <cell r="AT1076">
            <v>2083</v>
          </cell>
          <cell r="AU1076">
            <v>1203</v>
          </cell>
          <cell r="AW1076">
            <v>2112</v>
          </cell>
          <cell r="AX1076">
            <v>1142</v>
          </cell>
          <cell r="AY1076">
            <v>1143</v>
          </cell>
          <cell r="AZ1076">
            <v>2412</v>
          </cell>
          <cell r="BA1076">
            <v>2413</v>
          </cell>
          <cell r="BB1076">
            <v>683</v>
          </cell>
        </row>
        <row r="1077">
          <cell r="J1077" t="str">
            <v>TRX#</v>
          </cell>
        </row>
        <row r="1078">
          <cell r="J1078" t="str">
            <v>FRT</v>
          </cell>
        </row>
        <row r="1081">
          <cell r="B1081" t="str">
            <v>FUZ247</v>
          </cell>
          <cell r="C1081">
            <v>131</v>
          </cell>
          <cell r="D1081">
            <v>3</v>
          </cell>
          <cell r="F1081">
            <v>2471</v>
          </cell>
          <cell r="G1081">
            <v>22805</v>
          </cell>
          <cell r="H1081" t="str">
            <v>ZHONGYIXUEYUANXI1</v>
          </cell>
          <cell r="I1081">
            <v>7</v>
          </cell>
          <cell r="J1081">
            <v>3</v>
          </cell>
          <cell r="K1081">
            <v>49</v>
          </cell>
          <cell r="L1081">
            <v>78</v>
          </cell>
          <cell r="M1081">
            <v>66</v>
          </cell>
          <cell r="N1081">
            <v>84</v>
          </cell>
          <cell r="O1081">
            <v>90</v>
          </cell>
          <cell r="S1081">
            <v>5</v>
          </cell>
          <cell r="U1081">
            <v>2472</v>
          </cell>
          <cell r="V1081">
            <v>2473</v>
          </cell>
          <cell r="W1081">
            <v>32</v>
          </cell>
          <cell r="X1081">
            <v>33</v>
          </cell>
          <cell r="Y1081">
            <v>1132</v>
          </cell>
          <cell r="Z1081">
            <v>2082</v>
          </cell>
          <cell r="AA1081">
            <v>2083</v>
          </cell>
          <cell r="AB1081">
            <v>1133</v>
          </cell>
          <cell r="AC1081">
            <v>2081</v>
          </cell>
          <cell r="AD1081">
            <v>1131</v>
          </cell>
          <cell r="AE1081">
            <v>2121</v>
          </cell>
          <cell r="AR1081">
            <v>2113</v>
          </cell>
          <cell r="AS1081">
            <v>1163</v>
          </cell>
          <cell r="AT1081">
            <v>2131</v>
          </cell>
          <cell r="AU1081">
            <v>1151</v>
          </cell>
          <cell r="AV1081">
            <v>681</v>
          </cell>
          <cell r="AW1081">
            <v>3021</v>
          </cell>
          <cell r="AY1081">
            <v>1133</v>
          </cell>
          <cell r="AZ1081">
            <v>2121</v>
          </cell>
          <cell r="BA1081">
            <v>101</v>
          </cell>
          <cell r="BB1081">
            <v>2122</v>
          </cell>
        </row>
        <row r="1082">
          <cell r="J1082" t="str">
            <v>TRX#</v>
          </cell>
        </row>
        <row r="1083">
          <cell r="J1083" t="str">
            <v>FRT</v>
          </cell>
        </row>
        <row r="1086">
          <cell r="B1086" t="str">
            <v>FUZ247</v>
          </cell>
          <cell r="C1086">
            <v>131</v>
          </cell>
          <cell r="D1086">
            <v>3</v>
          </cell>
          <cell r="F1086">
            <v>2472</v>
          </cell>
          <cell r="G1086">
            <v>22805</v>
          </cell>
          <cell r="H1086" t="str">
            <v>ZHONGYIXUEYUANXI2</v>
          </cell>
          <cell r="I1086">
            <v>6</v>
          </cell>
          <cell r="J1086">
            <v>0</v>
          </cell>
          <cell r="K1086">
            <v>54</v>
          </cell>
          <cell r="L1086">
            <v>60</v>
          </cell>
          <cell r="N1086">
            <v>86</v>
          </cell>
          <cell r="O1086">
            <v>92</v>
          </cell>
          <cell r="S1086">
            <v>4</v>
          </cell>
          <cell r="U1086">
            <v>2473</v>
          </cell>
          <cell r="V1086">
            <v>2471</v>
          </cell>
          <cell r="W1086">
            <v>32</v>
          </cell>
          <cell r="X1086">
            <v>1132</v>
          </cell>
          <cell r="Y1086">
            <v>1151</v>
          </cell>
          <cell r="Z1086">
            <v>1153</v>
          </cell>
          <cell r="AA1086">
            <v>1163</v>
          </cell>
          <cell r="AB1086">
            <v>101</v>
          </cell>
          <cell r="AC1086">
            <v>2121</v>
          </cell>
          <cell r="AD1086">
            <v>2122</v>
          </cell>
          <cell r="AE1086">
            <v>2123</v>
          </cell>
          <cell r="AR1086">
            <v>682</v>
          </cell>
          <cell r="AS1086">
            <v>32</v>
          </cell>
          <cell r="AT1086">
            <v>2111</v>
          </cell>
          <cell r="AU1086">
            <v>3022</v>
          </cell>
          <cell r="AV1086">
            <v>1161</v>
          </cell>
          <cell r="AX1086">
            <v>102</v>
          </cell>
          <cell r="AY1086">
            <v>103</v>
          </cell>
          <cell r="AZ1086">
            <v>2082</v>
          </cell>
          <cell r="BA1086">
            <v>2122</v>
          </cell>
          <cell r="BB1086">
            <v>2123</v>
          </cell>
        </row>
        <row r="1087">
          <cell r="J1087" t="str">
            <v>TRX#</v>
          </cell>
        </row>
        <row r="1088">
          <cell r="J1088" t="str">
            <v>FRT</v>
          </cell>
        </row>
        <row r="1091">
          <cell r="B1091" t="str">
            <v>FUZ247</v>
          </cell>
          <cell r="C1091">
            <v>131</v>
          </cell>
          <cell r="D1091">
            <v>3</v>
          </cell>
          <cell r="F1091">
            <v>2473</v>
          </cell>
          <cell r="G1091">
            <v>22805</v>
          </cell>
          <cell r="H1091" t="str">
            <v>ZHONGYIXUEYUANXI3</v>
          </cell>
          <cell r="I1091">
            <v>6</v>
          </cell>
          <cell r="J1091">
            <v>4</v>
          </cell>
          <cell r="K1091">
            <v>45</v>
          </cell>
          <cell r="L1091">
            <v>64</v>
          </cell>
          <cell r="N1091">
            <v>88</v>
          </cell>
          <cell r="O1091">
            <v>94</v>
          </cell>
          <cell r="S1091">
            <v>4</v>
          </cell>
          <cell r="U1091">
            <v>2471</v>
          </cell>
          <cell r="V1091">
            <v>2472</v>
          </cell>
          <cell r="W1091">
            <v>2082</v>
          </cell>
          <cell r="X1091">
            <v>2083</v>
          </cell>
          <cell r="Y1091">
            <v>101</v>
          </cell>
          <cell r="Z1091">
            <v>103</v>
          </cell>
          <cell r="AA1091">
            <v>2131</v>
          </cell>
          <cell r="AB1091">
            <v>2113</v>
          </cell>
          <cell r="AC1091">
            <v>2111</v>
          </cell>
          <cell r="AD1091">
            <v>331</v>
          </cell>
          <cell r="AE1091">
            <v>2491</v>
          </cell>
          <cell r="AR1091">
            <v>683</v>
          </cell>
          <cell r="AS1091">
            <v>1162</v>
          </cell>
          <cell r="AT1091">
            <v>2133</v>
          </cell>
          <cell r="AU1091">
            <v>3023</v>
          </cell>
          <cell r="AV1091">
            <v>2112</v>
          </cell>
          <cell r="AX1091">
            <v>101</v>
          </cell>
          <cell r="AY1091">
            <v>103</v>
          </cell>
          <cell r="AZ1091">
            <v>2083</v>
          </cell>
          <cell r="BA1091">
            <v>2123</v>
          </cell>
          <cell r="BB1091">
            <v>2121</v>
          </cell>
        </row>
        <row r="1092">
          <cell r="J1092" t="str">
            <v>TRX#</v>
          </cell>
        </row>
        <row r="1093">
          <cell r="J1093" t="str">
            <v>FRT</v>
          </cell>
        </row>
        <row r="1096">
          <cell r="B1096" t="str">
            <v>ALL</v>
          </cell>
        </row>
        <row r="1097">
          <cell r="B1097" t="str">
            <v>SITE:</v>
          </cell>
          <cell r="C1097" t="str">
            <v>BCF</v>
          </cell>
          <cell r="D1097" t="str">
            <v>BTS</v>
          </cell>
          <cell r="E1097" t="str">
            <v>TYP</v>
          </cell>
          <cell r="F1097" t="str">
            <v>CI</v>
          </cell>
          <cell r="G1097" t="str">
            <v>LAC</v>
          </cell>
          <cell r="H1097" t="str">
            <v>CELL NAME</v>
          </cell>
          <cell r="I1097" t="str">
            <v>NCC</v>
          </cell>
          <cell r="J1097" t="str">
            <v>BCC</v>
          </cell>
          <cell r="K1097" t="str">
            <v>BCCH</v>
          </cell>
          <cell r="L1097" t="str">
            <v>2nd</v>
          </cell>
          <cell r="M1097" t="str">
            <v>3rd</v>
          </cell>
          <cell r="N1097" t="str">
            <v>4th</v>
          </cell>
          <cell r="O1097" t="str">
            <v>5th</v>
          </cell>
          <cell r="P1097" t="str">
            <v>BCH</v>
          </cell>
          <cell r="Q1097" t="str">
            <v>AG</v>
          </cell>
          <cell r="R1097" t="str">
            <v>SD</v>
          </cell>
          <cell r="S1097" t="str">
            <v>TRX</v>
          </cell>
          <cell r="T1097" t="str">
            <v>ET</v>
          </cell>
          <cell r="W1097" t="str">
            <v>Neighbor cell</v>
          </cell>
          <cell r="AR1097" t="str">
            <v>IUO Reference Cells (Pool)  &lt;&lt;CoCh - AdjCh&gt;&gt;</v>
          </cell>
        </row>
        <row r="1098">
          <cell r="G1098" t="str">
            <v>(Dec)</v>
          </cell>
          <cell r="K1098" t="str">
            <v>TRX</v>
          </cell>
          <cell r="L1098" t="str">
            <v>TRX</v>
          </cell>
          <cell r="M1098" t="str">
            <v>TRX</v>
          </cell>
          <cell r="N1098" t="str">
            <v>TRX</v>
          </cell>
          <cell r="O1098" t="str">
            <v>TRX</v>
          </cell>
          <cell r="P1098" t="str">
            <v>CFC</v>
          </cell>
          <cell r="Q1098" t="str">
            <v>CH</v>
          </cell>
          <cell r="R1098" t="str">
            <v>CH</v>
          </cell>
          <cell r="S1098" t="str">
            <v>Num</v>
          </cell>
          <cell r="T1098" t="str">
            <v>Num</v>
          </cell>
          <cell r="U1098">
            <v>1</v>
          </cell>
          <cell r="V1098">
            <v>2</v>
          </cell>
          <cell r="W1098">
            <v>3</v>
          </cell>
          <cell r="X1098">
            <v>4</v>
          </cell>
          <cell r="Y1098">
            <v>5</v>
          </cell>
          <cell r="Z1098">
            <v>6</v>
          </cell>
          <cell r="AA1098">
            <v>7</v>
          </cell>
          <cell r="AB1098">
            <v>8</v>
          </cell>
          <cell r="AC1098">
            <v>9</v>
          </cell>
          <cell r="AD1098">
            <v>10</v>
          </cell>
          <cell r="AE1098">
            <v>11</v>
          </cell>
          <cell r="AF1098">
            <v>12</v>
          </cell>
          <cell r="AG1098">
            <v>13</v>
          </cell>
          <cell r="AH1098">
            <v>14</v>
          </cell>
          <cell r="AI1098">
            <v>15</v>
          </cell>
          <cell r="AJ1098">
            <v>16</v>
          </cell>
          <cell r="AK1098">
            <v>17</v>
          </cell>
          <cell r="AL1098">
            <v>18</v>
          </cell>
          <cell r="AM1098">
            <v>19</v>
          </cell>
          <cell r="AN1098">
            <v>20</v>
          </cell>
          <cell r="AO1098">
            <v>21</v>
          </cell>
          <cell r="AP1098">
            <v>22</v>
          </cell>
          <cell r="AQ1098">
            <v>23</v>
          </cell>
          <cell r="AR1098">
            <v>1</v>
          </cell>
          <cell r="AS1098">
            <v>2</v>
          </cell>
          <cell r="AT1098">
            <v>3</v>
          </cell>
          <cell r="AU1098">
            <v>4</v>
          </cell>
          <cell r="AV1098">
            <v>5</v>
          </cell>
          <cell r="AW1098">
            <v>6</v>
          </cell>
          <cell r="AX1098">
            <v>7</v>
          </cell>
          <cell r="AY1098">
            <v>8</v>
          </cell>
          <cell r="AZ1098">
            <v>9</v>
          </cell>
          <cell r="BA1098">
            <v>10</v>
          </cell>
          <cell r="BB1098">
            <v>11</v>
          </cell>
        </row>
        <row r="1099">
          <cell r="B1099" t="str">
            <v>BSC132</v>
          </cell>
        </row>
        <row r="1100">
          <cell r="B1100" t="str">
            <v>FUZ007</v>
          </cell>
          <cell r="C1100">
            <v>132</v>
          </cell>
          <cell r="D1100">
            <v>3</v>
          </cell>
          <cell r="F1100">
            <v>71</v>
          </cell>
          <cell r="G1100">
            <v>22805</v>
          </cell>
          <cell r="H1100" t="str">
            <v>POST1</v>
          </cell>
          <cell r="I1100">
            <v>7</v>
          </cell>
          <cell r="J1100">
            <v>1</v>
          </cell>
          <cell r="K1100">
            <v>43</v>
          </cell>
          <cell r="L1100">
            <v>67</v>
          </cell>
          <cell r="M1100">
            <v>73</v>
          </cell>
          <cell r="N1100">
            <v>83</v>
          </cell>
          <cell r="O1100">
            <v>89</v>
          </cell>
          <cell r="S1100">
            <v>5</v>
          </cell>
          <cell r="U1100">
            <v>72</v>
          </cell>
          <cell r="V1100">
            <v>73</v>
          </cell>
          <cell r="W1100">
            <v>1131</v>
          </cell>
          <cell r="X1100">
            <v>2062</v>
          </cell>
          <cell r="Y1100">
            <v>3031</v>
          </cell>
          <cell r="Z1100">
            <v>2061</v>
          </cell>
          <cell r="AA1100">
            <v>1151</v>
          </cell>
          <cell r="AB1100">
            <v>32</v>
          </cell>
          <cell r="AC1100">
            <v>2851</v>
          </cell>
          <cell r="AD1100">
            <v>2852</v>
          </cell>
          <cell r="AE1100">
            <v>2853</v>
          </cell>
          <cell r="AR1100">
            <v>1133</v>
          </cell>
          <cell r="AS1100">
            <v>2063</v>
          </cell>
          <cell r="AT1100">
            <v>2841</v>
          </cell>
          <cell r="AU1100">
            <v>2121</v>
          </cell>
          <cell r="AV1100">
            <v>2561</v>
          </cell>
          <cell r="AX1100">
            <v>2853</v>
          </cell>
          <cell r="AY1100">
            <v>2851</v>
          </cell>
          <cell r="AZ1100">
            <v>1151</v>
          </cell>
        </row>
        <row r="1101">
          <cell r="J1101" t="str">
            <v>TRX#</v>
          </cell>
        </row>
        <row r="1102">
          <cell r="J1102" t="str">
            <v>FRT</v>
          </cell>
        </row>
        <row r="1105">
          <cell r="B1105" t="str">
            <v>FUZ007</v>
          </cell>
          <cell r="C1105">
            <v>132</v>
          </cell>
          <cell r="D1105">
            <v>3</v>
          </cell>
          <cell r="F1105">
            <v>72</v>
          </cell>
          <cell r="G1105">
            <v>22805</v>
          </cell>
          <cell r="H1105" t="str">
            <v>POST2</v>
          </cell>
          <cell r="I1105">
            <v>6</v>
          </cell>
          <cell r="J1105">
            <v>1</v>
          </cell>
          <cell r="K1105">
            <v>54</v>
          </cell>
          <cell r="L1105">
            <v>77</v>
          </cell>
          <cell r="M1105">
            <v>61</v>
          </cell>
          <cell r="N1105">
            <v>85</v>
          </cell>
          <cell r="O1105">
            <v>91</v>
          </cell>
          <cell r="S1105">
            <v>5</v>
          </cell>
          <cell r="U1105">
            <v>73</v>
          </cell>
          <cell r="V1105">
            <v>71</v>
          </cell>
          <cell r="W1105">
            <v>1132</v>
          </cell>
          <cell r="X1105">
            <v>3031</v>
          </cell>
          <cell r="Y1105">
            <v>2831</v>
          </cell>
          <cell r="Z1105">
            <v>2833</v>
          </cell>
          <cell r="AA1105">
            <v>1191</v>
          </cell>
          <cell r="AB1105">
            <v>1193</v>
          </cell>
          <cell r="AC1105">
            <v>2401</v>
          </cell>
          <cell r="AD1105">
            <v>281</v>
          </cell>
          <cell r="AE1105">
            <v>283</v>
          </cell>
          <cell r="AF1105">
            <v>1181</v>
          </cell>
          <cell r="AG1105">
            <v>1151</v>
          </cell>
          <cell r="AH1105">
            <v>1152</v>
          </cell>
          <cell r="AI1105">
            <v>32</v>
          </cell>
          <cell r="AJ1105">
            <v>2061</v>
          </cell>
          <cell r="AK1105">
            <v>2562</v>
          </cell>
          <cell r="AL1105">
            <v>2852</v>
          </cell>
          <cell r="AM1105">
            <v>2853</v>
          </cell>
          <cell r="AR1105">
            <v>2061</v>
          </cell>
          <cell r="AS1105">
            <v>102</v>
          </cell>
          <cell r="AT1105">
            <v>1181</v>
          </cell>
          <cell r="AU1105">
            <v>1131</v>
          </cell>
          <cell r="AV1105">
            <v>2122</v>
          </cell>
          <cell r="AW1105">
            <v>2562</v>
          </cell>
          <cell r="AY1105">
            <v>1151</v>
          </cell>
          <cell r="AZ1105">
            <v>1152</v>
          </cell>
          <cell r="BA1105">
            <v>2852</v>
          </cell>
        </row>
        <row r="1106">
          <cell r="J1106" t="str">
            <v>TRX#</v>
          </cell>
        </row>
        <row r="1107">
          <cell r="J1107" t="str">
            <v>FRT</v>
          </cell>
        </row>
        <row r="1110">
          <cell r="B1110" t="str">
            <v>FUZ007</v>
          </cell>
          <cell r="C1110">
            <v>132</v>
          </cell>
          <cell r="D1110">
            <v>3</v>
          </cell>
          <cell r="F1110">
            <v>73</v>
          </cell>
          <cell r="G1110">
            <v>22805</v>
          </cell>
          <cell r="H1110" t="str">
            <v>POST3</v>
          </cell>
          <cell r="I1110">
            <v>5</v>
          </cell>
          <cell r="J1110">
            <v>6</v>
          </cell>
          <cell r="K1110">
            <v>50</v>
          </cell>
          <cell r="L1110">
            <v>63</v>
          </cell>
          <cell r="M1110">
            <v>69</v>
          </cell>
          <cell r="N1110">
            <v>87</v>
          </cell>
          <cell r="O1110">
            <v>93</v>
          </cell>
          <cell r="S1110">
            <v>5</v>
          </cell>
          <cell r="U1110">
            <v>71</v>
          </cell>
          <cell r="V1110">
            <v>72</v>
          </cell>
          <cell r="W1110">
            <v>1131</v>
          </cell>
          <cell r="X1110">
            <v>1191</v>
          </cell>
          <cell r="Y1110">
            <v>1193</v>
          </cell>
          <cell r="Z1110">
            <v>2401</v>
          </cell>
          <cell r="AA1110">
            <v>281</v>
          </cell>
          <cell r="AB1110">
            <v>283</v>
          </cell>
          <cell r="AC1110">
            <v>1181</v>
          </cell>
          <cell r="AD1110">
            <v>1151</v>
          </cell>
          <cell r="AE1110">
            <v>1152</v>
          </cell>
          <cell r="AF1110">
            <v>1183</v>
          </cell>
          <cell r="AG1110">
            <v>1132</v>
          </cell>
          <cell r="AH1110">
            <v>2122</v>
          </cell>
          <cell r="AI1110">
            <v>2561</v>
          </cell>
          <cell r="AJ1110">
            <v>2562</v>
          </cell>
          <cell r="AK1110">
            <v>2852</v>
          </cell>
          <cell r="AL1110">
            <v>2853</v>
          </cell>
          <cell r="AR1110">
            <v>2062</v>
          </cell>
          <cell r="AS1110">
            <v>1132</v>
          </cell>
          <cell r="AT1110">
            <v>2563</v>
          </cell>
          <cell r="AU1110">
            <v>2123</v>
          </cell>
          <cell r="AW1110">
            <v>2853</v>
          </cell>
          <cell r="AX1110">
            <v>32</v>
          </cell>
          <cell r="AY1110">
            <v>1152</v>
          </cell>
          <cell r="AZ1110">
            <v>281</v>
          </cell>
          <cell r="BA1110">
            <v>2102</v>
          </cell>
        </row>
        <row r="1111">
          <cell r="J1111" t="str">
            <v>TRX#</v>
          </cell>
        </row>
        <row r="1112">
          <cell r="J1112" t="str">
            <v>FRT</v>
          </cell>
        </row>
        <row r="1115">
          <cell r="B1115" t="str">
            <v>FUZ119</v>
          </cell>
          <cell r="C1115">
            <v>132</v>
          </cell>
          <cell r="D1115">
            <v>3</v>
          </cell>
          <cell r="F1115">
            <v>1191</v>
          </cell>
          <cell r="G1115">
            <v>22805</v>
          </cell>
          <cell r="H1115" t="str">
            <v>ERHUA1</v>
          </cell>
          <cell r="I1115">
            <v>6</v>
          </cell>
          <cell r="J1115">
            <v>2</v>
          </cell>
          <cell r="K1115">
            <v>52</v>
          </cell>
          <cell r="L1115">
            <v>69</v>
          </cell>
          <cell r="N1115">
            <v>84</v>
          </cell>
          <cell r="O1115">
            <v>90</v>
          </cell>
          <cell r="S1115">
            <v>4</v>
          </cell>
          <cell r="U1115">
            <v>1192</v>
          </cell>
          <cell r="V1115">
            <v>1193</v>
          </cell>
          <cell r="W1115">
            <v>72</v>
          </cell>
          <cell r="X1115">
            <v>1152</v>
          </cell>
          <cell r="Y1115">
            <v>281</v>
          </cell>
          <cell r="Z1115">
            <v>2832</v>
          </cell>
          <cell r="AA1115">
            <v>2833</v>
          </cell>
          <cell r="AB1115">
            <v>2823</v>
          </cell>
          <cell r="AC1115">
            <v>73</v>
          </cell>
          <cell r="AD1115">
            <v>2401</v>
          </cell>
          <cell r="AE1115">
            <v>2831</v>
          </cell>
          <cell r="AF1115">
            <v>2813</v>
          </cell>
          <cell r="AG1115">
            <v>2852</v>
          </cell>
          <cell r="AH1115">
            <v>2841</v>
          </cell>
          <cell r="AI1115">
            <v>2842</v>
          </cell>
          <cell r="AJ1115">
            <v>2843</v>
          </cell>
          <cell r="AR1115">
            <v>2621</v>
          </cell>
          <cell r="AS1115">
            <v>283</v>
          </cell>
          <cell r="AU1115">
            <v>2401</v>
          </cell>
          <cell r="AV1115">
            <v>2841</v>
          </cell>
          <cell r="AW1115">
            <v>2842</v>
          </cell>
          <cell r="AX1115">
            <v>2832</v>
          </cell>
          <cell r="AY1115">
            <v>2821</v>
          </cell>
        </row>
        <row r="1116">
          <cell r="J1116" t="str">
            <v>TRX#</v>
          </cell>
        </row>
        <row r="1117">
          <cell r="J1117" t="str">
            <v>FRT</v>
          </cell>
        </row>
        <row r="1120">
          <cell r="B1120" t="str">
            <v>FUZ119</v>
          </cell>
          <cell r="C1120">
            <v>132</v>
          </cell>
          <cell r="D1120">
            <v>3</v>
          </cell>
          <cell r="F1120">
            <v>1192</v>
          </cell>
          <cell r="G1120">
            <v>22805</v>
          </cell>
          <cell r="H1120" t="str">
            <v>ERHUA2</v>
          </cell>
          <cell r="I1120">
            <v>6</v>
          </cell>
          <cell r="J1120">
            <v>2</v>
          </cell>
          <cell r="K1120">
            <v>54</v>
          </cell>
          <cell r="L1120">
            <v>75</v>
          </cell>
          <cell r="N1120">
            <v>86</v>
          </cell>
          <cell r="O1120">
            <v>92</v>
          </cell>
          <cell r="S1120">
            <v>4</v>
          </cell>
          <cell r="U1120">
            <v>1193</v>
          </cell>
          <cell r="V1120">
            <v>1191</v>
          </cell>
          <cell r="W1120">
            <v>2401</v>
          </cell>
          <cell r="X1120">
            <v>2402</v>
          </cell>
          <cell r="Y1120">
            <v>2832</v>
          </cell>
          <cell r="Z1120">
            <v>2833</v>
          </cell>
          <cell r="AA1120">
            <v>2823</v>
          </cell>
          <cell r="AB1120">
            <v>1281</v>
          </cell>
          <cell r="AC1120">
            <v>1283</v>
          </cell>
          <cell r="AD1120">
            <v>2321</v>
          </cell>
          <cell r="AE1120">
            <v>1431</v>
          </cell>
          <cell r="AF1120">
            <v>2791</v>
          </cell>
          <cell r="AG1120">
            <v>2841</v>
          </cell>
          <cell r="AH1120">
            <v>2842</v>
          </cell>
          <cell r="AI1120">
            <v>2843</v>
          </cell>
          <cell r="AR1120">
            <v>281</v>
          </cell>
          <cell r="AS1120">
            <v>2622</v>
          </cell>
          <cell r="AT1120">
            <v>282</v>
          </cell>
          <cell r="AV1120">
            <v>2833</v>
          </cell>
          <cell r="AW1120">
            <v>2823</v>
          </cell>
          <cell r="AX1120">
            <v>2822</v>
          </cell>
          <cell r="AY1120">
            <v>2842</v>
          </cell>
          <cell r="AZ1120">
            <v>2402</v>
          </cell>
          <cell r="BA1120">
            <v>2843</v>
          </cell>
        </row>
        <row r="1121">
          <cell r="J1121" t="str">
            <v>TRX#</v>
          </cell>
        </row>
        <row r="1122">
          <cell r="J1122" t="str">
            <v>FRT</v>
          </cell>
        </row>
        <row r="1125">
          <cell r="B1125" t="str">
            <v>FUZ119</v>
          </cell>
          <cell r="C1125">
            <v>132</v>
          </cell>
          <cell r="D1125">
            <v>3</v>
          </cell>
          <cell r="F1125">
            <v>1193</v>
          </cell>
          <cell r="G1125">
            <v>22805</v>
          </cell>
          <cell r="H1125" t="str">
            <v>ERHUA3</v>
          </cell>
          <cell r="I1125">
            <v>6</v>
          </cell>
          <cell r="J1125">
            <v>2</v>
          </cell>
          <cell r="K1125">
            <v>48</v>
          </cell>
          <cell r="L1125">
            <v>81</v>
          </cell>
          <cell r="N1125">
            <v>88</v>
          </cell>
          <cell r="O1125">
            <v>94</v>
          </cell>
          <cell r="S1125">
            <v>4</v>
          </cell>
          <cell r="U1125">
            <v>1191</v>
          </cell>
          <cell r="V1125">
            <v>1192</v>
          </cell>
          <cell r="W1125">
            <v>72</v>
          </cell>
          <cell r="X1125">
            <v>73</v>
          </cell>
          <cell r="Y1125">
            <v>1281</v>
          </cell>
          <cell r="Z1125">
            <v>1283</v>
          </cell>
          <cell r="AA1125">
            <v>2401</v>
          </cell>
          <cell r="AB1125">
            <v>2402</v>
          </cell>
          <cell r="AC1125">
            <v>281</v>
          </cell>
          <cell r="AD1125">
            <v>1152</v>
          </cell>
          <cell r="AE1125">
            <v>2321</v>
          </cell>
          <cell r="AF1125">
            <v>1431</v>
          </cell>
          <cell r="AG1125">
            <v>2841</v>
          </cell>
          <cell r="AH1125">
            <v>2842</v>
          </cell>
          <cell r="AI1125">
            <v>2843</v>
          </cell>
          <cell r="AR1125">
            <v>2813</v>
          </cell>
          <cell r="AS1125">
            <v>2793</v>
          </cell>
          <cell r="AT1125">
            <v>283</v>
          </cell>
          <cell r="AV1125">
            <v>2401</v>
          </cell>
          <cell r="AW1125">
            <v>2833</v>
          </cell>
          <cell r="AX1125">
            <v>2823</v>
          </cell>
          <cell r="AY1125">
            <v>2841</v>
          </cell>
          <cell r="AZ1125">
            <v>2843</v>
          </cell>
          <cell r="BA1125">
            <v>2403</v>
          </cell>
        </row>
        <row r="1126">
          <cell r="J1126" t="str">
            <v>TRX#</v>
          </cell>
        </row>
        <row r="1127">
          <cell r="J1127" t="str">
            <v>FRT</v>
          </cell>
        </row>
        <row r="1130">
          <cell r="B1130" t="str">
            <v>FUZ206</v>
          </cell>
          <cell r="C1130">
            <v>132</v>
          </cell>
          <cell r="D1130">
            <v>3</v>
          </cell>
          <cell r="F1130">
            <v>2061</v>
          </cell>
          <cell r="G1130">
            <v>22805</v>
          </cell>
          <cell r="H1130" t="str">
            <v>FUZHOUXIYUAN1</v>
          </cell>
          <cell r="I1130">
            <v>6</v>
          </cell>
          <cell r="J1130">
            <v>0</v>
          </cell>
          <cell r="K1130">
            <v>47</v>
          </cell>
          <cell r="L1130">
            <v>65</v>
          </cell>
          <cell r="M1130">
            <v>70</v>
          </cell>
          <cell r="N1130">
            <v>85</v>
          </cell>
          <cell r="O1130">
            <v>91</v>
          </cell>
          <cell r="S1130">
            <v>5</v>
          </cell>
          <cell r="U1130">
            <v>2062</v>
          </cell>
          <cell r="V1130">
            <v>2063</v>
          </cell>
          <cell r="W1130">
            <v>3031</v>
          </cell>
          <cell r="X1130">
            <v>1441</v>
          </cell>
          <cell r="Y1130">
            <v>71</v>
          </cell>
          <cell r="Z1130">
            <v>1151</v>
          </cell>
          <cell r="AA1130">
            <v>2831</v>
          </cell>
          <cell r="AB1130">
            <v>72</v>
          </cell>
          <cell r="AC1130">
            <v>2851</v>
          </cell>
          <cell r="AR1130">
            <v>1131</v>
          </cell>
          <cell r="AS1130">
            <v>2092</v>
          </cell>
          <cell r="AT1130">
            <v>72</v>
          </cell>
          <cell r="AV1130">
            <v>2101</v>
          </cell>
          <cell r="AW1130">
            <v>2102</v>
          </cell>
          <cell r="AX1130">
            <v>32</v>
          </cell>
          <cell r="AY1130">
            <v>1151</v>
          </cell>
          <cell r="AZ1130">
            <v>2851</v>
          </cell>
        </row>
        <row r="1131">
          <cell r="J1131" t="str">
            <v>TRX#</v>
          </cell>
        </row>
        <row r="1132">
          <cell r="J1132" t="str">
            <v>FRT</v>
          </cell>
        </row>
        <row r="1135">
          <cell r="B1135" t="str">
            <v>FUZ206</v>
          </cell>
          <cell r="C1135">
            <v>132</v>
          </cell>
          <cell r="D1135">
            <v>3</v>
          </cell>
          <cell r="F1135">
            <v>2062</v>
          </cell>
          <cell r="G1135">
            <v>22805</v>
          </cell>
          <cell r="H1135" t="str">
            <v>FUZHOUXIYUAN2</v>
          </cell>
          <cell r="I1135">
            <v>5</v>
          </cell>
          <cell r="J1135">
            <v>7</v>
          </cell>
          <cell r="K1135">
            <v>49</v>
          </cell>
          <cell r="L1135">
            <v>78</v>
          </cell>
          <cell r="N1135">
            <v>87</v>
          </cell>
          <cell r="S1135">
            <v>3</v>
          </cell>
          <cell r="U1135">
            <v>2063</v>
          </cell>
          <cell r="V1135">
            <v>2061</v>
          </cell>
          <cell r="W1135">
            <v>32</v>
          </cell>
          <cell r="X1135">
            <v>1131</v>
          </cell>
          <cell r="Y1135">
            <v>71</v>
          </cell>
          <cell r="Z1135">
            <v>1133</v>
          </cell>
          <cell r="AA1135">
            <v>1151</v>
          </cell>
          <cell r="AB1135">
            <v>2851</v>
          </cell>
          <cell r="AC1135">
            <v>2852</v>
          </cell>
          <cell r="AD1135">
            <v>2853</v>
          </cell>
          <cell r="AR1135">
            <v>73</v>
          </cell>
          <cell r="AS1135">
            <v>1132</v>
          </cell>
          <cell r="AU1135">
            <v>2103</v>
          </cell>
          <cell r="AV1135">
            <v>32</v>
          </cell>
          <cell r="AW1135">
            <v>2472</v>
          </cell>
          <cell r="AX1135">
            <v>2102</v>
          </cell>
          <cell r="AY1135">
            <v>2853</v>
          </cell>
        </row>
        <row r="1136">
          <cell r="J1136" t="str">
            <v>TRX#</v>
          </cell>
        </row>
        <row r="1137">
          <cell r="J1137" t="str">
            <v>FRT</v>
          </cell>
        </row>
        <row r="1140">
          <cell r="B1140" t="str">
            <v>FUZ206</v>
          </cell>
          <cell r="C1140">
            <v>132</v>
          </cell>
          <cell r="D1140">
            <v>3</v>
          </cell>
          <cell r="F1140">
            <v>2063</v>
          </cell>
          <cell r="G1140">
            <v>22805</v>
          </cell>
          <cell r="H1140" t="str">
            <v>FUZHOUXIYUAN3</v>
          </cell>
          <cell r="I1140">
            <v>5</v>
          </cell>
          <cell r="J1140">
            <v>1</v>
          </cell>
          <cell r="K1140">
            <v>44</v>
          </cell>
          <cell r="L1140">
            <v>62</v>
          </cell>
          <cell r="N1140">
            <v>83</v>
          </cell>
          <cell r="O1140">
            <v>89</v>
          </cell>
          <cell r="S1140">
            <v>4</v>
          </cell>
          <cell r="U1140">
            <v>2061</v>
          </cell>
          <cell r="V1140">
            <v>2062</v>
          </cell>
          <cell r="W1140">
            <v>2072</v>
          </cell>
          <cell r="X1140">
            <v>31</v>
          </cell>
          <cell r="Y1140">
            <v>1131</v>
          </cell>
          <cell r="Z1140">
            <v>1133</v>
          </cell>
          <cell r="AA1140">
            <v>32</v>
          </cell>
          <cell r="AB1140">
            <v>1441</v>
          </cell>
          <cell r="AC1140">
            <v>2071</v>
          </cell>
          <cell r="AD1140">
            <v>2561</v>
          </cell>
          <cell r="AE1140">
            <v>2851</v>
          </cell>
          <cell r="AF1140">
            <v>2852</v>
          </cell>
          <cell r="AG1140">
            <v>2853</v>
          </cell>
          <cell r="AR1140">
            <v>71</v>
          </cell>
          <cell r="AS1140">
            <v>1133</v>
          </cell>
          <cell r="AT1140">
            <v>2091</v>
          </cell>
          <cell r="AU1140">
            <v>2121</v>
          </cell>
          <cell r="AW1140">
            <v>1151</v>
          </cell>
          <cell r="AX1140">
            <v>31</v>
          </cell>
          <cell r="AY1140">
            <v>2103</v>
          </cell>
          <cell r="AZ1140">
            <v>2101</v>
          </cell>
          <cell r="BA1140">
            <v>2851</v>
          </cell>
        </row>
        <row r="1141">
          <cell r="J1141" t="str">
            <v>TRX#</v>
          </cell>
        </row>
        <row r="1142">
          <cell r="J1142" t="str">
            <v>FRT</v>
          </cell>
        </row>
        <row r="1145">
          <cell r="B1145" t="str">
            <v>FUZ278</v>
          </cell>
          <cell r="C1145">
            <v>132</v>
          </cell>
          <cell r="D1145">
            <v>3</v>
          </cell>
          <cell r="F1145">
            <v>2781</v>
          </cell>
          <cell r="G1145">
            <v>22805</v>
          </cell>
          <cell r="H1145" t="str">
            <v>HUALIGONGSI1</v>
          </cell>
          <cell r="I1145">
            <v>7</v>
          </cell>
          <cell r="J1145">
            <v>4</v>
          </cell>
          <cell r="K1145">
            <v>51</v>
          </cell>
          <cell r="L1145">
            <v>77</v>
          </cell>
          <cell r="N1145">
            <v>83</v>
          </cell>
          <cell r="O1145">
            <v>89</v>
          </cell>
          <cell r="S1145">
            <v>4</v>
          </cell>
          <cell r="U1145">
            <v>2782</v>
          </cell>
          <cell r="V1145">
            <v>2783</v>
          </cell>
          <cell r="W1145">
            <v>2811</v>
          </cell>
          <cell r="X1145">
            <v>2812</v>
          </cell>
          <cell r="Y1145">
            <v>2813</v>
          </cell>
          <cell r="Z1145">
            <v>2821</v>
          </cell>
          <cell r="AA1145">
            <v>2822</v>
          </cell>
          <cell r="AB1145">
            <v>2831</v>
          </cell>
          <cell r="AC1145">
            <v>2791</v>
          </cell>
          <cell r="AD1145">
            <v>2792</v>
          </cell>
          <cell r="AE1145">
            <v>2751</v>
          </cell>
          <cell r="AF1145">
            <v>2741</v>
          </cell>
          <cell r="AG1145">
            <v>1431</v>
          </cell>
          <cell r="AR1145">
            <v>2751</v>
          </cell>
          <cell r="AS1145">
            <v>351</v>
          </cell>
          <cell r="AT1145">
            <v>1281</v>
          </cell>
          <cell r="AU1145">
            <v>2821</v>
          </cell>
          <cell r="AV1145">
            <v>2831</v>
          </cell>
          <cell r="AW1145" t="str">
            <v/>
          </cell>
          <cell r="AX1145">
            <v>2741</v>
          </cell>
          <cell r="AY1145">
            <v>2791</v>
          </cell>
          <cell r="AZ1145">
            <v>2811</v>
          </cell>
          <cell r="BA1145">
            <v>2813</v>
          </cell>
          <cell r="BB1145">
            <v>61</v>
          </cell>
        </row>
        <row r="1146">
          <cell r="J1146" t="str">
            <v>TRX#</v>
          </cell>
        </row>
        <row r="1147">
          <cell r="J1147" t="str">
            <v>FRT</v>
          </cell>
        </row>
        <row r="1150">
          <cell r="B1150" t="str">
            <v>FUZ278</v>
          </cell>
          <cell r="C1150">
            <v>132</v>
          </cell>
          <cell r="D1150">
            <v>3</v>
          </cell>
          <cell r="F1150">
            <v>2782</v>
          </cell>
          <cell r="G1150">
            <v>22805</v>
          </cell>
          <cell r="H1150" t="str">
            <v>HUALIGONGSI2</v>
          </cell>
          <cell r="I1150">
            <v>7</v>
          </cell>
          <cell r="J1150">
            <v>4</v>
          </cell>
          <cell r="K1150">
            <v>53</v>
          </cell>
          <cell r="L1150">
            <v>80</v>
          </cell>
          <cell r="N1150">
            <v>85</v>
          </cell>
          <cell r="O1150">
            <v>91</v>
          </cell>
          <cell r="S1150">
            <v>4</v>
          </cell>
          <cell r="U1150">
            <v>2781</v>
          </cell>
          <cell r="V1150">
            <v>2783</v>
          </cell>
          <cell r="W1150">
            <v>2812</v>
          </cell>
          <cell r="X1150">
            <v>2792</v>
          </cell>
          <cell r="Y1150">
            <v>2752</v>
          </cell>
          <cell r="Z1150">
            <v>2741</v>
          </cell>
          <cell r="AA1150">
            <v>2742</v>
          </cell>
          <cell r="AB1150">
            <v>351</v>
          </cell>
          <cell r="AC1150">
            <v>352</v>
          </cell>
          <cell r="AD1150">
            <v>353</v>
          </cell>
          <cell r="AE1150">
            <v>1431</v>
          </cell>
          <cell r="AR1150">
            <v>2822</v>
          </cell>
          <cell r="AS1150">
            <v>2752</v>
          </cell>
          <cell r="AT1150">
            <v>2332</v>
          </cell>
          <cell r="AU1150">
            <v>2322</v>
          </cell>
          <cell r="AV1150" t="str">
            <v/>
          </cell>
          <cell r="AW1150">
            <v>2812</v>
          </cell>
          <cell r="AX1150">
            <v>2741</v>
          </cell>
          <cell r="AY1150">
            <v>2742</v>
          </cell>
          <cell r="AZ1150">
            <v>2792</v>
          </cell>
          <cell r="BA1150" t="str">
            <v/>
          </cell>
          <cell r="BB1150" t="str">
            <v/>
          </cell>
        </row>
        <row r="1151">
          <cell r="J1151" t="str">
            <v>TRX#</v>
          </cell>
        </row>
        <row r="1152">
          <cell r="J1152" t="str">
            <v>FRT</v>
          </cell>
        </row>
        <row r="1155">
          <cell r="B1155" t="str">
            <v>FUZ278</v>
          </cell>
          <cell r="C1155">
            <v>132</v>
          </cell>
          <cell r="D1155">
            <v>3</v>
          </cell>
          <cell r="F1155">
            <v>2783</v>
          </cell>
          <cell r="G1155">
            <v>22805</v>
          </cell>
          <cell r="H1155" t="str">
            <v>HUALIGONGSI3</v>
          </cell>
          <cell r="I1155">
            <v>6</v>
          </cell>
          <cell r="J1155">
            <v>2</v>
          </cell>
          <cell r="K1155">
            <v>55</v>
          </cell>
          <cell r="L1155">
            <v>69</v>
          </cell>
          <cell r="N1155">
            <v>87</v>
          </cell>
          <cell r="O1155">
            <v>93</v>
          </cell>
          <cell r="S1155">
            <v>4</v>
          </cell>
          <cell r="U1155">
            <v>2781</v>
          </cell>
          <cell r="V1155">
            <v>2782</v>
          </cell>
          <cell r="W1155">
            <v>2812</v>
          </cell>
          <cell r="X1155">
            <v>2813</v>
          </cell>
          <cell r="Y1155">
            <v>2792</v>
          </cell>
          <cell r="Z1155">
            <v>2751</v>
          </cell>
          <cell r="AA1155">
            <v>2752</v>
          </cell>
          <cell r="AB1155">
            <v>2753</v>
          </cell>
          <cell r="AC1155">
            <v>2741</v>
          </cell>
          <cell r="AD1155">
            <v>2742</v>
          </cell>
          <cell r="AE1155">
            <v>351</v>
          </cell>
          <cell r="AR1155">
            <v>353</v>
          </cell>
          <cell r="AS1155">
            <v>2753</v>
          </cell>
          <cell r="AT1155" t="str">
            <v/>
          </cell>
          <cell r="AU1155">
            <v>2812</v>
          </cell>
          <cell r="AV1155">
            <v>2813</v>
          </cell>
          <cell r="AW1155">
            <v>2792</v>
          </cell>
          <cell r="AX1155">
            <v>2742</v>
          </cell>
          <cell r="AY1155" t="str">
            <v/>
          </cell>
          <cell r="AZ1155" t="str">
            <v/>
          </cell>
          <cell r="BA1155" t="str">
            <v/>
          </cell>
          <cell r="BB1155" t="str">
            <v/>
          </cell>
        </row>
        <row r="1156">
          <cell r="J1156" t="str">
            <v>TRX#</v>
          </cell>
        </row>
        <row r="1157">
          <cell r="J1157" t="str">
            <v>FRT</v>
          </cell>
        </row>
        <row r="1160">
          <cell r="B1160" t="str">
            <v>FUZ279</v>
          </cell>
          <cell r="C1160">
            <v>132</v>
          </cell>
          <cell r="D1160">
            <v>3</v>
          </cell>
          <cell r="F1160">
            <v>2791</v>
          </cell>
          <cell r="G1160">
            <v>22805</v>
          </cell>
          <cell r="H1160" t="str">
            <v>CHAHUICUN1</v>
          </cell>
          <cell r="I1160">
            <v>6</v>
          </cell>
          <cell r="J1160">
            <v>3</v>
          </cell>
          <cell r="K1160">
            <v>52</v>
          </cell>
          <cell r="L1160">
            <v>70</v>
          </cell>
          <cell r="N1160">
            <v>84</v>
          </cell>
          <cell r="O1160">
            <v>90</v>
          </cell>
          <cell r="S1160">
            <v>4</v>
          </cell>
          <cell r="U1160">
            <v>2792</v>
          </cell>
          <cell r="V1160">
            <v>2793</v>
          </cell>
          <cell r="W1160">
            <v>2822</v>
          </cell>
          <cell r="X1160">
            <v>2813</v>
          </cell>
          <cell r="Y1160">
            <v>1281</v>
          </cell>
          <cell r="Z1160">
            <v>2751</v>
          </cell>
          <cell r="AA1160">
            <v>1192</v>
          </cell>
          <cell r="AB1160">
            <v>2781</v>
          </cell>
          <cell r="AR1160">
            <v>2811</v>
          </cell>
          <cell r="AS1160">
            <v>2741</v>
          </cell>
          <cell r="AT1160">
            <v>61</v>
          </cell>
          <cell r="AU1160">
            <v>2871</v>
          </cell>
          <cell r="AW1160">
            <v>2822</v>
          </cell>
          <cell r="AX1160">
            <v>1281</v>
          </cell>
          <cell r="AY1160">
            <v>2751</v>
          </cell>
        </row>
        <row r="1161">
          <cell r="J1161" t="str">
            <v>TRX#</v>
          </cell>
        </row>
        <row r="1162">
          <cell r="J1162" t="str">
            <v>FRT</v>
          </cell>
        </row>
        <row r="1165">
          <cell r="B1165" t="str">
            <v>FUZ279</v>
          </cell>
          <cell r="C1165">
            <v>132</v>
          </cell>
          <cell r="D1165">
            <v>3</v>
          </cell>
          <cell r="F1165">
            <v>2792</v>
          </cell>
          <cell r="G1165">
            <v>22805</v>
          </cell>
          <cell r="H1165" t="str">
            <v>CHAHUICUN2</v>
          </cell>
          <cell r="I1165">
            <v>6</v>
          </cell>
          <cell r="J1165">
            <v>1</v>
          </cell>
          <cell r="K1165">
            <v>45</v>
          </cell>
          <cell r="L1165">
            <v>60</v>
          </cell>
          <cell r="N1165">
            <v>86</v>
          </cell>
          <cell r="O1165">
            <v>92</v>
          </cell>
          <cell r="S1165">
            <v>4</v>
          </cell>
          <cell r="U1165">
            <v>2793</v>
          </cell>
          <cell r="V1165">
            <v>2791</v>
          </cell>
          <cell r="W1165">
            <v>2813</v>
          </cell>
          <cell r="X1165">
            <v>2751</v>
          </cell>
          <cell r="Y1165">
            <v>2753</v>
          </cell>
          <cell r="Z1165">
            <v>62</v>
          </cell>
          <cell r="AA1165">
            <v>2763</v>
          </cell>
          <cell r="AB1165">
            <v>2781</v>
          </cell>
          <cell r="AC1165">
            <v>2782</v>
          </cell>
          <cell r="AD1165">
            <v>2783</v>
          </cell>
          <cell r="AR1165">
            <v>2812</v>
          </cell>
          <cell r="AS1165">
            <v>2872</v>
          </cell>
          <cell r="AT1165">
            <v>62</v>
          </cell>
          <cell r="AU1165">
            <v>1192</v>
          </cell>
          <cell r="AW1165">
            <v>2752</v>
          </cell>
          <cell r="AX1165">
            <v>2753</v>
          </cell>
          <cell r="AY1165">
            <v>2762</v>
          </cell>
          <cell r="AZ1165">
            <v>1282</v>
          </cell>
          <cell r="BA1165">
            <v>2332</v>
          </cell>
        </row>
        <row r="1166">
          <cell r="J1166" t="str">
            <v>TRX#</v>
          </cell>
        </row>
        <row r="1167">
          <cell r="J1167" t="str">
            <v>FRT</v>
          </cell>
        </row>
        <row r="1170">
          <cell r="B1170" t="str">
            <v>FUZ279</v>
          </cell>
          <cell r="C1170">
            <v>132</v>
          </cell>
          <cell r="D1170">
            <v>3</v>
          </cell>
          <cell r="F1170">
            <v>2793</v>
          </cell>
          <cell r="G1170">
            <v>22805</v>
          </cell>
          <cell r="H1170" t="str">
            <v>CHAHUICUN3</v>
          </cell>
          <cell r="I1170">
            <v>5</v>
          </cell>
          <cell r="J1170">
            <v>6</v>
          </cell>
          <cell r="K1170">
            <v>56</v>
          </cell>
          <cell r="L1170">
            <v>76</v>
          </cell>
          <cell r="N1170">
            <v>88</v>
          </cell>
          <cell r="O1170">
            <v>94</v>
          </cell>
          <cell r="S1170">
            <v>4</v>
          </cell>
          <cell r="U1170">
            <v>2791</v>
          </cell>
          <cell r="V1170">
            <v>2792</v>
          </cell>
          <cell r="W1170">
            <v>2751</v>
          </cell>
          <cell r="X1170">
            <v>2753</v>
          </cell>
          <cell r="Y1170">
            <v>2761</v>
          </cell>
          <cell r="Z1170">
            <v>2763</v>
          </cell>
          <cell r="AA1170">
            <v>61</v>
          </cell>
          <cell r="AB1170">
            <v>62</v>
          </cell>
          <cell r="AC1170">
            <v>1281</v>
          </cell>
          <cell r="AD1170">
            <v>1282</v>
          </cell>
          <cell r="AE1170">
            <v>2822</v>
          </cell>
          <cell r="AF1170">
            <v>3101</v>
          </cell>
          <cell r="AR1170">
            <v>2753</v>
          </cell>
          <cell r="AS1170">
            <v>2813</v>
          </cell>
          <cell r="AT1170">
            <v>1193</v>
          </cell>
          <cell r="AV1170">
            <v>2763</v>
          </cell>
          <cell r="AW1170">
            <v>1283</v>
          </cell>
          <cell r="AX1170">
            <v>2323</v>
          </cell>
          <cell r="AY1170">
            <v>2331</v>
          </cell>
        </row>
        <row r="1171">
          <cell r="J1171" t="str">
            <v>TRX#</v>
          </cell>
        </row>
        <row r="1172">
          <cell r="J1172" t="str">
            <v>FRT</v>
          </cell>
        </row>
        <row r="1175">
          <cell r="B1175" t="str">
            <v>FUZ281</v>
          </cell>
          <cell r="C1175">
            <v>132</v>
          </cell>
          <cell r="D1175">
            <v>3</v>
          </cell>
          <cell r="F1175">
            <v>2811</v>
          </cell>
          <cell r="G1175">
            <v>22805</v>
          </cell>
          <cell r="H1175" t="str">
            <v>HENGYU1</v>
          </cell>
          <cell r="I1175">
            <v>5</v>
          </cell>
          <cell r="J1175">
            <v>7</v>
          </cell>
          <cell r="K1175">
            <v>56</v>
          </cell>
          <cell r="L1175">
            <v>72</v>
          </cell>
          <cell r="N1175">
            <v>84</v>
          </cell>
          <cell r="O1175">
            <v>90</v>
          </cell>
          <cell r="S1175">
            <v>4</v>
          </cell>
          <cell r="U1175">
            <v>2812</v>
          </cell>
          <cell r="V1175">
            <v>2813</v>
          </cell>
          <cell r="W1175">
            <v>3031</v>
          </cell>
          <cell r="X1175">
            <v>2822</v>
          </cell>
          <cell r="Y1175">
            <v>2832</v>
          </cell>
          <cell r="Z1175">
            <v>2821</v>
          </cell>
          <cell r="AA1175">
            <v>2781</v>
          </cell>
          <cell r="AR1175">
            <v>2741</v>
          </cell>
          <cell r="AS1175">
            <v>2791</v>
          </cell>
          <cell r="AT1175">
            <v>1191</v>
          </cell>
          <cell r="AV1175">
            <v>2832</v>
          </cell>
          <cell r="AW1175">
            <v>2822</v>
          </cell>
          <cell r="AX1175">
            <v>2821</v>
          </cell>
          <cell r="AY1175">
            <v>1281</v>
          </cell>
          <cell r="AZ1175">
            <v>2751</v>
          </cell>
        </row>
        <row r="1176">
          <cell r="J1176" t="str">
            <v>TRX#</v>
          </cell>
        </row>
        <row r="1177">
          <cell r="J1177" t="str">
            <v>FRT</v>
          </cell>
        </row>
        <row r="1180">
          <cell r="B1180" t="str">
            <v>FUZ281</v>
          </cell>
          <cell r="C1180">
            <v>132</v>
          </cell>
          <cell r="D1180">
            <v>3</v>
          </cell>
          <cell r="F1180">
            <v>2812</v>
          </cell>
          <cell r="G1180">
            <v>22805</v>
          </cell>
          <cell r="H1180" t="str">
            <v>HENGYU2</v>
          </cell>
          <cell r="I1180">
            <v>6</v>
          </cell>
          <cell r="J1180">
            <v>3</v>
          </cell>
          <cell r="K1180">
            <v>54</v>
          </cell>
          <cell r="L1180">
            <v>65</v>
          </cell>
          <cell r="N1180">
            <v>86</v>
          </cell>
          <cell r="O1180">
            <v>92</v>
          </cell>
          <cell r="S1180">
            <v>4</v>
          </cell>
          <cell r="U1180">
            <v>2813</v>
          </cell>
          <cell r="V1180">
            <v>2811</v>
          </cell>
          <cell r="W1180">
            <v>2741</v>
          </cell>
          <cell r="X1180">
            <v>351</v>
          </cell>
          <cell r="Y1180">
            <v>2742</v>
          </cell>
          <cell r="Z1180">
            <v>2751</v>
          </cell>
          <cell r="AA1180">
            <v>2752</v>
          </cell>
          <cell r="AB1180">
            <v>2781</v>
          </cell>
          <cell r="AC1180">
            <v>2782</v>
          </cell>
          <cell r="AD1180">
            <v>2783</v>
          </cell>
          <cell r="AR1180">
            <v>2742</v>
          </cell>
          <cell r="AS1180">
            <v>2792</v>
          </cell>
          <cell r="AT1180">
            <v>2822</v>
          </cell>
          <cell r="AV1180">
            <v>353</v>
          </cell>
          <cell r="AW1180">
            <v>2752</v>
          </cell>
        </row>
        <row r="1181">
          <cell r="J1181" t="str">
            <v>TRX#</v>
          </cell>
        </row>
        <row r="1182">
          <cell r="J1182" t="str">
            <v>FRT</v>
          </cell>
        </row>
        <row r="1185">
          <cell r="B1185" t="str">
            <v>FUZ281</v>
          </cell>
          <cell r="C1185">
            <v>132</v>
          </cell>
          <cell r="D1185">
            <v>3</v>
          </cell>
          <cell r="F1185">
            <v>2813</v>
          </cell>
          <cell r="G1185">
            <v>22805</v>
          </cell>
          <cell r="H1185" t="str">
            <v>HENGYU3</v>
          </cell>
          <cell r="I1185">
            <v>6</v>
          </cell>
          <cell r="J1185">
            <v>6</v>
          </cell>
          <cell r="K1185">
            <v>59</v>
          </cell>
          <cell r="L1185">
            <v>81</v>
          </cell>
          <cell r="N1185">
            <v>88</v>
          </cell>
          <cell r="O1185">
            <v>94</v>
          </cell>
          <cell r="S1185">
            <v>4</v>
          </cell>
          <cell r="U1185">
            <v>2811</v>
          </cell>
          <cell r="V1185">
            <v>2812</v>
          </cell>
          <cell r="W1185">
            <v>2822</v>
          </cell>
          <cell r="X1185">
            <v>2791</v>
          </cell>
          <cell r="Y1185">
            <v>2792</v>
          </cell>
          <cell r="Z1185">
            <v>2751</v>
          </cell>
          <cell r="AA1185">
            <v>2752</v>
          </cell>
          <cell r="AB1185">
            <v>2741</v>
          </cell>
          <cell r="AC1185">
            <v>351</v>
          </cell>
          <cell r="AD1185">
            <v>1281</v>
          </cell>
          <cell r="AE1185">
            <v>1191</v>
          </cell>
          <cell r="AF1185">
            <v>2781</v>
          </cell>
          <cell r="AG1185">
            <v>2783</v>
          </cell>
          <cell r="AR1185">
            <v>2743</v>
          </cell>
          <cell r="AS1185">
            <v>2793</v>
          </cell>
          <cell r="AT1185">
            <v>1193</v>
          </cell>
          <cell r="AV1185">
            <v>2821</v>
          </cell>
          <cell r="AW1185">
            <v>2823</v>
          </cell>
          <cell r="AX1185">
            <v>1281</v>
          </cell>
          <cell r="AY1185">
            <v>2751</v>
          </cell>
          <cell r="AZ1185">
            <v>351</v>
          </cell>
        </row>
        <row r="1186">
          <cell r="J1186" t="str">
            <v>TRX#</v>
          </cell>
        </row>
        <row r="1187">
          <cell r="J1187" t="str">
            <v>FRT</v>
          </cell>
        </row>
        <row r="1190">
          <cell r="B1190" t="str">
            <v>FUZ282</v>
          </cell>
          <cell r="C1190">
            <v>132</v>
          </cell>
          <cell r="D1190">
            <v>3</v>
          </cell>
          <cell r="F1190">
            <v>2821</v>
          </cell>
          <cell r="G1190">
            <v>22805</v>
          </cell>
          <cell r="H1190" t="str">
            <v>ZHUYU1</v>
          </cell>
          <cell r="I1190">
            <v>6</v>
          </cell>
          <cell r="J1190">
            <v>3</v>
          </cell>
          <cell r="K1190">
            <v>48</v>
          </cell>
          <cell r="L1190">
            <v>64</v>
          </cell>
          <cell r="N1190">
            <v>83</v>
          </cell>
          <cell r="O1190">
            <v>89</v>
          </cell>
          <cell r="S1190">
            <v>4</v>
          </cell>
          <cell r="U1190">
            <v>2822</v>
          </cell>
          <cell r="V1190">
            <v>2823</v>
          </cell>
          <cell r="W1190">
            <v>3031</v>
          </cell>
          <cell r="X1190">
            <v>2831</v>
          </cell>
          <cell r="Y1190">
            <v>2832</v>
          </cell>
          <cell r="Z1190">
            <v>2833</v>
          </cell>
          <cell r="AA1190">
            <v>2811</v>
          </cell>
          <cell r="AB1190">
            <v>2781</v>
          </cell>
          <cell r="AR1190">
            <v>2751</v>
          </cell>
          <cell r="AS1190">
            <v>1281</v>
          </cell>
          <cell r="AT1190">
            <v>2401</v>
          </cell>
          <cell r="AU1190">
            <v>2841</v>
          </cell>
          <cell r="AW1190">
            <v>2811</v>
          </cell>
          <cell r="AX1190">
            <v>2813</v>
          </cell>
          <cell r="AY1190">
            <v>2791</v>
          </cell>
          <cell r="AZ1190">
            <v>63</v>
          </cell>
          <cell r="BA1190">
            <v>61</v>
          </cell>
        </row>
        <row r="1191">
          <cell r="J1191" t="str">
            <v>TRX#</v>
          </cell>
        </row>
        <row r="1192">
          <cell r="J1192" t="str">
            <v>FRT</v>
          </cell>
        </row>
        <row r="1195">
          <cell r="B1195" t="str">
            <v>FUZ282</v>
          </cell>
          <cell r="C1195">
            <v>132</v>
          </cell>
          <cell r="D1195">
            <v>3</v>
          </cell>
          <cell r="F1195">
            <v>2822</v>
          </cell>
          <cell r="G1195">
            <v>22805</v>
          </cell>
          <cell r="H1195" t="str">
            <v>ZHUYU2</v>
          </cell>
          <cell r="I1195">
            <v>5</v>
          </cell>
          <cell r="J1195">
            <v>2</v>
          </cell>
          <cell r="K1195">
            <v>44</v>
          </cell>
          <cell r="L1195">
            <v>62</v>
          </cell>
          <cell r="N1195">
            <v>85</v>
          </cell>
          <cell r="O1195">
            <v>91</v>
          </cell>
          <cell r="S1195">
            <v>4</v>
          </cell>
          <cell r="U1195">
            <v>2823</v>
          </cell>
          <cell r="V1195">
            <v>2821</v>
          </cell>
          <cell r="W1195">
            <v>2811</v>
          </cell>
          <cell r="X1195">
            <v>2813</v>
          </cell>
          <cell r="Y1195">
            <v>2791</v>
          </cell>
          <cell r="Z1195">
            <v>1281</v>
          </cell>
          <cell r="AA1195">
            <v>2401</v>
          </cell>
          <cell r="AB1195">
            <v>2793</v>
          </cell>
          <cell r="AC1195">
            <v>2751</v>
          </cell>
          <cell r="AD1195">
            <v>2781</v>
          </cell>
          <cell r="AR1195">
            <v>2832</v>
          </cell>
          <cell r="AS1195">
            <v>2402</v>
          </cell>
          <cell r="AT1195">
            <v>1282</v>
          </cell>
          <cell r="AU1195">
            <v>2842</v>
          </cell>
          <cell r="AW1195">
            <v>2811</v>
          </cell>
          <cell r="AX1195">
            <v>2812</v>
          </cell>
          <cell r="AY1195">
            <v>2792</v>
          </cell>
          <cell r="AZ1195">
            <v>62</v>
          </cell>
          <cell r="BA1195">
            <v>2871</v>
          </cell>
          <cell r="BB1195">
            <v>1192</v>
          </cell>
        </row>
        <row r="1196">
          <cell r="J1196" t="str">
            <v>TRX#</v>
          </cell>
        </row>
        <row r="1197">
          <cell r="J1197" t="str">
            <v>FRT</v>
          </cell>
        </row>
        <row r="1200">
          <cell r="B1200" t="str">
            <v>FUZ282</v>
          </cell>
          <cell r="C1200">
            <v>132</v>
          </cell>
          <cell r="D1200">
            <v>3</v>
          </cell>
          <cell r="F1200">
            <v>2823</v>
          </cell>
          <cell r="G1200">
            <v>22805</v>
          </cell>
          <cell r="H1200" t="str">
            <v>ZHUYU3</v>
          </cell>
          <cell r="I1200">
            <v>6</v>
          </cell>
          <cell r="J1200">
            <v>0</v>
          </cell>
          <cell r="K1200">
            <v>56</v>
          </cell>
          <cell r="L1200">
            <v>68</v>
          </cell>
          <cell r="N1200">
            <v>87</v>
          </cell>
          <cell r="O1200">
            <v>93</v>
          </cell>
          <cell r="S1200">
            <v>4</v>
          </cell>
          <cell r="U1200">
            <v>2821</v>
          </cell>
          <cell r="V1200">
            <v>2822</v>
          </cell>
          <cell r="W1200">
            <v>2401</v>
          </cell>
          <cell r="X1200">
            <v>2402</v>
          </cell>
          <cell r="Y1200">
            <v>2832</v>
          </cell>
          <cell r="Z1200">
            <v>2833</v>
          </cell>
          <cell r="AA1200">
            <v>1191</v>
          </cell>
          <cell r="AB1200">
            <v>1192</v>
          </cell>
          <cell r="AC1200">
            <v>1281</v>
          </cell>
          <cell r="AD1200">
            <v>1283</v>
          </cell>
          <cell r="AE1200">
            <v>2321</v>
          </cell>
          <cell r="AF1200">
            <v>2842</v>
          </cell>
          <cell r="AR1200">
            <v>2833</v>
          </cell>
          <cell r="AS1200">
            <v>2753</v>
          </cell>
          <cell r="AT1200">
            <v>2843</v>
          </cell>
          <cell r="AU1200">
            <v>2403</v>
          </cell>
          <cell r="AV1200">
            <v>1283</v>
          </cell>
          <cell r="AX1200">
            <v>2813</v>
          </cell>
          <cell r="AY1200">
            <v>1281</v>
          </cell>
          <cell r="AZ1200">
            <v>1192</v>
          </cell>
        </row>
        <row r="1201">
          <cell r="J1201" t="str">
            <v>TRX#</v>
          </cell>
        </row>
        <row r="1202">
          <cell r="J1202" t="str">
            <v>FRT</v>
          </cell>
        </row>
        <row r="1205">
          <cell r="B1205" t="str">
            <v>FUZ283</v>
          </cell>
          <cell r="C1205">
            <v>132</v>
          </cell>
          <cell r="D1205">
            <v>3</v>
          </cell>
          <cell r="F1205">
            <v>2831</v>
          </cell>
          <cell r="G1205">
            <v>22805</v>
          </cell>
          <cell r="H1205" t="str">
            <v>SHANGDUN1</v>
          </cell>
          <cell r="I1205">
            <v>6</v>
          </cell>
          <cell r="J1205">
            <v>1</v>
          </cell>
          <cell r="K1205">
            <v>56</v>
          </cell>
          <cell r="L1205">
            <v>80</v>
          </cell>
          <cell r="N1205">
            <v>83</v>
          </cell>
          <cell r="O1205">
            <v>89</v>
          </cell>
          <cell r="S1205">
            <v>4</v>
          </cell>
          <cell r="U1205">
            <v>2832</v>
          </cell>
          <cell r="V1205">
            <v>2833</v>
          </cell>
          <cell r="W1205">
            <v>3031</v>
          </cell>
          <cell r="X1205">
            <v>72</v>
          </cell>
          <cell r="Y1205">
            <v>2821</v>
          </cell>
          <cell r="Z1205">
            <v>2061</v>
          </cell>
          <cell r="AA1205">
            <v>1191</v>
          </cell>
          <cell r="AB1205">
            <v>2781</v>
          </cell>
          <cell r="AC1205">
            <v>2852</v>
          </cell>
          <cell r="AD1205">
            <v>2841</v>
          </cell>
          <cell r="AE1205">
            <v>2842</v>
          </cell>
          <cell r="AR1205">
            <v>71</v>
          </cell>
          <cell r="AS1205">
            <v>2821</v>
          </cell>
          <cell r="AT1205">
            <v>2401</v>
          </cell>
          <cell r="AU1205">
            <v>2841</v>
          </cell>
          <cell r="AW1205">
            <v>1191</v>
          </cell>
          <cell r="AX1205">
            <v>2101</v>
          </cell>
          <cell r="AY1205">
            <v>1151</v>
          </cell>
        </row>
        <row r="1206">
          <cell r="J1206" t="str">
            <v>TRX#</v>
          </cell>
        </row>
        <row r="1207">
          <cell r="J1207" t="str">
            <v>FRT</v>
          </cell>
        </row>
        <row r="1210">
          <cell r="B1210" t="str">
            <v>FUZ283</v>
          </cell>
          <cell r="C1210">
            <v>132</v>
          </cell>
          <cell r="D1210">
            <v>3</v>
          </cell>
          <cell r="F1210">
            <v>2832</v>
          </cell>
          <cell r="G1210">
            <v>22805</v>
          </cell>
          <cell r="H1210" t="str">
            <v>SHANGDUN2</v>
          </cell>
          <cell r="I1210">
            <v>6</v>
          </cell>
          <cell r="J1210">
            <v>7</v>
          </cell>
          <cell r="K1210">
            <v>59</v>
          </cell>
          <cell r="L1210">
            <v>76</v>
          </cell>
          <cell r="N1210">
            <v>85</v>
          </cell>
          <cell r="O1210">
            <v>91</v>
          </cell>
          <cell r="S1210">
            <v>4</v>
          </cell>
          <cell r="U1210">
            <v>2833</v>
          </cell>
          <cell r="V1210">
            <v>2831</v>
          </cell>
          <cell r="W1210">
            <v>1191</v>
          </cell>
          <cell r="X1210">
            <v>1192</v>
          </cell>
          <cell r="Y1210">
            <v>2821</v>
          </cell>
          <cell r="Z1210">
            <v>2823</v>
          </cell>
          <cell r="AA1210">
            <v>3031</v>
          </cell>
          <cell r="AB1210">
            <v>2811</v>
          </cell>
          <cell r="AC1210">
            <v>2841</v>
          </cell>
          <cell r="AD1210">
            <v>2842</v>
          </cell>
          <cell r="AR1210">
            <v>2402</v>
          </cell>
          <cell r="AS1210">
            <v>1181</v>
          </cell>
          <cell r="AT1210">
            <v>72</v>
          </cell>
          <cell r="AU1210">
            <v>2842</v>
          </cell>
          <cell r="AV1210">
            <v>2822</v>
          </cell>
          <cell r="AX1210">
            <v>2811</v>
          </cell>
          <cell r="AY1210">
            <v>2812</v>
          </cell>
          <cell r="AZ1210">
            <v>1191</v>
          </cell>
          <cell r="BA1210">
            <v>1192</v>
          </cell>
        </row>
        <row r="1211">
          <cell r="J1211" t="str">
            <v>TRX#</v>
          </cell>
        </row>
        <row r="1212">
          <cell r="J1212" t="str">
            <v>FRT</v>
          </cell>
        </row>
        <row r="1215">
          <cell r="B1215" t="str">
            <v>FUZ283</v>
          </cell>
          <cell r="C1215">
            <v>132</v>
          </cell>
          <cell r="D1215">
            <v>3</v>
          </cell>
          <cell r="F1215">
            <v>2833</v>
          </cell>
          <cell r="G1215">
            <v>22805</v>
          </cell>
          <cell r="H1215" t="str">
            <v>SHANGDUN3</v>
          </cell>
          <cell r="I1215">
            <v>6</v>
          </cell>
          <cell r="J1215">
            <v>2</v>
          </cell>
          <cell r="K1215">
            <v>45</v>
          </cell>
          <cell r="L1215">
            <v>78</v>
          </cell>
          <cell r="N1215">
            <v>87</v>
          </cell>
          <cell r="O1215">
            <v>93</v>
          </cell>
          <cell r="S1215">
            <v>4</v>
          </cell>
          <cell r="U1215">
            <v>2831</v>
          </cell>
          <cell r="V1215">
            <v>2832</v>
          </cell>
          <cell r="W1215">
            <v>72</v>
          </cell>
          <cell r="X1215">
            <v>2821</v>
          </cell>
          <cell r="Y1215">
            <v>2823</v>
          </cell>
          <cell r="Z1215">
            <v>1191</v>
          </cell>
          <cell r="AA1215">
            <v>1192</v>
          </cell>
          <cell r="AB1215">
            <v>281</v>
          </cell>
          <cell r="AC1215">
            <v>1181</v>
          </cell>
          <cell r="AD1215">
            <v>1152</v>
          </cell>
          <cell r="AE1215">
            <v>2852</v>
          </cell>
          <cell r="AF1215">
            <v>2841</v>
          </cell>
          <cell r="AG1215">
            <v>2842</v>
          </cell>
          <cell r="AH1215">
            <v>2843</v>
          </cell>
          <cell r="AR1215">
            <v>2823</v>
          </cell>
          <cell r="AS1215">
            <v>73</v>
          </cell>
          <cell r="AT1215">
            <v>2843</v>
          </cell>
          <cell r="AU1215">
            <v>2403</v>
          </cell>
          <cell r="AW1215">
            <v>1192</v>
          </cell>
          <cell r="AX1215">
            <v>1152</v>
          </cell>
          <cell r="AY1215">
            <v>2102</v>
          </cell>
          <cell r="AZ1215">
            <v>2812</v>
          </cell>
        </row>
        <row r="1216">
          <cell r="J1216" t="str">
            <v>TRX#</v>
          </cell>
        </row>
        <row r="1217">
          <cell r="J1217" t="str">
            <v>FRT</v>
          </cell>
        </row>
        <row r="1220">
          <cell r="B1220" t="str">
            <v>FUZ284</v>
          </cell>
          <cell r="C1220">
            <v>132</v>
          </cell>
          <cell r="D1220">
            <v>3</v>
          </cell>
          <cell r="F1220">
            <v>2841</v>
          </cell>
          <cell r="G1220">
            <v>22805</v>
          </cell>
          <cell r="H1220" t="str">
            <v>JINJISHANDONG1</v>
          </cell>
          <cell r="I1220">
            <v>4</v>
          </cell>
          <cell r="J1220">
            <v>2</v>
          </cell>
          <cell r="K1220">
            <v>71</v>
          </cell>
          <cell r="L1220">
            <v>62</v>
          </cell>
          <cell r="N1220">
            <v>83</v>
          </cell>
          <cell r="O1220">
            <v>89</v>
          </cell>
          <cell r="S1220">
            <v>4</v>
          </cell>
          <cell r="U1220">
            <v>2842</v>
          </cell>
          <cell r="V1220">
            <v>2843</v>
          </cell>
          <cell r="W1220">
            <v>2831</v>
          </cell>
          <cell r="X1220">
            <v>2832</v>
          </cell>
          <cell r="Y1220">
            <v>2833</v>
          </cell>
          <cell r="Z1220">
            <v>1191</v>
          </cell>
          <cell r="AA1220">
            <v>1192</v>
          </cell>
          <cell r="AB1220">
            <v>1193</v>
          </cell>
          <cell r="AC1220">
            <v>2852</v>
          </cell>
          <cell r="AR1220">
            <v>2831</v>
          </cell>
          <cell r="AS1220">
            <v>2821</v>
          </cell>
          <cell r="AT1220">
            <v>2401</v>
          </cell>
          <cell r="AU1220">
            <v>71</v>
          </cell>
          <cell r="AW1220">
            <v>1191</v>
          </cell>
          <cell r="AX1220">
            <v>1193</v>
          </cell>
          <cell r="AY1220">
            <v>281</v>
          </cell>
          <cell r="AZ1220">
            <v>283</v>
          </cell>
          <cell r="BA1220">
            <v>2851</v>
          </cell>
          <cell r="BB1220">
            <v>2853</v>
          </cell>
        </row>
        <row r="1221">
          <cell r="J1221" t="str">
            <v>TRX#</v>
          </cell>
        </row>
        <row r="1222">
          <cell r="J1222" t="str">
            <v>FRT</v>
          </cell>
        </row>
        <row r="1225">
          <cell r="B1225" t="str">
            <v>FUZ284</v>
          </cell>
          <cell r="C1225">
            <v>132</v>
          </cell>
          <cell r="D1225">
            <v>3</v>
          </cell>
          <cell r="F1225">
            <v>2842</v>
          </cell>
          <cell r="G1225">
            <v>22805</v>
          </cell>
          <cell r="H1225" t="str">
            <v>JINJISHANDONG2</v>
          </cell>
          <cell r="I1225">
            <v>5</v>
          </cell>
          <cell r="J1225">
            <v>0</v>
          </cell>
          <cell r="K1225">
            <v>57</v>
          </cell>
          <cell r="L1225">
            <v>73</v>
          </cell>
          <cell r="N1225">
            <v>85</v>
          </cell>
          <cell r="O1225">
            <v>91</v>
          </cell>
          <cell r="S1225">
            <v>4</v>
          </cell>
          <cell r="U1225">
            <v>2841</v>
          </cell>
          <cell r="V1225">
            <v>2843</v>
          </cell>
          <cell r="W1225">
            <v>2831</v>
          </cell>
          <cell r="X1225">
            <v>2832</v>
          </cell>
          <cell r="Y1225">
            <v>2833</v>
          </cell>
          <cell r="Z1225">
            <v>1191</v>
          </cell>
          <cell r="AA1225">
            <v>1192</v>
          </cell>
          <cell r="AB1225">
            <v>1193</v>
          </cell>
          <cell r="AC1225">
            <v>2823</v>
          </cell>
          <cell r="AD1225">
            <v>2401</v>
          </cell>
          <cell r="AR1225">
            <v>2832</v>
          </cell>
          <cell r="AS1225">
            <v>2822</v>
          </cell>
          <cell r="AT1225">
            <v>2402</v>
          </cell>
          <cell r="AU1225">
            <v>72</v>
          </cell>
          <cell r="AW1225">
            <v>1191</v>
          </cell>
          <cell r="AX1225">
            <v>1192</v>
          </cell>
          <cell r="AY1225">
            <v>281</v>
          </cell>
          <cell r="AZ1225">
            <v>282</v>
          </cell>
          <cell r="BA1225">
            <v>2851</v>
          </cell>
          <cell r="BB1225">
            <v>2852</v>
          </cell>
        </row>
        <row r="1226">
          <cell r="J1226" t="str">
            <v>TRX#</v>
          </cell>
        </row>
        <row r="1227">
          <cell r="J1227" t="str">
            <v>FRT</v>
          </cell>
        </row>
        <row r="1230">
          <cell r="B1230" t="str">
            <v>FUZ284</v>
          </cell>
          <cell r="C1230">
            <v>132</v>
          </cell>
          <cell r="D1230">
            <v>3</v>
          </cell>
          <cell r="F1230">
            <v>2843</v>
          </cell>
          <cell r="G1230">
            <v>22805</v>
          </cell>
          <cell r="H1230" t="str">
            <v>JINJISHANDONG3</v>
          </cell>
          <cell r="I1230">
            <v>7</v>
          </cell>
          <cell r="J1230">
            <v>7</v>
          </cell>
          <cell r="K1230">
            <v>55</v>
          </cell>
          <cell r="L1230">
            <v>67</v>
          </cell>
          <cell r="N1230">
            <v>87</v>
          </cell>
          <cell r="O1230">
            <v>93</v>
          </cell>
          <cell r="S1230">
            <v>4</v>
          </cell>
          <cell r="U1230">
            <v>2841</v>
          </cell>
          <cell r="V1230">
            <v>2842</v>
          </cell>
          <cell r="W1230">
            <v>2833</v>
          </cell>
          <cell r="X1230">
            <v>1191</v>
          </cell>
          <cell r="Y1230">
            <v>1192</v>
          </cell>
          <cell r="Z1230">
            <v>1193</v>
          </cell>
          <cell r="AA1230">
            <v>2401</v>
          </cell>
          <cell r="AB1230">
            <v>281</v>
          </cell>
          <cell r="AC1230">
            <v>2852</v>
          </cell>
          <cell r="AR1230">
            <v>2833</v>
          </cell>
          <cell r="AS1230">
            <v>2823</v>
          </cell>
          <cell r="AT1230">
            <v>2403</v>
          </cell>
          <cell r="AV1230">
            <v>1192</v>
          </cell>
          <cell r="AW1230">
            <v>1193</v>
          </cell>
          <cell r="AX1230">
            <v>282</v>
          </cell>
          <cell r="AY1230">
            <v>283</v>
          </cell>
          <cell r="AZ1230">
            <v>2852</v>
          </cell>
          <cell r="BA1230">
            <v>2853</v>
          </cell>
        </row>
        <row r="1231">
          <cell r="J1231" t="str">
            <v>TRX#</v>
          </cell>
        </row>
        <row r="1232">
          <cell r="J1232" t="str">
            <v>FRT</v>
          </cell>
        </row>
        <row r="1235">
          <cell r="B1235" t="str">
            <v>FUZ285</v>
          </cell>
          <cell r="C1235">
            <v>132</v>
          </cell>
          <cell r="D1235">
            <v>3</v>
          </cell>
          <cell r="F1235">
            <v>2851</v>
          </cell>
          <cell r="G1235">
            <v>22805</v>
          </cell>
          <cell r="H1235" t="str">
            <v>JJSXIBEI1</v>
          </cell>
          <cell r="I1235">
            <v>7</v>
          </cell>
          <cell r="J1235">
            <v>2</v>
          </cell>
          <cell r="K1235">
            <v>52</v>
          </cell>
          <cell r="L1235">
            <v>60</v>
          </cell>
          <cell r="N1235">
            <v>84</v>
          </cell>
          <cell r="O1235">
            <v>90</v>
          </cell>
          <cell r="S1235">
            <v>4</v>
          </cell>
          <cell r="U1235">
            <v>2852</v>
          </cell>
          <cell r="V1235">
            <v>2853</v>
          </cell>
          <cell r="W1235">
            <v>2061</v>
          </cell>
          <cell r="X1235">
            <v>2062</v>
          </cell>
          <cell r="Y1235">
            <v>2063</v>
          </cell>
          <cell r="Z1235">
            <v>71</v>
          </cell>
          <cell r="AA1235">
            <v>1131</v>
          </cell>
          <cell r="AB1235">
            <v>32</v>
          </cell>
          <cell r="AC1235">
            <v>1151</v>
          </cell>
          <cell r="AD1235">
            <v>3031</v>
          </cell>
          <cell r="AR1235">
            <v>31</v>
          </cell>
          <cell r="AS1235">
            <v>1151</v>
          </cell>
          <cell r="AT1235">
            <v>2841</v>
          </cell>
          <cell r="AU1235" t="str">
            <v/>
          </cell>
          <cell r="AV1235">
            <v>1131</v>
          </cell>
          <cell r="AW1235">
            <v>71</v>
          </cell>
          <cell r="AX1235">
            <v>72</v>
          </cell>
          <cell r="AY1235">
            <v>2061</v>
          </cell>
          <cell r="AZ1235">
            <v>2063</v>
          </cell>
          <cell r="BA1235" t="str">
            <v/>
          </cell>
          <cell r="BB1235" t="str">
            <v/>
          </cell>
        </row>
        <row r="1236">
          <cell r="J1236" t="str">
            <v>TRX#</v>
          </cell>
        </row>
        <row r="1237">
          <cell r="J1237" t="str">
            <v>FRT</v>
          </cell>
        </row>
        <row r="1240">
          <cell r="B1240" t="str">
            <v>FUZ285</v>
          </cell>
          <cell r="C1240">
            <v>132</v>
          </cell>
          <cell r="D1240">
            <v>3</v>
          </cell>
          <cell r="F1240">
            <v>2852</v>
          </cell>
          <cell r="G1240">
            <v>22805</v>
          </cell>
          <cell r="H1240" t="str">
            <v>JJSXIBEI2</v>
          </cell>
          <cell r="I1240">
            <v>4</v>
          </cell>
          <cell r="J1240">
            <v>6</v>
          </cell>
          <cell r="K1240">
            <v>48</v>
          </cell>
          <cell r="L1240">
            <v>66</v>
          </cell>
          <cell r="N1240">
            <v>86</v>
          </cell>
          <cell r="O1240">
            <v>92</v>
          </cell>
          <cell r="S1240">
            <v>4</v>
          </cell>
          <cell r="U1240">
            <v>2851</v>
          </cell>
          <cell r="V1240">
            <v>2853</v>
          </cell>
          <cell r="W1240">
            <v>2062</v>
          </cell>
          <cell r="X1240">
            <v>2063</v>
          </cell>
          <cell r="Y1240">
            <v>72</v>
          </cell>
          <cell r="Z1240">
            <v>71</v>
          </cell>
          <cell r="AA1240">
            <v>73</v>
          </cell>
          <cell r="AB1240">
            <v>1152</v>
          </cell>
          <cell r="AC1240">
            <v>1191</v>
          </cell>
          <cell r="AD1240">
            <v>2401</v>
          </cell>
          <cell r="AE1240">
            <v>1181</v>
          </cell>
          <cell r="AF1240">
            <v>281</v>
          </cell>
          <cell r="AG1240">
            <v>2831</v>
          </cell>
          <cell r="AH1240">
            <v>2833</v>
          </cell>
          <cell r="AI1240">
            <v>2841</v>
          </cell>
          <cell r="AJ1240">
            <v>2843</v>
          </cell>
          <cell r="AR1240">
            <v>32</v>
          </cell>
          <cell r="AS1240">
            <v>1152</v>
          </cell>
          <cell r="AT1240">
            <v>2841</v>
          </cell>
          <cell r="AU1240" t="str">
            <v/>
          </cell>
          <cell r="AV1240">
            <v>1131</v>
          </cell>
          <cell r="AW1240">
            <v>72</v>
          </cell>
          <cell r="AX1240">
            <v>2061</v>
          </cell>
          <cell r="AY1240">
            <v>2062</v>
          </cell>
          <cell r="AZ1240" t="str">
            <v/>
          </cell>
          <cell r="BA1240" t="str">
            <v/>
          </cell>
          <cell r="BB1240" t="str">
            <v/>
          </cell>
        </row>
        <row r="1241">
          <cell r="J1241" t="str">
            <v>TRX#</v>
          </cell>
        </row>
        <row r="1242">
          <cell r="J1242" t="str">
            <v>FRT</v>
          </cell>
        </row>
        <row r="1245">
          <cell r="B1245" t="str">
            <v>FUZ285</v>
          </cell>
          <cell r="C1245">
            <v>132</v>
          </cell>
          <cell r="D1245">
            <v>3</v>
          </cell>
          <cell r="F1245">
            <v>2853</v>
          </cell>
          <cell r="G1245">
            <v>22805</v>
          </cell>
          <cell r="H1245" t="str">
            <v>JJSXIBEI3</v>
          </cell>
          <cell r="I1245">
            <v>7</v>
          </cell>
          <cell r="J1245">
            <v>0</v>
          </cell>
          <cell r="K1245">
            <v>56</v>
          </cell>
          <cell r="L1245">
            <v>79</v>
          </cell>
          <cell r="N1245">
            <v>88</v>
          </cell>
          <cell r="O1245">
            <v>94</v>
          </cell>
          <cell r="S1245">
            <v>4</v>
          </cell>
          <cell r="U1245">
            <v>2852</v>
          </cell>
          <cell r="V1245">
            <v>2851</v>
          </cell>
          <cell r="W1245">
            <v>71</v>
          </cell>
          <cell r="X1245">
            <v>72</v>
          </cell>
          <cell r="Y1245">
            <v>73</v>
          </cell>
          <cell r="Z1245">
            <v>2062</v>
          </cell>
          <cell r="AA1245">
            <v>2063</v>
          </cell>
          <cell r="AB1245">
            <v>1132</v>
          </cell>
          <cell r="AC1245">
            <v>1151</v>
          </cell>
          <cell r="AD1245">
            <v>1152</v>
          </cell>
          <cell r="AE1245">
            <v>2561</v>
          </cell>
          <cell r="AF1245">
            <v>2562</v>
          </cell>
          <cell r="AG1245">
            <v>1181</v>
          </cell>
          <cell r="AH1245">
            <v>1161</v>
          </cell>
          <cell r="AI1245">
            <v>2121</v>
          </cell>
          <cell r="AJ1245">
            <v>2122</v>
          </cell>
          <cell r="AR1245">
            <v>33</v>
          </cell>
          <cell r="AS1245">
            <v>1153</v>
          </cell>
          <cell r="AT1245" t="str">
            <v/>
          </cell>
          <cell r="AU1245">
            <v>1132</v>
          </cell>
          <cell r="AV1245">
            <v>2062</v>
          </cell>
          <cell r="AW1245">
            <v>71</v>
          </cell>
          <cell r="AX1245">
            <v>73</v>
          </cell>
          <cell r="AY1245" t="str">
            <v/>
          </cell>
          <cell r="AZ1245" t="str">
            <v/>
          </cell>
          <cell r="BA1245" t="str">
            <v/>
          </cell>
          <cell r="BB1245" t="str">
            <v/>
          </cell>
        </row>
        <row r="1246">
          <cell r="J1246" t="str">
            <v>TRX#</v>
          </cell>
        </row>
        <row r="1247">
          <cell r="J1247" t="str">
            <v>FRT</v>
          </cell>
        </row>
        <row r="1250">
          <cell r="B1250" t="str">
            <v>FUZ303</v>
          </cell>
          <cell r="C1250">
            <v>132</v>
          </cell>
          <cell r="D1250">
            <v>3</v>
          </cell>
          <cell r="F1250">
            <v>3031</v>
          </cell>
          <cell r="G1250">
            <v>22805</v>
          </cell>
          <cell r="H1250" t="str">
            <v>DENG YUN1</v>
          </cell>
          <cell r="I1250">
            <v>6</v>
          </cell>
          <cell r="J1250">
            <v>3</v>
          </cell>
          <cell r="K1250">
            <v>55</v>
          </cell>
          <cell r="L1250">
            <v>88</v>
          </cell>
          <cell r="S1250">
            <v>2</v>
          </cell>
          <cell r="U1250">
            <v>2072</v>
          </cell>
          <cell r="V1250">
            <v>31</v>
          </cell>
          <cell r="W1250">
            <v>2061</v>
          </cell>
          <cell r="X1250">
            <v>2811</v>
          </cell>
          <cell r="Y1250">
            <v>2821</v>
          </cell>
          <cell r="Z1250">
            <v>2831</v>
          </cell>
          <cell r="AA1250">
            <v>32</v>
          </cell>
          <cell r="AB1250">
            <v>71</v>
          </cell>
          <cell r="AC1250">
            <v>72</v>
          </cell>
          <cell r="AD1250">
            <v>2832</v>
          </cell>
          <cell r="AE1250">
            <v>2851</v>
          </cell>
        </row>
        <row r="1251">
          <cell r="J1251" t="str">
            <v>TRX#</v>
          </cell>
        </row>
        <row r="1252">
          <cell r="J1252" t="str">
            <v>FRT</v>
          </cell>
        </row>
        <row r="1255">
          <cell r="B1255" t="str">
            <v>ALL</v>
          </cell>
        </row>
        <row r="1256">
          <cell r="B1256" t="str">
            <v>SITE:</v>
          </cell>
          <cell r="C1256" t="str">
            <v>BCF</v>
          </cell>
          <cell r="D1256" t="str">
            <v>BTS</v>
          </cell>
          <cell r="E1256" t="str">
            <v>TYP</v>
          </cell>
          <cell r="F1256" t="str">
            <v>CI</v>
          </cell>
          <cell r="G1256" t="str">
            <v>LAC</v>
          </cell>
          <cell r="H1256" t="str">
            <v>CELL NAME</v>
          </cell>
          <cell r="I1256" t="str">
            <v>NCC</v>
          </cell>
          <cell r="J1256" t="str">
            <v>BCC</v>
          </cell>
          <cell r="K1256" t="str">
            <v>BCCH</v>
          </cell>
          <cell r="L1256" t="str">
            <v>2nd</v>
          </cell>
          <cell r="M1256" t="str">
            <v>3rd</v>
          </cell>
          <cell r="N1256" t="str">
            <v>4th</v>
          </cell>
          <cell r="O1256" t="str">
            <v>5th</v>
          </cell>
          <cell r="P1256" t="str">
            <v>BCH</v>
          </cell>
          <cell r="Q1256" t="str">
            <v>AG</v>
          </cell>
          <cell r="R1256" t="str">
            <v>SD</v>
          </cell>
          <cell r="S1256" t="str">
            <v>TRX</v>
          </cell>
          <cell r="T1256" t="str">
            <v>ET</v>
          </cell>
          <cell r="W1256" t="str">
            <v>Neighbor cell</v>
          </cell>
          <cell r="AR1256" t="str">
            <v>IUO Reference Cells (Pool)  &lt;&lt;CoCh - AdjCh&gt;&gt;</v>
          </cell>
        </row>
        <row r="1257">
          <cell r="G1257" t="str">
            <v>(Dec)</v>
          </cell>
          <cell r="K1257" t="str">
            <v>TRX</v>
          </cell>
          <cell r="L1257" t="str">
            <v>TRX</v>
          </cell>
          <cell r="M1257" t="str">
            <v>TRX</v>
          </cell>
          <cell r="N1257" t="str">
            <v>TRX</v>
          </cell>
          <cell r="O1257" t="str">
            <v>TRX</v>
          </cell>
          <cell r="P1257" t="str">
            <v>CFC</v>
          </cell>
          <cell r="Q1257" t="str">
            <v>CH</v>
          </cell>
          <cell r="R1257" t="str">
            <v>CH</v>
          </cell>
          <cell r="S1257" t="str">
            <v>Num</v>
          </cell>
          <cell r="T1257" t="str">
            <v>Num</v>
          </cell>
          <cell r="U1257">
            <v>1</v>
          </cell>
          <cell r="V1257">
            <v>2</v>
          </cell>
          <cell r="W1257">
            <v>3</v>
          </cell>
          <cell r="X1257">
            <v>4</v>
          </cell>
          <cell r="Y1257">
            <v>5</v>
          </cell>
          <cell r="Z1257">
            <v>6</v>
          </cell>
          <cell r="AA1257">
            <v>7</v>
          </cell>
          <cell r="AB1257">
            <v>8</v>
          </cell>
          <cell r="AC1257">
            <v>9</v>
          </cell>
          <cell r="AD1257">
            <v>10</v>
          </cell>
          <cell r="AE1257">
            <v>11</v>
          </cell>
          <cell r="AF1257">
            <v>12</v>
          </cell>
          <cell r="AG1257">
            <v>13</v>
          </cell>
          <cell r="AH1257">
            <v>14</v>
          </cell>
          <cell r="AI1257">
            <v>15</v>
          </cell>
          <cell r="AJ1257">
            <v>16</v>
          </cell>
          <cell r="AK1257">
            <v>17</v>
          </cell>
          <cell r="AL1257">
            <v>18</v>
          </cell>
          <cell r="AM1257">
            <v>19</v>
          </cell>
          <cell r="AN1257">
            <v>20</v>
          </cell>
          <cell r="AO1257">
            <v>21</v>
          </cell>
          <cell r="AP1257">
            <v>22</v>
          </cell>
          <cell r="AQ1257">
            <v>23</v>
          </cell>
          <cell r="AR1257">
            <v>1</v>
          </cell>
          <cell r="AS1257">
            <v>2</v>
          </cell>
          <cell r="AT1257">
            <v>3</v>
          </cell>
          <cell r="AU1257">
            <v>4</v>
          </cell>
          <cell r="AV1257">
            <v>5</v>
          </cell>
          <cell r="AW1257">
            <v>6</v>
          </cell>
          <cell r="AX1257">
            <v>7</v>
          </cell>
          <cell r="AY1257">
            <v>8</v>
          </cell>
          <cell r="AZ1257">
            <v>9</v>
          </cell>
          <cell r="BA1257">
            <v>10</v>
          </cell>
          <cell r="BB1257">
            <v>11</v>
          </cell>
        </row>
        <row r="1258">
          <cell r="B1258" t="str">
            <v>BSC133</v>
          </cell>
        </row>
        <row r="1259">
          <cell r="B1259" t="str">
            <v>FUZ002</v>
          </cell>
          <cell r="C1259">
            <v>133</v>
          </cell>
          <cell r="D1259">
            <v>3</v>
          </cell>
          <cell r="F1259">
            <v>21</v>
          </cell>
          <cell r="G1259">
            <v>22804</v>
          </cell>
          <cell r="H1259" t="str">
            <v>FENGHUANG1</v>
          </cell>
          <cell r="I1259">
            <v>6</v>
          </cell>
          <cell r="J1259">
            <v>4</v>
          </cell>
          <cell r="K1259">
            <v>55</v>
          </cell>
          <cell r="L1259">
            <v>66</v>
          </cell>
          <cell r="N1259">
            <v>83</v>
          </cell>
          <cell r="O1259">
            <v>89</v>
          </cell>
          <cell r="S1259">
            <v>4</v>
          </cell>
          <cell r="U1259">
            <v>22</v>
          </cell>
          <cell r="V1259">
            <v>23</v>
          </cell>
          <cell r="W1259">
            <v>162</v>
          </cell>
          <cell r="X1259">
            <v>2152</v>
          </cell>
          <cell r="Y1259">
            <v>2153</v>
          </cell>
          <cell r="Z1259">
            <v>2483</v>
          </cell>
          <cell r="AA1259">
            <v>163</v>
          </cell>
          <cell r="AB1259">
            <v>2521</v>
          </cell>
          <cell r="AC1259">
            <v>2523</v>
          </cell>
          <cell r="AD1259">
            <v>2901</v>
          </cell>
          <cell r="AR1259">
            <v>1251</v>
          </cell>
          <cell r="AS1259">
            <v>311</v>
          </cell>
          <cell r="AT1259">
            <v>323</v>
          </cell>
          <cell r="AU1259">
            <v>161</v>
          </cell>
          <cell r="AV1259">
            <v>2543</v>
          </cell>
          <cell r="AX1259">
            <v>2523</v>
          </cell>
          <cell r="AY1259">
            <v>2153</v>
          </cell>
          <cell r="AZ1259">
            <v>2161</v>
          </cell>
          <cell r="BA1259">
            <v>361</v>
          </cell>
        </row>
        <row r="1260">
          <cell r="J1260" t="str">
            <v>TRX#</v>
          </cell>
        </row>
        <row r="1261">
          <cell r="J1261" t="str">
            <v>FRT</v>
          </cell>
        </row>
        <row r="1264">
          <cell r="B1264" t="str">
            <v>FUZ002</v>
          </cell>
          <cell r="C1264">
            <v>133</v>
          </cell>
          <cell r="D1264">
            <v>3</v>
          </cell>
          <cell r="F1264">
            <v>22</v>
          </cell>
          <cell r="G1264">
            <v>22804</v>
          </cell>
          <cell r="H1264" t="str">
            <v>FENGHUANG2</v>
          </cell>
          <cell r="I1264">
            <v>6</v>
          </cell>
          <cell r="J1264">
            <v>4</v>
          </cell>
          <cell r="K1264">
            <v>52</v>
          </cell>
          <cell r="L1264">
            <v>73</v>
          </cell>
          <cell r="N1264">
            <v>85</v>
          </cell>
          <cell r="O1264">
            <v>91</v>
          </cell>
          <cell r="S1264">
            <v>4</v>
          </cell>
          <cell r="U1264">
            <v>23</v>
          </cell>
          <cell r="V1264">
            <v>21</v>
          </cell>
          <cell r="W1264">
            <v>2152</v>
          </cell>
          <cell r="X1264">
            <v>2483</v>
          </cell>
          <cell r="Y1264">
            <v>2521</v>
          </cell>
          <cell r="Z1264">
            <v>2523</v>
          </cell>
          <cell r="AA1264">
            <v>313</v>
          </cell>
          <cell r="AB1264">
            <v>2161</v>
          </cell>
          <cell r="AC1264">
            <v>2902</v>
          </cell>
          <cell r="AD1264">
            <v>2153</v>
          </cell>
          <cell r="AE1264">
            <v>2163</v>
          </cell>
          <cell r="AF1264">
            <v>311</v>
          </cell>
          <cell r="AG1264">
            <v>163</v>
          </cell>
          <cell r="AR1264">
            <v>2152</v>
          </cell>
          <cell r="AS1264">
            <v>162</v>
          </cell>
          <cell r="AT1264">
            <v>2541</v>
          </cell>
          <cell r="AU1264">
            <v>312</v>
          </cell>
          <cell r="AV1264">
            <v>322</v>
          </cell>
          <cell r="AX1264">
            <v>3071</v>
          </cell>
          <cell r="AY1264">
            <v>2522</v>
          </cell>
          <cell r="AZ1264">
            <v>2161</v>
          </cell>
          <cell r="BA1264">
            <v>362</v>
          </cell>
          <cell r="BB1264">
            <v>2451</v>
          </cell>
        </row>
        <row r="1265">
          <cell r="J1265" t="str">
            <v>TRX#</v>
          </cell>
        </row>
        <row r="1266">
          <cell r="J1266" t="str">
            <v>FRT</v>
          </cell>
        </row>
        <row r="1269">
          <cell r="B1269" t="str">
            <v>FUZ002</v>
          </cell>
          <cell r="C1269">
            <v>133</v>
          </cell>
          <cell r="D1269">
            <v>3</v>
          </cell>
          <cell r="F1269">
            <v>23</v>
          </cell>
          <cell r="G1269">
            <v>22804</v>
          </cell>
          <cell r="H1269" t="str">
            <v>FENGHUANG3</v>
          </cell>
          <cell r="I1269">
            <v>5</v>
          </cell>
          <cell r="J1269">
            <v>2</v>
          </cell>
          <cell r="K1269">
            <v>46</v>
          </cell>
          <cell r="L1269">
            <v>63</v>
          </cell>
          <cell r="N1269">
            <v>87</v>
          </cell>
          <cell r="O1269">
            <v>93</v>
          </cell>
          <cell r="S1269">
            <v>4</v>
          </cell>
          <cell r="U1269">
            <v>21</v>
          </cell>
          <cell r="V1269">
            <v>22</v>
          </cell>
          <cell r="W1269">
            <v>2161</v>
          </cell>
          <cell r="X1269">
            <v>2163</v>
          </cell>
          <cell r="Y1269">
            <v>2901</v>
          </cell>
          <cell r="Z1269">
            <v>2902</v>
          </cell>
          <cell r="AA1269">
            <v>361</v>
          </cell>
          <cell r="AB1269">
            <v>362</v>
          </cell>
          <cell r="AC1269">
            <v>2153</v>
          </cell>
          <cell r="AD1269">
            <v>163</v>
          </cell>
          <cell r="AE1269">
            <v>313</v>
          </cell>
          <cell r="AR1269">
            <v>313</v>
          </cell>
          <cell r="AS1269">
            <v>163</v>
          </cell>
          <cell r="AT1269">
            <v>1203</v>
          </cell>
          <cell r="AU1269">
            <v>2542</v>
          </cell>
          <cell r="AV1269">
            <v>313</v>
          </cell>
          <cell r="AX1269">
            <v>2451</v>
          </cell>
          <cell r="AY1269">
            <v>2163</v>
          </cell>
          <cell r="AZ1269">
            <v>2523</v>
          </cell>
          <cell r="BA1269">
            <v>2153</v>
          </cell>
        </row>
        <row r="1270">
          <cell r="J1270" t="str">
            <v>TRX#</v>
          </cell>
        </row>
        <row r="1271">
          <cell r="J1271" t="str">
            <v>FRT</v>
          </cell>
        </row>
        <row r="1274">
          <cell r="B1274" t="str">
            <v>FUZ031</v>
          </cell>
          <cell r="C1274">
            <v>133</v>
          </cell>
          <cell r="D1274">
            <v>3</v>
          </cell>
          <cell r="F1274">
            <v>311</v>
          </cell>
          <cell r="G1274">
            <v>22804</v>
          </cell>
          <cell r="H1274" t="str">
            <v>XINGYUAN1</v>
          </cell>
          <cell r="I1274">
            <v>95</v>
          </cell>
          <cell r="J1274">
            <v>1</v>
          </cell>
          <cell r="K1274">
            <v>51</v>
          </cell>
          <cell r="L1274">
            <v>74</v>
          </cell>
          <cell r="N1274">
            <v>83</v>
          </cell>
          <cell r="O1274">
            <v>89</v>
          </cell>
          <cell r="S1274">
            <v>4</v>
          </cell>
          <cell r="U1274">
            <v>312</v>
          </cell>
          <cell r="V1274">
            <v>313</v>
          </cell>
          <cell r="W1274">
            <v>2522</v>
          </cell>
          <cell r="X1274">
            <v>163</v>
          </cell>
          <cell r="Y1274">
            <v>162</v>
          </cell>
          <cell r="Z1274">
            <v>2173</v>
          </cell>
          <cell r="AA1274">
            <v>2172</v>
          </cell>
          <cell r="AB1274">
            <v>1253</v>
          </cell>
          <cell r="AC1274">
            <v>2482</v>
          </cell>
          <cell r="AD1274">
            <v>2483</v>
          </cell>
          <cell r="AE1274">
            <v>2523</v>
          </cell>
          <cell r="AF1274">
            <v>22</v>
          </cell>
          <cell r="AG1274">
            <v>2521</v>
          </cell>
          <cell r="AR1274">
            <v>1251</v>
          </cell>
          <cell r="AS1274">
            <v>2191</v>
          </cell>
          <cell r="AT1274">
            <v>2161</v>
          </cell>
          <cell r="AU1274">
            <v>21</v>
          </cell>
          <cell r="AW1274">
            <v>2521</v>
          </cell>
          <cell r="AX1274">
            <v>2173</v>
          </cell>
        </row>
        <row r="1275">
          <cell r="J1275" t="str">
            <v>TRX#</v>
          </cell>
        </row>
        <row r="1276">
          <cell r="J1276" t="str">
            <v>FRT</v>
          </cell>
        </row>
        <row r="1279">
          <cell r="B1279" t="str">
            <v>FUZ031</v>
          </cell>
          <cell r="C1279">
            <v>133</v>
          </cell>
          <cell r="D1279">
            <v>3</v>
          </cell>
          <cell r="F1279">
            <v>312</v>
          </cell>
          <cell r="G1279">
            <v>22804</v>
          </cell>
          <cell r="H1279" t="str">
            <v>XINGYUAN2</v>
          </cell>
          <cell r="I1279">
            <v>5</v>
          </cell>
          <cell r="J1279">
            <v>6</v>
          </cell>
          <cell r="K1279">
            <v>57</v>
          </cell>
          <cell r="L1279">
            <v>66</v>
          </cell>
          <cell r="M1279">
            <v>78</v>
          </cell>
          <cell r="N1279">
            <v>85</v>
          </cell>
          <cell r="O1279">
            <v>91</v>
          </cell>
          <cell r="S1279">
            <v>5</v>
          </cell>
          <cell r="U1279">
            <v>313</v>
          </cell>
          <cell r="V1279">
            <v>311</v>
          </cell>
          <cell r="W1279">
            <v>2173</v>
          </cell>
          <cell r="X1279">
            <v>1253</v>
          </cell>
          <cell r="Y1279">
            <v>261</v>
          </cell>
          <cell r="Z1279">
            <v>263</v>
          </cell>
          <cell r="AA1279">
            <v>2191</v>
          </cell>
          <cell r="AB1279">
            <v>2193</v>
          </cell>
          <cell r="AC1279">
            <v>2161</v>
          </cell>
          <cell r="AD1279">
            <v>2162</v>
          </cell>
          <cell r="AE1279">
            <v>1252</v>
          </cell>
          <cell r="AF1279">
            <v>2172</v>
          </cell>
          <cell r="AG1279">
            <v>321</v>
          </cell>
          <cell r="AH1279">
            <v>2301</v>
          </cell>
          <cell r="AI1279">
            <v>2303</v>
          </cell>
          <cell r="AJ1279">
            <v>1311</v>
          </cell>
          <cell r="AK1279">
            <v>1313</v>
          </cell>
          <cell r="AL1279">
            <v>322</v>
          </cell>
          <cell r="AM1279">
            <v>3073</v>
          </cell>
          <cell r="AN1279">
            <v>9071</v>
          </cell>
          <cell r="AR1279">
            <v>22</v>
          </cell>
          <cell r="AS1279">
            <v>162</v>
          </cell>
          <cell r="AT1279">
            <v>1252</v>
          </cell>
          <cell r="AU1279">
            <v>321</v>
          </cell>
          <cell r="AW1279">
            <v>2522</v>
          </cell>
          <cell r="AX1279">
            <v>2172</v>
          </cell>
          <cell r="AY1279">
            <v>261</v>
          </cell>
          <cell r="AZ1279">
            <v>2161</v>
          </cell>
        </row>
        <row r="1280">
          <cell r="J1280" t="str">
            <v>TRX#</v>
          </cell>
        </row>
        <row r="1281">
          <cell r="J1281" t="str">
            <v>FRT</v>
          </cell>
        </row>
        <row r="1284">
          <cell r="B1284" t="str">
            <v>FUZ031</v>
          </cell>
          <cell r="C1284">
            <v>133</v>
          </cell>
          <cell r="D1284">
            <v>3</v>
          </cell>
          <cell r="F1284">
            <v>313</v>
          </cell>
          <cell r="G1284">
            <v>22804</v>
          </cell>
          <cell r="H1284" t="str">
            <v>XINGYUAN3</v>
          </cell>
          <cell r="I1284">
            <v>7</v>
          </cell>
          <cell r="J1284">
            <v>5</v>
          </cell>
          <cell r="K1284">
            <v>45</v>
          </cell>
          <cell r="L1284">
            <v>64</v>
          </cell>
          <cell r="M1284">
            <v>60</v>
          </cell>
          <cell r="N1284">
            <v>87</v>
          </cell>
          <cell r="O1284">
            <v>93</v>
          </cell>
          <cell r="S1284">
            <v>5</v>
          </cell>
          <cell r="U1284">
            <v>311</v>
          </cell>
          <cell r="V1284">
            <v>312</v>
          </cell>
          <cell r="W1284">
            <v>2193</v>
          </cell>
          <cell r="X1284">
            <v>2161</v>
          </cell>
          <cell r="Y1284">
            <v>2162</v>
          </cell>
          <cell r="Z1284">
            <v>22</v>
          </cell>
          <cell r="AA1284">
            <v>2522</v>
          </cell>
          <cell r="AB1284">
            <v>2523</v>
          </cell>
          <cell r="AC1284">
            <v>2901</v>
          </cell>
          <cell r="AD1284">
            <v>3073</v>
          </cell>
          <cell r="AE1284">
            <v>23</v>
          </cell>
          <cell r="AR1284">
            <v>23</v>
          </cell>
          <cell r="AS1284">
            <v>322</v>
          </cell>
          <cell r="AT1284">
            <v>2193</v>
          </cell>
          <cell r="AU1284">
            <v>1253</v>
          </cell>
          <cell r="AW1284">
            <v>2522</v>
          </cell>
          <cell r="AX1284">
            <v>2523</v>
          </cell>
          <cell r="AY1284">
            <v>2173</v>
          </cell>
          <cell r="AZ1284">
            <v>263</v>
          </cell>
          <cell r="BA1284">
            <v>2162</v>
          </cell>
          <cell r="BB1284">
            <v>2163</v>
          </cell>
        </row>
        <row r="1285">
          <cell r="J1285" t="str">
            <v>TRX#</v>
          </cell>
        </row>
        <row r="1286">
          <cell r="J1286" t="str">
            <v>FRT</v>
          </cell>
        </row>
        <row r="1289">
          <cell r="B1289" t="str">
            <v>FUZ032</v>
          </cell>
          <cell r="C1289">
            <v>133</v>
          </cell>
          <cell r="D1289">
            <v>3</v>
          </cell>
          <cell r="F1289">
            <v>321</v>
          </cell>
          <cell r="G1289">
            <v>22804</v>
          </cell>
          <cell r="H1289" t="str">
            <v>MINJIANGDX1</v>
          </cell>
          <cell r="I1289">
            <v>6</v>
          </cell>
          <cell r="J1289">
            <v>4</v>
          </cell>
          <cell r="K1289">
            <v>48</v>
          </cell>
          <cell r="L1289">
            <v>72</v>
          </cell>
          <cell r="N1289">
            <v>83</v>
          </cell>
          <cell r="O1289">
            <v>89</v>
          </cell>
          <cell r="S1289">
            <v>4</v>
          </cell>
          <cell r="U1289">
            <v>322</v>
          </cell>
          <cell r="V1289">
            <v>323</v>
          </cell>
          <cell r="W1289">
            <v>2162</v>
          </cell>
          <cell r="X1289">
            <v>2193</v>
          </cell>
          <cell r="Y1289">
            <v>3071</v>
          </cell>
          <cell r="Z1289">
            <v>3073</v>
          </cell>
          <cell r="AA1289">
            <v>1313</v>
          </cell>
          <cell r="AB1289">
            <v>2391</v>
          </cell>
          <cell r="AC1289">
            <v>2161</v>
          </cell>
          <cell r="AD1289">
            <v>1381</v>
          </cell>
          <cell r="AE1289">
            <v>1311</v>
          </cell>
          <cell r="AF1289">
            <v>2192</v>
          </cell>
          <cell r="AG1289">
            <v>2163</v>
          </cell>
          <cell r="AH1289">
            <v>312</v>
          </cell>
          <cell r="AR1289">
            <v>2541</v>
          </cell>
          <cell r="AS1289">
            <v>22</v>
          </cell>
          <cell r="AT1289">
            <v>2192</v>
          </cell>
          <cell r="AU1289">
            <v>1312</v>
          </cell>
          <cell r="AW1289">
            <v>2162</v>
          </cell>
          <cell r="AX1289">
            <v>3071</v>
          </cell>
          <cell r="AY1289">
            <v>2391</v>
          </cell>
          <cell r="AZ1289">
            <v>2902</v>
          </cell>
        </row>
        <row r="1290">
          <cell r="J1290" t="str">
            <v>TRX#</v>
          </cell>
        </row>
        <row r="1291">
          <cell r="J1291" t="str">
            <v>FRT</v>
          </cell>
        </row>
        <row r="1294">
          <cell r="B1294" t="str">
            <v>FUZ032</v>
          </cell>
          <cell r="C1294">
            <v>133</v>
          </cell>
          <cell r="D1294">
            <v>3</v>
          </cell>
          <cell r="F1294">
            <v>322</v>
          </cell>
          <cell r="G1294">
            <v>22804</v>
          </cell>
          <cell r="H1294" t="str">
            <v>MINJIANGDX2</v>
          </cell>
          <cell r="I1294">
            <v>6</v>
          </cell>
          <cell r="J1294">
            <v>0</v>
          </cell>
          <cell r="K1294">
            <v>53</v>
          </cell>
          <cell r="L1294">
            <v>61</v>
          </cell>
          <cell r="N1294">
            <v>85</v>
          </cell>
          <cell r="O1294">
            <v>91</v>
          </cell>
          <cell r="S1294">
            <v>4</v>
          </cell>
          <cell r="U1294">
            <v>323</v>
          </cell>
          <cell r="V1294">
            <v>321</v>
          </cell>
          <cell r="W1294">
            <v>2393</v>
          </cell>
          <cell r="X1294">
            <v>1381</v>
          </cell>
          <cell r="Y1294">
            <v>2901</v>
          </cell>
          <cell r="Z1294">
            <v>2902</v>
          </cell>
          <cell r="AA1294">
            <v>362</v>
          </cell>
          <cell r="AB1294">
            <v>2163</v>
          </cell>
          <cell r="AC1294">
            <v>2391</v>
          </cell>
          <cell r="AD1294">
            <v>572</v>
          </cell>
          <cell r="AE1294">
            <v>1311</v>
          </cell>
          <cell r="AF1294">
            <v>312</v>
          </cell>
          <cell r="AR1294">
            <v>2542</v>
          </cell>
          <cell r="AS1294">
            <v>23</v>
          </cell>
          <cell r="AT1294">
            <v>2193</v>
          </cell>
          <cell r="AU1294">
            <v>1313</v>
          </cell>
          <cell r="AW1294">
            <v>2162</v>
          </cell>
          <cell r="AX1294">
            <v>2163</v>
          </cell>
          <cell r="AY1294">
            <v>3073</v>
          </cell>
          <cell r="AZ1294">
            <v>2393</v>
          </cell>
          <cell r="BA1294">
            <v>2902</v>
          </cell>
        </row>
        <row r="1295">
          <cell r="J1295" t="str">
            <v>TRX#</v>
          </cell>
        </row>
        <row r="1296">
          <cell r="J1296" t="str">
            <v>FRT</v>
          </cell>
        </row>
        <row r="1299">
          <cell r="B1299" t="str">
            <v>FUZ032</v>
          </cell>
          <cell r="C1299">
            <v>133</v>
          </cell>
          <cell r="D1299">
            <v>3</v>
          </cell>
          <cell r="F1299">
            <v>323</v>
          </cell>
          <cell r="G1299">
            <v>22804</v>
          </cell>
          <cell r="H1299" t="str">
            <v>MINJIANGDX3</v>
          </cell>
          <cell r="I1299">
            <v>5</v>
          </cell>
          <cell r="J1299">
            <v>2</v>
          </cell>
          <cell r="K1299">
            <v>51</v>
          </cell>
          <cell r="L1299">
            <v>70</v>
          </cell>
          <cell r="N1299">
            <v>87</v>
          </cell>
          <cell r="O1299">
            <v>93</v>
          </cell>
          <cell r="S1299">
            <v>4</v>
          </cell>
          <cell r="U1299">
            <v>321</v>
          </cell>
          <cell r="V1299">
            <v>322</v>
          </cell>
          <cell r="W1299">
            <v>2901</v>
          </cell>
          <cell r="X1299">
            <v>362</v>
          </cell>
          <cell r="Y1299">
            <v>2162</v>
          </cell>
          <cell r="Z1299">
            <v>2163</v>
          </cell>
          <cell r="AA1299">
            <v>2193</v>
          </cell>
          <cell r="AB1299">
            <v>2902</v>
          </cell>
          <cell r="AC1299">
            <v>3073</v>
          </cell>
          <cell r="AD1299">
            <v>2391</v>
          </cell>
          <cell r="AE1299">
            <v>2393</v>
          </cell>
          <cell r="AR1299">
            <v>2191</v>
          </cell>
          <cell r="AS1299">
            <v>1311</v>
          </cell>
          <cell r="AU1299">
            <v>2161</v>
          </cell>
          <cell r="AV1299">
            <v>2163</v>
          </cell>
          <cell r="AW1299">
            <v>3071</v>
          </cell>
          <cell r="AX1299">
            <v>3073</v>
          </cell>
          <cell r="AY1299">
            <v>2391</v>
          </cell>
          <cell r="AZ1299">
            <v>2901</v>
          </cell>
        </row>
        <row r="1300">
          <cell r="J1300" t="str">
            <v>TRX#</v>
          </cell>
        </row>
        <row r="1301">
          <cell r="J1301" t="str">
            <v>FRT</v>
          </cell>
        </row>
        <row r="1304">
          <cell r="B1304" t="str">
            <v>FUZ036</v>
          </cell>
          <cell r="C1304">
            <v>133</v>
          </cell>
          <cell r="D1304">
            <v>3</v>
          </cell>
          <cell r="F1304">
            <v>361</v>
          </cell>
          <cell r="G1304">
            <v>22804</v>
          </cell>
          <cell r="H1304" t="str">
            <v>JIANXIN1</v>
          </cell>
          <cell r="I1304">
            <v>6</v>
          </cell>
          <cell r="J1304">
            <v>0</v>
          </cell>
          <cell r="K1304">
            <v>49</v>
          </cell>
          <cell r="L1304">
            <v>68</v>
          </cell>
          <cell r="N1304">
            <v>84</v>
          </cell>
          <cell r="O1304">
            <v>90</v>
          </cell>
          <cell r="S1304">
            <v>4</v>
          </cell>
          <cell r="U1304">
            <v>362</v>
          </cell>
          <cell r="V1304">
            <v>363</v>
          </cell>
          <cell r="W1304">
            <v>2891</v>
          </cell>
          <cell r="X1304">
            <v>23</v>
          </cell>
          <cell r="Y1304">
            <v>2163</v>
          </cell>
          <cell r="Z1304">
            <v>201</v>
          </cell>
          <cell r="AA1304">
            <v>571</v>
          </cell>
          <cell r="AB1304">
            <v>572</v>
          </cell>
          <cell r="AC1304">
            <v>581</v>
          </cell>
          <cell r="AD1304">
            <v>582</v>
          </cell>
          <cell r="AE1304">
            <v>2153</v>
          </cell>
          <cell r="AF1304">
            <v>3521</v>
          </cell>
          <cell r="AG1304">
            <v>3522</v>
          </cell>
          <cell r="AH1304">
            <v>2451</v>
          </cell>
          <cell r="AI1304">
            <v>2452</v>
          </cell>
          <cell r="AJ1304">
            <v>2453</v>
          </cell>
          <cell r="AR1304">
            <v>2901</v>
          </cell>
          <cell r="AS1304">
            <v>2161</v>
          </cell>
          <cell r="AT1304">
            <v>2151</v>
          </cell>
          <cell r="AU1304">
            <v>2901</v>
          </cell>
          <cell r="AV1304">
            <v>2453</v>
          </cell>
          <cell r="AX1304">
            <v>2543</v>
          </cell>
          <cell r="AY1304">
            <v>2891</v>
          </cell>
          <cell r="AZ1304">
            <v>21</v>
          </cell>
        </row>
        <row r="1305">
          <cell r="J1305" t="str">
            <v>TRX#</v>
          </cell>
        </row>
        <row r="1306">
          <cell r="J1306" t="str">
            <v>FRT</v>
          </cell>
        </row>
        <row r="1309">
          <cell r="B1309" t="str">
            <v>FUZ036</v>
          </cell>
          <cell r="C1309">
            <v>133</v>
          </cell>
          <cell r="D1309">
            <v>3</v>
          </cell>
          <cell r="F1309">
            <v>362</v>
          </cell>
          <cell r="G1309">
            <v>22804</v>
          </cell>
          <cell r="H1309" t="str">
            <v>JIANXIN2</v>
          </cell>
          <cell r="I1309">
            <v>7</v>
          </cell>
          <cell r="J1309">
            <v>2</v>
          </cell>
          <cell r="K1309">
            <v>43</v>
          </cell>
          <cell r="L1309">
            <v>77</v>
          </cell>
          <cell r="N1309">
            <v>86</v>
          </cell>
          <cell r="O1309">
            <v>92</v>
          </cell>
          <cell r="S1309">
            <v>4</v>
          </cell>
          <cell r="U1309">
            <v>363</v>
          </cell>
          <cell r="V1309">
            <v>361</v>
          </cell>
          <cell r="W1309">
            <v>23</v>
          </cell>
          <cell r="X1309">
            <v>2163</v>
          </cell>
          <cell r="Y1309">
            <v>323</v>
          </cell>
          <cell r="Z1309">
            <v>2901</v>
          </cell>
          <cell r="AA1309">
            <v>2903</v>
          </cell>
          <cell r="AB1309">
            <v>322</v>
          </cell>
          <cell r="AC1309">
            <v>2013</v>
          </cell>
          <cell r="AD1309">
            <v>2892</v>
          </cell>
          <cell r="AE1309">
            <v>2012</v>
          </cell>
          <cell r="AF1309">
            <v>572</v>
          </cell>
          <cell r="AG1309">
            <v>2011</v>
          </cell>
          <cell r="AH1309">
            <v>2153</v>
          </cell>
          <cell r="AI1309">
            <v>2891</v>
          </cell>
          <cell r="AR1309">
            <v>2902</v>
          </cell>
          <cell r="AS1309">
            <v>2902</v>
          </cell>
          <cell r="AT1309">
            <v>2451</v>
          </cell>
          <cell r="AV1309">
            <v>322</v>
          </cell>
          <cell r="AW1309">
            <v>2542</v>
          </cell>
          <cell r="AX1309">
            <v>2541</v>
          </cell>
          <cell r="AY1309">
            <v>2892</v>
          </cell>
        </row>
        <row r="1310">
          <cell r="J1310" t="str">
            <v>TRX#</v>
          </cell>
        </row>
        <row r="1311">
          <cell r="J1311" t="str">
            <v>FRT</v>
          </cell>
        </row>
        <row r="1314">
          <cell r="B1314" t="str">
            <v>FUZ036</v>
          </cell>
          <cell r="C1314">
            <v>133</v>
          </cell>
          <cell r="D1314">
            <v>3</v>
          </cell>
          <cell r="F1314">
            <v>363</v>
          </cell>
          <cell r="G1314">
            <v>22804</v>
          </cell>
          <cell r="H1314" t="str">
            <v>JIANXIN3</v>
          </cell>
          <cell r="I1314">
            <v>6</v>
          </cell>
          <cell r="J1314">
            <v>1</v>
          </cell>
          <cell r="K1314">
            <v>53</v>
          </cell>
          <cell r="L1314">
            <v>74</v>
          </cell>
          <cell r="N1314">
            <v>88</v>
          </cell>
          <cell r="O1314">
            <v>94</v>
          </cell>
          <cell r="S1314">
            <v>4</v>
          </cell>
          <cell r="U1314">
            <v>361</v>
          </cell>
          <cell r="V1314">
            <v>362</v>
          </cell>
          <cell r="W1314">
            <v>2903</v>
          </cell>
          <cell r="X1314">
            <v>2891</v>
          </cell>
          <cell r="Y1314">
            <v>2893</v>
          </cell>
          <cell r="Z1314">
            <v>2892</v>
          </cell>
          <cell r="AA1314">
            <v>201</v>
          </cell>
          <cell r="AB1314">
            <v>202</v>
          </cell>
          <cell r="AC1314">
            <v>571</v>
          </cell>
          <cell r="AD1314">
            <v>572</v>
          </cell>
          <cell r="AE1314">
            <v>582</v>
          </cell>
          <cell r="AF1314">
            <v>2011</v>
          </cell>
          <cell r="AG1314">
            <v>2013</v>
          </cell>
          <cell r="AH1314">
            <v>2901</v>
          </cell>
          <cell r="AR1314">
            <v>2903</v>
          </cell>
          <cell r="AS1314">
            <v>2163</v>
          </cell>
          <cell r="AT1314">
            <v>2903</v>
          </cell>
          <cell r="AU1314">
            <v>2153</v>
          </cell>
          <cell r="AV1314">
            <v>2452</v>
          </cell>
          <cell r="AX1314">
            <v>2891</v>
          </cell>
          <cell r="AY1314">
            <v>2542</v>
          </cell>
          <cell r="AZ1314">
            <v>23</v>
          </cell>
          <cell r="BA1314">
            <v>313</v>
          </cell>
        </row>
        <row r="1315">
          <cell r="J1315" t="str">
            <v>TRX#</v>
          </cell>
        </row>
        <row r="1316">
          <cell r="J1316" t="str">
            <v>FRT</v>
          </cell>
        </row>
        <row r="1319">
          <cell r="B1319" t="str">
            <v>FUZ215</v>
          </cell>
          <cell r="C1319">
            <v>133</v>
          </cell>
          <cell r="D1319">
            <v>3</v>
          </cell>
          <cell r="F1319">
            <v>2151</v>
          </cell>
          <cell r="G1319">
            <v>22804</v>
          </cell>
          <cell r="H1319" t="str">
            <v>KONGJUNYISUO1</v>
          </cell>
          <cell r="I1319">
            <v>5</v>
          </cell>
          <cell r="J1319">
            <v>7</v>
          </cell>
          <cell r="K1319">
            <v>50</v>
          </cell>
          <cell r="L1319">
            <v>78</v>
          </cell>
          <cell r="N1319">
            <v>84</v>
          </cell>
          <cell r="O1319">
            <v>90</v>
          </cell>
          <cell r="S1319">
            <v>4</v>
          </cell>
          <cell r="U1319">
            <v>2152</v>
          </cell>
          <cell r="V1319">
            <v>2153</v>
          </cell>
          <cell r="W1319">
            <v>1142</v>
          </cell>
          <cell r="X1319">
            <v>1143</v>
          </cell>
          <cell r="Y1319">
            <v>1203</v>
          </cell>
          <cell r="Z1319">
            <v>2423</v>
          </cell>
          <cell r="AA1319">
            <v>2483</v>
          </cell>
          <cell r="AB1319">
            <v>2481</v>
          </cell>
          <cell r="AR1319">
            <v>2521</v>
          </cell>
          <cell r="AS1319">
            <v>2481</v>
          </cell>
          <cell r="AT1319">
            <v>2171</v>
          </cell>
          <cell r="AV1319">
            <v>21</v>
          </cell>
          <cell r="AW1319">
            <v>311</v>
          </cell>
          <cell r="AX1319">
            <v>1202</v>
          </cell>
          <cell r="AY1319">
            <v>161</v>
          </cell>
        </row>
        <row r="1320">
          <cell r="J1320" t="str">
            <v>TRX#</v>
          </cell>
        </row>
        <row r="1321">
          <cell r="J1321" t="str">
            <v>FRT</v>
          </cell>
        </row>
        <row r="1324">
          <cell r="B1324" t="str">
            <v>FUZ215</v>
          </cell>
          <cell r="C1324">
            <v>133</v>
          </cell>
          <cell r="D1324">
            <v>3</v>
          </cell>
          <cell r="F1324">
            <v>2152</v>
          </cell>
          <cell r="G1324">
            <v>22804</v>
          </cell>
          <cell r="H1324" t="str">
            <v>KONGJUNYISUO2</v>
          </cell>
          <cell r="I1324">
            <v>5</v>
          </cell>
          <cell r="J1324">
            <v>1</v>
          </cell>
          <cell r="K1324">
            <v>58</v>
          </cell>
          <cell r="L1324">
            <v>81</v>
          </cell>
          <cell r="N1324">
            <v>86</v>
          </cell>
          <cell r="O1324">
            <v>92</v>
          </cell>
          <cell r="S1324">
            <v>4</v>
          </cell>
          <cell r="U1324">
            <v>2153</v>
          </cell>
          <cell r="V1324">
            <v>2151</v>
          </cell>
          <cell r="W1324">
            <v>1202</v>
          </cell>
          <cell r="X1324">
            <v>1203</v>
          </cell>
          <cell r="Y1324">
            <v>2483</v>
          </cell>
          <cell r="Z1324">
            <v>163</v>
          </cell>
          <cell r="AA1324">
            <v>2171</v>
          </cell>
          <cell r="AB1324">
            <v>2173</v>
          </cell>
          <cell r="AC1324">
            <v>2521</v>
          </cell>
          <cell r="AD1324">
            <v>2523</v>
          </cell>
          <cell r="AE1324">
            <v>22</v>
          </cell>
          <cell r="AF1324">
            <v>21</v>
          </cell>
          <cell r="AR1324">
            <v>2482</v>
          </cell>
          <cell r="AS1324">
            <v>2522</v>
          </cell>
          <cell r="AU1324">
            <v>163</v>
          </cell>
          <cell r="AV1324">
            <v>1202</v>
          </cell>
          <cell r="AW1324">
            <v>1203</v>
          </cell>
          <cell r="AX1324">
            <v>22</v>
          </cell>
          <cell r="AY1324">
            <v>1213</v>
          </cell>
        </row>
        <row r="1325">
          <cell r="J1325" t="str">
            <v>TRX#</v>
          </cell>
        </row>
        <row r="1326">
          <cell r="J1326" t="str">
            <v>FRT</v>
          </cell>
        </row>
        <row r="1329">
          <cell r="B1329" t="str">
            <v>FUZ215</v>
          </cell>
          <cell r="C1329">
            <v>133</v>
          </cell>
          <cell r="D1329">
            <v>3</v>
          </cell>
          <cell r="F1329">
            <v>2153</v>
          </cell>
          <cell r="G1329">
            <v>22804</v>
          </cell>
          <cell r="H1329" t="str">
            <v>KONGJUNYISUO3</v>
          </cell>
          <cell r="I1329">
            <v>6</v>
          </cell>
          <cell r="J1329">
            <v>5</v>
          </cell>
          <cell r="K1329">
            <v>48</v>
          </cell>
          <cell r="L1329">
            <v>70</v>
          </cell>
          <cell r="N1329">
            <v>88</v>
          </cell>
          <cell r="O1329">
            <v>94</v>
          </cell>
          <cell r="S1329">
            <v>4</v>
          </cell>
          <cell r="U1329">
            <v>2151</v>
          </cell>
          <cell r="V1329">
            <v>2152</v>
          </cell>
          <cell r="W1329">
            <v>2521</v>
          </cell>
          <cell r="X1329">
            <v>2523</v>
          </cell>
          <cell r="Y1329">
            <v>22</v>
          </cell>
          <cell r="Z1329">
            <v>21</v>
          </cell>
          <cell r="AA1329">
            <v>23</v>
          </cell>
          <cell r="AB1329">
            <v>1143</v>
          </cell>
          <cell r="AC1329">
            <v>2423</v>
          </cell>
          <cell r="AD1329">
            <v>361</v>
          </cell>
          <cell r="AE1329">
            <v>362</v>
          </cell>
          <cell r="AF1329">
            <v>2483</v>
          </cell>
          <cell r="AG1329">
            <v>2901</v>
          </cell>
          <cell r="AR1329">
            <v>2483</v>
          </cell>
          <cell r="AS1329">
            <v>2173</v>
          </cell>
          <cell r="AT1329">
            <v>2523</v>
          </cell>
          <cell r="AV1329">
            <v>21</v>
          </cell>
          <cell r="AW1329">
            <v>163</v>
          </cell>
          <cell r="AX1329">
            <v>1203</v>
          </cell>
          <cell r="AY1329">
            <v>23</v>
          </cell>
          <cell r="AZ1329">
            <v>313</v>
          </cell>
        </row>
        <row r="1330">
          <cell r="J1330" t="str">
            <v>TRX#</v>
          </cell>
        </row>
        <row r="1331">
          <cell r="J1331" t="str">
            <v>FRT</v>
          </cell>
        </row>
        <row r="1334">
          <cell r="B1334" t="str">
            <v>FUZ216</v>
          </cell>
          <cell r="C1334">
            <v>133</v>
          </cell>
          <cell r="D1334">
            <v>3</v>
          </cell>
          <cell r="F1334">
            <v>2161</v>
          </cell>
          <cell r="G1334">
            <v>22804</v>
          </cell>
          <cell r="H1334" t="str">
            <v>PIJUICHANG1</v>
          </cell>
          <cell r="I1334">
            <v>6</v>
          </cell>
          <cell r="J1334">
            <v>1</v>
          </cell>
          <cell r="K1334">
            <v>47</v>
          </cell>
          <cell r="L1334">
            <v>69</v>
          </cell>
          <cell r="N1334">
            <v>84</v>
          </cell>
          <cell r="O1334">
            <v>90</v>
          </cell>
          <cell r="S1334">
            <v>4</v>
          </cell>
          <cell r="U1334">
            <v>2162</v>
          </cell>
          <cell r="V1334">
            <v>2163</v>
          </cell>
          <cell r="W1334">
            <v>23</v>
          </cell>
          <cell r="X1334">
            <v>22</v>
          </cell>
          <cell r="Y1334">
            <v>2523</v>
          </cell>
          <cell r="Z1334">
            <v>2522</v>
          </cell>
          <cell r="AA1334">
            <v>313</v>
          </cell>
          <cell r="AB1334">
            <v>312</v>
          </cell>
          <cell r="AC1334">
            <v>2193</v>
          </cell>
          <cell r="AD1334">
            <v>2901</v>
          </cell>
          <cell r="AE1334">
            <v>3073</v>
          </cell>
          <cell r="AF1334">
            <v>321</v>
          </cell>
          <cell r="AR1334">
            <v>2521</v>
          </cell>
          <cell r="AS1334">
            <v>3071</v>
          </cell>
          <cell r="AT1334">
            <v>2391</v>
          </cell>
          <cell r="AU1334">
            <v>2901</v>
          </cell>
          <cell r="AW1334">
            <v>312</v>
          </cell>
          <cell r="AX1334">
            <v>323</v>
          </cell>
          <cell r="AY1334">
            <v>321</v>
          </cell>
          <cell r="AZ1334">
            <v>2191</v>
          </cell>
          <cell r="BA1334">
            <v>22</v>
          </cell>
          <cell r="BB1334">
            <v>311</v>
          </cell>
        </row>
        <row r="1335">
          <cell r="J1335" t="str">
            <v>TRX#</v>
          </cell>
        </row>
        <row r="1336">
          <cell r="J1336" t="str">
            <v>FRT</v>
          </cell>
        </row>
        <row r="1339">
          <cell r="B1339" t="str">
            <v>FUZ216</v>
          </cell>
          <cell r="C1339">
            <v>133</v>
          </cell>
          <cell r="D1339">
            <v>3</v>
          </cell>
          <cell r="F1339">
            <v>2162</v>
          </cell>
          <cell r="G1339">
            <v>22804</v>
          </cell>
          <cell r="H1339" t="str">
            <v>PIJUICHANG2</v>
          </cell>
          <cell r="I1339">
            <v>7</v>
          </cell>
          <cell r="J1339">
            <v>3</v>
          </cell>
          <cell r="K1339">
            <v>43</v>
          </cell>
          <cell r="L1339">
            <v>76</v>
          </cell>
          <cell r="N1339">
            <v>86</v>
          </cell>
          <cell r="O1339">
            <v>92</v>
          </cell>
          <cell r="S1339">
            <v>4</v>
          </cell>
          <cell r="U1339">
            <v>2163</v>
          </cell>
          <cell r="V1339">
            <v>2161</v>
          </cell>
          <cell r="W1339">
            <v>313</v>
          </cell>
          <cell r="X1339">
            <v>312</v>
          </cell>
          <cell r="Y1339">
            <v>2191</v>
          </cell>
          <cell r="Z1339">
            <v>2193</v>
          </cell>
          <cell r="AA1339">
            <v>3071</v>
          </cell>
          <cell r="AB1339">
            <v>3073</v>
          </cell>
          <cell r="AC1339">
            <v>323</v>
          </cell>
          <cell r="AD1339">
            <v>321</v>
          </cell>
          <cell r="AE1339">
            <v>1311</v>
          </cell>
          <cell r="AF1339">
            <v>1313</v>
          </cell>
          <cell r="AG1339">
            <v>263</v>
          </cell>
          <cell r="AH1339">
            <v>2303</v>
          </cell>
          <cell r="AR1339">
            <v>2522</v>
          </cell>
          <cell r="AS1339">
            <v>3072</v>
          </cell>
          <cell r="AT1339">
            <v>2392</v>
          </cell>
          <cell r="AU1339">
            <v>2902</v>
          </cell>
          <cell r="AV1339">
            <v>2522</v>
          </cell>
          <cell r="AW1339">
            <v>2451</v>
          </cell>
          <cell r="AY1339">
            <v>312</v>
          </cell>
          <cell r="AZ1339">
            <v>313</v>
          </cell>
          <cell r="BA1339">
            <v>321</v>
          </cell>
          <cell r="BB1339">
            <v>22</v>
          </cell>
        </row>
        <row r="1340">
          <cell r="J1340" t="str">
            <v>TRX#</v>
          </cell>
        </row>
        <row r="1341">
          <cell r="J1341" t="str">
            <v>FRT</v>
          </cell>
        </row>
        <row r="1344">
          <cell r="B1344" t="str">
            <v>FUZ216</v>
          </cell>
          <cell r="C1344">
            <v>133</v>
          </cell>
          <cell r="D1344">
            <v>3</v>
          </cell>
          <cell r="F1344">
            <v>2163</v>
          </cell>
          <cell r="G1344">
            <v>22804</v>
          </cell>
          <cell r="H1344" t="str">
            <v>PIJUICHANG3</v>
          </cell>
          <cell r="I1344">
            <v>7</v>
          </cell>
          <cell r="J1344">
            <v>0</v>
          </cell>
          <cell r="K1344">
            <v>59</v>
          </cell>
          <cell r="L1344">
            <v>80</v>
          </cell>
          <cell r="N1344">
            <v>88</v>
          </cell>
          <cell r="O1344">
            <v>94</v>
          </cell>
          <cell r="S1344">
            <v>4</v>
          </cell>
          <cell r="U1344">
            <v>2161</v>
          </cell>
          <cell r="V1344">
            <v>2162</v>
          </cell>
          <cell r="W1344">
            <v>323</v>
          </cell>
          <cell r="X1344">
            <v>322</v>
          </cell>
          <cell r="Y1344">
            <v>2901</v>
          </cell>
          <cell r="Z1344">
            <v>2902</v>
          </cell>
          <cell r="AA1344">
            <v>361</v>
          </cell>
          <cell r="AB1344">
            <v>362</v>
          </cell>
          <cell r="AC1344">
            <v>23</v>
          </cell>
          <cell r="AD1344">
            <v>22</v>
          </cell>
          <cell r="AE1344">
            <v>321</v>
          </cell>
          <cell r="AR1344">
            <v>2523</v>
          </cell>
          <cell r="AS1344">
            <v>3073</v>
          </cell>
          <cell r="AT1344">
            <v>2393</v>
          </cell>
          <cell r="AU1344">
            <v>2523</v>
          </cell>
          <cell r="AW1344">
            <v>323</v>
          </cell>
          <cell r="AX1344">
            <v>322</v>
          </cell>
          <cell r="AY1344">
            <v>313</v>
          </cell>
          <cell r="AZ1344">
            <v>21</v>
          </cell>
          <cell r="BA1344">
            <v>23</v>
          </cell>
          <cell r="BB1344">
            <v>2542</v>
          </cell>
        </row>
        <row r="1345">
          <cell r="J1345" t="str">
            <v>TRX#</v>
          </cell>
        </row>
        <row r="1346">
          <cell r="J1346" t="str">
            <v>FRT</v>
          </cell>
        </row>
        <row r="1349">
          <cell r="B1349" t="str">
            <v>FUZ239</v>
          </cell>
          <cell r="C1349">
            <v>133</v>
          </cell>
          <cell r="D1349">
            <v>3</v>
          </cell>
          <cell r="F1349">
            <v>2391</v>
          </cell>
          <cell r="G1349">
            <v>22804</v>
          </cell>
          <cell r="H1349" t="str">
            <v>DONGHUANG1</v>
          </cell>
          <cell r="I1349">
            <v>5</v>
          </cell>
          <cell r="J1349">
            <v>3</v>
          </cell>
          <cell r="K1349">
            <v>46</v>
          </cell>
          <cell r="L1349">
            <v>69</v>
          </cell>
          <cell r="N1349">
            <v>84</v>
          </cell>
          <cell r="O1349">
            <v>90</v>
          </cell>
          <cell r="S1349">
            <v>4</v>
          </cell>
          <cell r="U1349">
            <v>2392</v>
          </cell>
          <cell r="V1349">
            <v>2393</v>
          </cell>
          <cell r="W1349">
            <v>1343</v>
          </cell>
          <cell r="X1349">
            <v>2683</v>
          </cell>
          <cell r="Y1349">
            <v>2681</v>
          </cell>
          <cell r="Z1349">
            <v>133</v>
          </cell>
          <cell r="AA1349">
            <v>1312</v>
          </cell>
          <cell r="AB1349">
            <v>1313</v>
          </cell>
          <cell r="AC1349">
            <v>3073</v>
          </cell>
          <cell r="AD1349">
            <v>322</v>
          </cell>
          <cell r="AE1349">
            <v>2902</v>
          </cell>
          <cell r="AF1349">
            <v>321</v>
          </cell>
          <cell r="AG1349">
            <v>2193</v>
          </cell>
          <cell r="AH1349">
            <v>3072</v>
          </cell>
          <cell r="AI1349">
            <v>323</v>
          </cell>
          <cell r="AJ1349">
            <v>9071</v>
          </cell>
          <cell r="AR1349">
            <v>1341</v>
          </cell>
          <cell r="AS1349">
            <v>2221</v>
          </cell>
          <cell r="AT1349">
            <v>131</v>
          </cell>
          <cell r="AU1349">
            <v>2361</v>
          </cell>
          <cell r="AW1349">
            <v>2681</v>
          </cell>
          <cell r="AX1349">
            <v>1312</v>
          </cell>
          <cell r="AY1349">
            <v>321</v>
          </cell>
          <cell r="AZ1349">
            <v>2302</v>
          </cell>
        </row>
        <row r="1350">
          <cell r="J1350" t="str">
            <v>TRX#</v>
          </cell>
        </row>
        <row r="1351">
          <cell r="J1351" t="str">
            <v>FRT</v>
          </cell>
        </row>
        <row r="1354">
          <cell r="B1354" t="str">
            <v>FUZ239</v>
          </cell>
          <cell r="C1354">
            <v>133</v>
          </cell>
          <cell r="D1354">
            <v>3</v>
          </cell>
          <cell r="F1354">
            <v>2392</v>
          </cell>
          <cell r="G1354">
            <v>22804</v>
          </cell>
          <cell r="H1354" t="str">
            <v>DONGHUANG2</v>
          </cell>
          <cell r="I1354">
            <v>5</v>
          </cell>
          <cell r="J1354">
            <v>3</v>
          </cell>
          <cell r="K1354">
            <v>51</v>
          </cell>
          <cell r="L1354">
            <v>76</v>
          </cell>
          <cell r="N1354">
            <v>86</v>
          </cell>
          <cell r="O1354">
            <v>92</v>
          </cell>
          <cell r="S1354">
            <v>4</v>
          </cell>
          <cell r="U1354">
            <v>2393</v>
          </cell>
          <cell r="V1354">
            <v>2391</v>
          </cell>
          <cell r="W1354">
            <v>1312</v>
          </cell>
          <cell r="X1354">
            <v>1313</v>
          </cell>
          <cell r="Y1354">
            <v>133</v>
          </cell>
          <cell r="Z1354">
            <v>2681</v>
          </cell>
          <cell r="AA1354">
            <v>2683</v>
          </cell>
          <cell r="AB1354">
            <v>1341</v>
          </cell>
          <cell r="AC1354">
            <v>1343</v>
          </cell>
          <cell r="AD1354">
            <v>371</v>
          </cell>
          <cell r="AE1354">
            <v>373</v>
          </cell>
          <cell r="AF1354">
            <v>1342</v>
          </cell>
          <cell r="AG1354">
            <v>1393</v>
          </cell>
          <cell r="AH1354">
            <v>1381</v>
          </cell>
          <cell r="AI1354">
            <v>2943</v>
          </cell>
          <cell r="AR1354">
            <v>3072</v>
          </cell>
          <cell r="AS1354">
            <v>2162</v>
          </cell>
          <cell r="AT1354">
            <v>1342</v>
          </cell>
          <cell r="AU1354">
            <v>2902</v>
          </cell>
          <cell r="AW1354">
            <v>2683</v>
          </cell>
          <cell r="AX1354">
            <v>1312</v>
          </cell>
          <cell r="AY1354">
            <v>1313</v>
          </cell>
          <cell r="AZ1354">
            <v>321</v>
          </cell>
          <cell r="BA1354">
            <v>1323</v>
          </cell>
        </row>
        <row r="1355">
          <cell r="J1355" t="str">
            <v>TRX#</v>
          </cell>
        </row>
        <row r="1356">
          <cell r="J1356" t="str">
            <v>FRT</v>
          </cell>
        </row>
        <row r="1359">
          <cell r="B1359" t="str">
            <v>FUZ239</v>
          </cell>
          <cell r="C1359">
            <v>133</v>
          </cell>
          <cell r="D1359">
            <v>3</v>
          </cell>
          <cell r="F1359">
            <v>2393</v>
          </cell>
          <cell r="G1359">
            <v>22804</v>
          </cell>
          <cell r="H1359" t="str">
            <v>DONGHUANG3</v>
          </cell>
          <cell r="I1359">
            <v>7</v>
          </cell>
          <cell r="J1359">
            <v>1</v>
          </cell>
          <cell r="K1359">
            <v>54</v>
          </cell>
          <cell r="L1359">
            <v>63</v>
          </cell>
          <cell r="N1359">
            <v>88</v>
          </cell>
          <cell r="O1359">
            <v>94</v>
          </cell>
          <cell r="S1359">
            <v>4</v>
          </cell>
          <cell r="U1359">
            <v>2391</v>
          </cell>
          <cell r="V1359">
            <v>2392</v>
          </cell>
          <cell r="W1359">
            <v>1343</v>
          </cell>
          <cell r="X1359">
            <v>1342</v>
          </cell>
          <cell r="Y1359">
            <v>373</v>
          </cell>
          <cell r="Z1359">
            <v>1391</v>
          </cell>
          <cell r="AA1359">
            <v>1393</v>
          </cell>
          <cell r="AB1359">
            <v>2943</v>
          </cell>
          <cell r="AC1359">
            <v>2902</v>
          </cell>
          <cell r="AD1359">
            <v>322</v>
          </cell>
          <cell r="AE1359">
            <v>323</v>
          </cell>
          <cell r="AF1359">
            <v>371</v>
          </cell>
          <cell r="AG1359">
            <v>1313</v>
          </cell>
          <cell r="AR1359">
            <v>1343</v>
          </cell>
          <cell r="AS1359">
            <v>3073</v>
          </cell>
          <cell r="AT1359">
            <v>133</v>
          </cell>
          <cell r="AU1359">
            <v>2223</v>
          </cell>
          <cell r="AV1359">
            <v>2363</v>
          </cell>
          <cell r="AX1359">
            <v>2683</v>
          </cell>
          <cell r="AY1359">
            <v>1313</v>
          </cell>
          <cell r="AZ1359">
            <v>2943</v>
          </cell>
          <cell r="BA1359">
            <v>322</v>
          </cell>
          <cell r="BB1359">
            <v>2193</v>
          </cell>
        </row>
        <row r="1360">
          <cell r="J1360" t="str">
            <v>TRX#</v>
          </cell>
        </row>
        <row r="1361">
          <cell r="J1361" t="str">
            <v>FRT</v>
          </cell>
        </row>
        <row r="1364">
          <cell r="B1364" t="str">
            <v>FUZ245</v>
          </cell>
          <cell r="C1364">
            <v>133</v>
          </cell>
          <cell r="D1364">
            <v>3</v>
          </cell>
          <cell r="F1364">
            <v>2451</v>
          </cell>
          <cell r="G1364">
            <v>22804</v>
          </cell>
          <cell r="H1364" t="str">
            <v>SHLSHXUEXIAO1</v>
          </cell>
          <cell r="I1364">
            <v>7</v>
          </cell>
          <cell r="J1364">
            <v>6</v>
          </cell>
          <cell r="K1364">
            <v>58</v>
          </cell>
          <cell r="L1364">
            <v>75</v>
          </cell>
          <cell r="N1364">
            <v>85</v>
          </cell>
          <cell r="O1364">
            <v>91</v>
          </cell>
          <cell r="S1364">
            <v>4</v>
          </cell>
          <cell r="U1364">
            <v>2452</v>
          </cell>
          <cell r="V1364">
            <v>2453</v>
          </cell>
          <cell r="W1364">
            <v>361</v>
          </cell>
          <cell r="X1364">
            <v>2901</v>
          </cell>
          <cell r="Y1364">
            <v>2891</v>
          </cell>
          <cell r="AR1364">
            <v>362</v>
          </cell>
          <cell r="AS1364">
            <v>2902</v>
          </cell>
          <cell r="AT1364">
            <v>2162</v>
          </cell>
          <cell r="AV1364">
            <v>2541</v>
          </cell>
          <cell r="AW1364">
            <v>2542</v>
          </cell>
          <cell r="AX1364">
            <v>2892</v>
          </cell>
          <cell r="AY1364">
            <v>2893</v>
          </cell>
          <cell r="AZ1364">
            <v>22</v>
          </cell>
          <cell r="BA1364">
            <v>23</v>
          </cell>
        </row>
        <row r="1365">
          <cell r="J1365" t="str">
            <v>TRX#</v>
          </cell>
        </row>
        <row r="1366">
          <cell r="J1366" t="str">
            <v>FRT</v>
          </cell>
        </row>
        <row r="1369">
          <cell r="B1369" t="str">
            <v>FUZ245</v>
          </cell>
          <cell r="C1369">
            <v>133</v>
          </cell>
          <cell r="D1369">
            <v>3</v>
          </cell>
          <cell r="F1369">
            <v>2452</v>
          </cell>
          <cell r="G1369">
            <v>22804</v>
          </cell>
          <cell r="H1369" t="str">
            <v>SHLSHXUEXIAO2</v>
          </cell>
          <cell r="I1369">
            <v>5</v>
          </cell>
          <cell r="J1369">
            <v>7</v>
          </cell>
          <cell r="K1369">
            <v>52</v>
          </cell>
          <cell r="L1369">
            <v>81</v>
          </cell>
          <cell r="N1369">
            <v>87</v>
          </cell>
          <cell r="O1369">
            <v>93</v>
          </cell>
          <cell r="S1369">
            <v>4</v>
          </cell>
          <cell r="U1369">
            <v>2451</v>
          </cell>
          <cell r="V1369">
            <v>2453</v>
          </cell>
          <cell r="W1369">
            <v>361</v>
          </cell>
          <cell r="X1369">
            <v>2891</v>
          </cell>
          <cell r="Y1369">
            <v>2901</v>
          </cell>
          <cell r="AR1369">
            <v>363</v>
          </cell>
          <cell r="AS1369">
            <v>2903</v>
          </cell>
          <cell r="AT1369">
            <v>2163</v>
          </cell>
          <cell r="AV1369">
            <v>2542</v>
          </cell>
          <cell r="AW1369">
            <v>2543</v>
          </cell>
          <cell r="AX1369">
            <v>2891</v>
          </cell>
          <cell r="AY1369">
            <v>21</v>
          </cell>
          <cell r="AZ1369">
            <v>23</v>
          </cell>
        </row>
        <row r="1370">
          <cell r="J1370" t="str">
            <v>TRX#</v>
          </cell>
        </row>
        <row r="1371">
          <cell r="J1371" t="str">
            <v>FRT</v>
          </cell>
        </row>
        <row r="1374">
          <cell r="B1374" t="str">
            <v>FUZ245</v>
          </cell>
          <cell r="C1374">
            <v>133</v>
          </cell>
          <cell r="D1374">
            <v>3</v>
          </cell>
          <cell r="F1374">
            <v>2453</v>
          </cell>
          <cell r="G1374">
            <v>22804</v>
          </cell>
          <cell r="H1374" t="str">
            <v>SHLSHXUEXIAO3</v>
          </cell>
          <cell r="I1374">
            <v>7</v>
          </cell>
          <cell r="J1374">
            <v>6</v>
          </cell>
          <cell r="K1374">
            <v>46</v>
          </cell>
          <cell r="L1374">
            <v>79</v>
          </cell>
          <cell r="N1374">
            <v>83</v>
          </cell>
          <cell r="O1374">
            <v>89</v>
          </cell>
          <cell r="S1374">
            <v>4</v>
          </cell>
          <cell r="U1374">
            <v>2451</v>
          </cell>
          <cell r="V1374">
            <v>2452</v>
          </cell>
          <cell r="W1374">
            <v>361</v>
          </cell>
          <cell r="X1374">
            <v>2901</v>
          </cell>
          <cell r="Y1374">
            <v>2891</v>
          </cell>
          <cell r="AR1374">
            <v>361</v>
          </cell>
          <cell r="AS1374">
            <v>2901</v>
          </cell>
          <cell r="AT1374">
            <v>2161</v>
          </cell>
          <cell r="AV1374">
            <v>2541</v>
          </cell>
          <cell r="AW1374">
            <v>2543</v>
          </cell>
          <cell r="AX1374">
            <v>2891</v>
          </cell>
          <cell r="AY1374">
            <v>2892</v>
          </cell>
          <cell r="AZ1374">
            <v>21</v>
          </cell>
        </row>
        <row r="1375">
          <cell r="J1375" t="str">
            <v>TRX#</v>
          </cell>
        </row>
        <row r="1376">
          <cell r="J1376" t="str">
            <v>FRT</v>
          </cell>
        </row>
        <row r="1379">
          <cell r="B1379" t="str">
            <v>FUZ252</v>
          </cell>
          <cell r="C1379">
            <v>133</v>
          </cell>
          <cell r="D1379">
            <v>3</v>
          </cell>
          <cell r="F1379">
            <v>2521</v>
          </cell>
          <cell r="G1379">
            <v>22804</v>
          </cell>
          <cell r="H1379" t="str">
            <v>WANSHANGJULEBU1</v>
          </cell>
          <cell r="I1379">
            <v>7</v>
          </cell>
          <cell r="J1379">
            <v>7</v>
          </cell>
          <cell r="K1379">
            <v>54</v>
          </cell>
          <cell r="L1379">
            <v>75</v>
          </cell>
          <cell r="N1379">
            <v>84</v>
          </cell>
          <cell r="O1379">
            <v>90</v>
          </cell>
          <cell r="S1379">
            <v>4</v>
          </cell>
          <cell r="U1379">
            <v>2522</v>
          </cell>
          <cell r="V1379">
            <v>2523</v>
          </cell>
          <cell r="W1379">
            <v>1202</v>
          </cell>
          <cell r="X1379">
            <v>1203</v>
          </cell>
          <cell r="Y1379">
            <v>21</v>
          </cell>
          <cell r="Z1379">
            <v>22</v>
          </cell>
          <cell r="AA1379">
            <v>2152</v>
          </cell>
          <cell r="AB1379">
            <v>2482</v>
          </cell>
          <cell r="AC1379">
            <v>2483</v>
          </cell>
          <cell r="AD1379">
            <v>162</v>
          </cell>
          <cell r="AE1379">
            <v>163</v>
          </cell>
          <cell r="AF1379">
            <v>2171</v>
          </cell>
          <cell r="AG1379">
            <v>2173</v>
          </cell>
          <cell r="AH1379">
            <v>1253</v>
          </cell>
          <cell r="AI1379">
            <v>2153</v>
          </cell>
          <cell r="AJ1379">
            <v>311</v>
          </cell>
          <cell r="AR1379">
            <v>2171</v>
          </cell>
          <cell r="AS1379">
            <v>2481</v>
          </cell>
          <cell r="AT1379">
            <v>2151</v>
          </cell>
          <cell r="AU1379">
            <v>2161</v>
          </cell>
          <cell r="AW1379">
            <v>311</v>
          </cell>
          <cell r="AX1379">
            <v>1251</v>
          </cell>
          <cell r="AY1379">
            <v>162</v>
          </cell>
          <cell r="AZ1379">
            <v>22</v>
          </cell>
          <cell r="BA1379">
            <v>21</v>
          </cell>
          <cell r="BB1379">
            <v>1202</v>
          </cell>
        </row>
        <row r="1380">
          <cell r="J1380" t="str">
            <v>TRX#</v>
          </cell>
        </row>
        <row r="1381">
          <cell r="J1381" t="str">
            <v>FRT</v>
          </cell>
        </row>
        <row r="1384">
          <cell r="B1384" t="str">
            <v>FUZ252</v>
          </cell>
          <cell r="C1384">
            <v>133</v>
          </cell>
          <cell r="D1384">
            <v>3</v>
          </cell>
          <cell r="F1384">
            <v>2522</v>
          </cell>
          <cell r="G1384">
            <v>22804</v>
          </cell>
          <cell r="H1384" t="str">
            <v>WANSHANGJULEBU2</v>
          </cell>
          <cell r="I1384">
            <v>7</v>
          </cell>
          <cell r="J1384">
            <v>1</v>
          </cell>
          <cell r="K1384">
            <v>59</v>
          </cell>
          <cell r="L1384">
            <v>71</v>
          </cell>
          <cell r="N1384">
            <v>86</v>
          </cell>
          <cell r="O1384">
            <v>92</v>
          </cell>
          <cell r="S1384">
            <v>4</v>
          </cell>
          <cell r="U1384">
            <v>2523</v>
          </cell>
          <cell r="V1384">
            <v>2521</v>
          </cell>
          <cell r="W1384">
            <v>2483</v>
          </cell>
          <cell r="X1384">
            <v>2482</v>
          </cell>
          <cell r="Y1384">
            <v>163</v>
          </cell>
          <cell r="Z1384">
            <v>2173</v>
          </cell>
          <cell r="AA1384">
            <v>1253</v>
          </cell>
          <cell r="AB1384">
            <v>311</v>
          </cell>
          <cell r="AC1384">
            <v>313</v>
          </cell>
          <cell r="AD1384">
            <v>2161</v>
          </cell>
          <cell r="AR1384">
            <v>2162</v>
          </cell>
          <cell r="AS1384">
            <v>2172</v>
          </cell>
          <cell r="AT1384">
            <v>2482</v>
          </cell>
          <cell r="AU1384">
            <v>2152</v>
          </cell>
          <cell r="AW1384">
            <v>313</v>
          </cell>
          <cell r="AX1384">
            <v>22</v>
          </cell>
          <cell r="AY1384">
            <v>163</v>
          </cell>
          <cell r="AZ1384">
            <v>1202</v>
          </cell>
        </row>
        <row r="1385">
          <cell r="J1385" t="str">
            <v>TRX#</v>
          </cell>
        </row>
        <row r="1386">
          <cell r="J1386" t="str">
            <v>FRT</v>
          </cell>
        </row>
        <row r="1389">
          <cell r="B1389" t="str">
            <v>FUZ252</v>
          </cell>
          <cell r="C1389">
            <v>133</v>
          </cell>
          <cell r="D1389">
            <v>3</v>
          </cell>
          <cell r="F1389">
            <v>2523</v>
          </cell>
          <cell r="G1389">
            <v>22804</v>
          </cell>
          <cell r="H1389" t="str">
            <v>WANSHANGJULEBU3</v>
          </cell>
          <cell r="I1389">
            <v>6</v>
          </cell>
          <cell r="J1389">
            <v>4</v>
          </cell>
          <cell r="K1389">
            <v>56</v>
          </cell>
          <cell r="L1389">
            <v>62</v>
          </cell>
          <cell r="N1389">
            <v>88</v>
          </cell>
          <cell r="O1389">
            <v>94</v>
          </cell>
          <cell r="S1389">
            <v>4</v>
          </cell>
          <cell r="U1389">
            <v>2521</v>
          </cell>
          <cell r="V1389">
            <v>2522</v>
          </cell>
          <cell r="W1389">
            <v>311</v>
          </cell>
          <cell r="X1389">
            <v>313</v>
          </cell>
          <cell r="Y1389">
            <v>2161</v>
          </cell>
          <cell r="Z1389">
            <v>22</v>
          </cell>
          <cell r="AA1389">
            <v>21</v>
          </cell>
          <cell r="AB1389">
            <v>2152</v>
          </cell>
          <cell r="AC1389">
            <v>2153</v>
          </cell>
          <cell r="AD1389">
            <v>2901</v>
          </cell>
          <cell r="AE1389">
            <v>2902</v>
          </cell>
          <cell r="AR1389">
            <v>2173</v>
          </cell>
          <cell r="AS1389">
            <v>2153</v>
          </cell>
          <cell r="AT1389">
            <v>2483</v>
          </cell>
          <cell r="AU1389">
            <v>2163</v>
          </cell>
          <cell r="AW1389">
            <v>311</v>
          </cell>
          <cell r="AX1389">
            <v>313</v>
          </cell>
          <cell r="AY1389">
            <v>21</v>
          </cell>
          <cell r="AZ1389">
            <v>23</v>
          </cell>
          <cell r="BA1389">
            <v>1203</v>
          </cell>
        </row>
        <row r="1390">
          <cell r="J1390" t="str">
            <v>TRX#</v>
          </cell>
        </row>
        <row r="1391">
          <cell r="J1391" t="str">
            <v>FRT</v>
          </cell>
        </row>
        <row r="1394">
          <cell r="B1394" t="str">
            <v>FUZ289</v>
          </cell>
          <cell r="C1394">
            <v>133</v>
          </cell>
          <cell r="D1394">
            <v>3</v>
          </cell>
          <cell r="F1394">
            <v>2891</v>
          </cell>
          <cell r="G1394">
            <v>22804</v>
          </cell>
          <cell r="H1394" t="str">
            <v>HONGTANG1</v>
          </cell>
          <cell r="I1394">
            <v>7</v>
          </cell>
          <cell r="J1394">
            <v>5</v>
          </cell>
          <cell r="K1394">
            <v>57</v>
          </cell>
          <cell r="L1394">
            <v>60</v>
          </cell>
          <cell r="N1394">
            <v>83</v>
          </cell>
          <cell r="O1394">
            <v>89</v>
          </cell>
          <cell r="S1394">
            <v>4</v>
          </cell>
          <cell r="U1394">
            <v>2892</v>
          </cell>
          <cell r="V1394">
            <v>2893</v>
          </cell>
          <cell r="W1394">
            <v>361</v>
          </cell>
          <cell r="X1394">
            <v>2903</v>
          </cell>
          <cell r="Y1394">
            <v>363</v>
          </cell>
          <cell r="Z1394">
            <v>2901</v>
          </cell>
          <cell r="AA1394">
            <v>362</v>
          </cell>
          <cell r="AB1394">
            <v>3721</v>
          </cell>
          <cell r="AC1394">
            <v>3522</v>
          </cell>
          <cell r="AD1394">
            <v>2451</v>
          </cell>
          <cell r="AE1394">
            <v>2452</v>
          </cell>
          <cell r="AF1394">
            <v>2453</v>
          </cell>
          <cell r="AR1394">
            <v>2543</v>
          </cell>
          <cell r="AS1394">
            <v>323</v>
          </cell>
          <cell r="AT1394">
            <v>2543</v>
          </cell>
          <cell r="AV1394">
            <v>361</v>
          </cell>
          <cell r="AW1394">
            <v>363</v>
          </cell>
          <cell r="AX1394">
            <v>2901</v>
          </cell>
          <cell r="AY1394">
            <v>2903</v>
          </cell>
        </row>
        <row r="1395">
          <cell r="J1395" t="str">
            <v>TRX#</v>
          </cell>
        </row>
        <row r="1396">
          <cell r="J1396" t="str">
            <v>FRT</v>
          </cell>
        </row>
        <row r="1399">
          <cell r="B1399" t="str">
            <v>FUZ289</v>
          </cell>
          <cell r="C1399">
            <v>133</v>
          </cell>
          <cell r="D1399">
            <v>3</v>
          </cell>
          <cell r="F1399">
            <v>2892</v>
          </cell>
          <cell r="G1399">
            <v>22804</v>
          </cell>
          <cell r="H1399" t="str">
            <v>HONGTANG2</v>
          </cell>
          <cell r="I1399">
            <v>6</v>
          </cell>
          <cell r="J1399">
            <v>2</v>
          </cell>
          <cell r="K1399">
            <v>47</v>
          </cell>
          <cell r="L1399">
            <v>64</v>
          </cell>
          <cell r="N1399">
            <v>85</v>
          </cell>
          <cell r="O1399">
            <v>91</v>
          </cell>
          <cell r="S1399">
            <v>4</v>
          </cell>
          <cell r="U1399">
            <v>2893</v>
          </cell>
          <cell r="V1399">
            <v>2891</v>
          </cell>
          <cell r="W1399">
            <v>362</v>
          </cell>
          <cell r="X1399">
            <v>363</v>
          </cell>
          <cell r="Y1399">
            <v>2901</v>
          </cell>
          <cell r="Z1399">
            <v>2903</v>
          </cell>
          <cell r="AA1399">
            <v>1381</v>
          </cell>
          <cell r="AB1399">
            <v>3721</v>
          </cell>
          <cell r="AR1399">
            <v>2541</v>
          </cell>
          <cell r="AT1399">
            <v>362</v>
          </cell>
          <cell r="AU1399">
            <v>361</v>
          </cell>
          <cell r="AV1399">
            <v>2901</v>
          </cell>
          <cell r="AW1399">
            <v>2902</v>
          </cell>
        </row>
        <row r="1400">
          <cell r="J1400" t="str">
            <v>TRX#</v>
          </cell>
        </row>
        <row r="1401">
          <cell r="J1401" t="str">
            <v>FRT</v>
          </cell>
        </row>
        <row r="1404">
          <cell r="B1404" t="str">
            <v>FUZ289</v>
          </cell>
          <cell r="C1404">
            <v>133</v>
          </cell>
          <cell r="D1404">
            <v>3</v>
          </cell>
          <cell r="F1404">
            <v>2893</v>
          </cell>
          <cell r="G1404">
            <v>22804</v>
          </cell>
          <cell r="H1404" t="str">
            <v>HONGTANG3</v>
          </cell>
          <cell r="I1404">
            <v>6</v>
          </cell>
          <cell r="J1404">
            <v>1</v>
          </cell>
          <cell r="K1404">
            <v>44</v>
          </cell>
          <cell r="L1404">
            <v>69</v>
          </cell>
          <cell r="N1404">
            <v>87</v>
          </cell>
          <cell r="O1404">
            <v>93</v>
          </cell>
          <cell r="S1404">
            <v>4</v>
          </cell>
          <cell r="U1404">
            <v>2891</v>
          </cell>
          <cell r="V1404">
            <v>2892</v>
          </cell>
          <cell r="W1404">
            <v>2903</v>
          </cell>
          <cell r="X1404">
            <v>363</v>
          </cell>
          <cell r="Y1404">
            <v>1381</v>
          </cell>
          <cell r="Z1404">
            <v>1383</v>
          </cell>
          <cell r="AA1404">
            <v>3711</v>
          </cell>
          <cell r="AB1404">
            <v>3721</v>
          </cell>
          <cell r="AR1404">
            <v>2542</v>
          </cell>
          <cell r="AS1404">
            <v>322</v>
          </cell>
          <cell r="AU1404">
            <v>362</v>
          </cell>
          <cell r="AV1404">
            <v>363</v>
          </cell>
          <cell r="AW1404">
            <v>2902</v>
          </cell>
          <cell r="AX1404">
            <v>2903</v>
          </cell>
        </row>
        <row r="1405">
          <cell r="J1405" t="str">
            <v>TRX#</v>
          </cell>
        </row>
        <row r="1406">
          <cell r="J1406" t="str">
            <v>FRT</v>
          </cell>
        </row>
        <row r="1409">
          <cell r="B1409" t="str">
            <v>FUZ290</v>
          </cell>
          <cell r="C1409">
            <v>133</v>
          </cell>
          <cell r="D1409">
            <v>3</v>
          </cell>
          <cell r="F1409">
            <v>2901</v>
          </cell>
          <cell r="G1409">
            <v>22804</v>
          </cell>
          <cell r="H1409" t="str">
            <v>SHANGTANG1</v>
          </cell>
          <cell r="I1409">
            <v>6</v>
          </cell>
          <cell r="J1409">
            <v>6</v>
          </cell>
          <cell r="K1409">
            <v>66</v>
          </cell>
          <cell r="L1409">
            <v>81</v>
          </cell>
          <cell r="N1409">
            <v>84</v>
          </cell>
          <cell r="O1409">
            <v>90</v>
          </cell>
          <cell r="S1409">
            <v>4</v>
          </cell>
          <cell r="U1409">
            <v>2902</v>
          </cell>
          <cell r="V1409">
            <v>2903</v>
          </cell>
          <cell r="W1409">
            <v>2891</v>
          </cell>
          <cell r="X1409">
            <v>2892</v>
          </cell>
          <cell r="Y1409">
            <v>362</v>
          </cell>
          <cell r="Z1409">
            <v>23</v>
          </cell>
          <cell r="AA1409">
            <v>2523</v>
          </cell>
          <cell r="AB1409">
            <v>313</v>
          </cell>
          <cell r="AC1409">
            <v>2161</v>
          </cell>
          <cell r="AD1409">
            <v>2163</v>
          </cell>
          <cell r="AE1409">
            <v>323</v>
          </cell>
          <cell r="AF1409">
            <v>322</v>
          </cell>
          <cell r="AG1409">
            <v>21</v>
          </cell>
          <cell r="AH1409">
            <v>363</v>
          </cell>
          <cell r="AI1409">
            <v>2153</v>
          </cell>
          <cell r="AJ1409">
            <v>2451</v>
          </cell>
          <cell r="AK1409">
            <v>2452</v>
          </cell>
          <cell r="AL1409">
            <v>2453</v>
          </cell>
          <cell r="AR1409">
            <v>361</v>
          </cell>
          <cell r="AS1409">
            <v>2161</v>
          </cell>
          <cell r="AU1409">
            <v>323</v>
          </cell>
          <cell r="AV1409">
            <v>2891</v>
          </cell>
          <cell r="AW1409">
            <v>2892</v>
          </cell>
          <cell r="AX1409">
            <v>2541</v>
          </cell>
          <cell r="AY1409">
            <v>22</v>
          </cell>
          <cell r="AZ1409">
            <v>2543</v>
          </cell>
        </row>
        <row r="1410">
          <cell r="J1410" t="str">
            <v>TRX#</v>
          </cell>
        </row>
        <row r="1411">
          <cell r="J1411" t="str">
            <v>FRT</v>
          </cell>
        </row>
        <row r="1414">
          <cell r="B1414" t="str">
            <v>FUZ290</v>
          </cell>
          <cell r="C1414">
            <v>133</v>
          </cell>
          <cell r="D1414">
            <v>3</v>
          </cell>
          <cell r="F1414">
            <v>2902</v>
          </cell>
          <cell r="G1414">
            <v>22804</v>
          </cell>
          <cell r="H1414" t="str">
            <v>SHANGTANG2</v>
          </cell>
          <cell r="I1414">
            <v>6</v>
          </cell>
          <cell r="J1414">
            <v>5</v>
          </cell>
          <cell r="K1414">
            <v>45</v>
          </cell>
          <cell r="L1414">
            <v>74</v>
          </cell>
          <cell r="N1414">
            <v>86</v>
          </cell>
          <cell r="O1414">
            <v>92</v>
          </cell>
          <cell r="S1414">
            <v>4</v>
          </cell>
          <cell r="U1414">
            <v>2903</v>
          </cell>
          <cell r="V1414">
            <v>2901</v>
          </cell>
          <cell r="W1414">
            <v>23</v>
          </cell>
          <cell r="X1414">
            <v>2523</v>
          </cell>
          <cell r="Y1414">
            <v>1343</v>
          </cell>
          <cell r="Z1414">
            <v>2163</v>
          </cell>
          <cell r="AA1414">
            <v>322</v>
          </cell>
          <cell r="AB1414">
            <v>323</v>
          </cell>
          <cell r="AC1414">
            <v>2391</v>
          </cell>
          <cell r="AD1414">
            <v>2393</v>
          </cell>
          <cell r="AE1414">
            <v>371</v>
          </cell>
          <cell r="AF1414">
            <v>373</v>
          </cell>
          <cell r="AG1414">
            <v>1391</v>
          </cell>
          <cell r="AH1414">
            <v>1393</v>
          </cell>
          <cell r="AI1414">
            <v>1381</v>
          </cell>
          <cell r="AJ1414">
            <v>1383</v>
          </cell>
          <cell r="AK1414">
            <v>22</v>
          </cell>
          <cell r="AL1414">
            <v>3711</v>
          </cell>
          <cell r="AR1414">
            <v>362</v>
          </cell>
          <cell r="AS1414">
            <v>2162</v>
          </cell>
          <cell r="AU1414">
            <v>321</v>
          </cell>
          <cell r="AV1414">
            <v>2892</v>
          </cell>
          <cell r="AW1414">
            <v>2893</v>
          </cell>
          <cell r="AX1414">
            <v>22</v>
          </cell>
          <cell r="AY1414">
            <v>23</v>
          </cell>
        </row>
        <row r="1415">
          <cell r="J1415" t="str">
            <v>TRX#</v>
          </cell>
        </row>
        <row r="1416">
          <cell r="J1416" t="str">
            <v>FRT</v>
          </cell>
        </row>
        <row r="1419">
          <cell r="B1419" t="str">
            <v>FUZ290</v>
          </cell>
          <cell r="C1419">
            <v>133</v>
          </cell>
          <cell r="D1419">
            <v>3</v>
          </cell>
          <cell r="F1419">
            <v>2903</v>
          </cell>
          <cell r="G1419">
            <v>22804</v>
          </cell>
          <cell r="H1419" t="str">
            <v>SHANGTANG3</v>
          </cell>
          <cell r="I1419">
            <v>5</v>
          </cell>
          <cell r="J1419">
            <v>4</v>
          </cell>
          <cell r="K1419">
            <v>51</v>
          </cell>
          <cell r="L1419">
            <v>79</v>
          </cell>
          <cell r="N1419">
            <v>88</v>
          </cell>
          <cell r="O1419">
            <v>94</v>
          </cell>
          <cell r="S1419">
            <v>4</v>
          </cell>
          <cell r="U1419">
            <v>2901</v>
          </cell>
          <cell r="V1419">
            <v>2902</v>
          </cell>
          <cell r="W1419">
            <v>1381</v>
          </cell>
          <cell r="X1419">
            <v>1383</v>
          </cell>
          <cell r="Y1419">
            <v>2892</v>
          </cell>
          <cell r="Z1419">
            <v>2893</v>
          </cell>
          <cell r="AA1419">
            <v>362</v>
          </cell>
          <cell r="AB1419">
            <v>363</v>
          </cell>
          <cell r="AC1419">
            <v>2891</v>
          </cell>
          <cell r="AD1419">
            <v>3711</v>
          </cell>
          <cell r="AE1419">
            <v>3721</v>
          </cell>
          <cell r="AR1419">
            <v>2393</v>
          </cell>
          <cell r="AS1419">
            <v>2163</v>
          </cell>
          <cell r="AT1419">
            <v>363</v>
          </cell>
          <cell r="AV1419">
            <v>2893</v>
          </cell>
          <cell r="AW1419">
            <v>2891</v>
          </cell>
          <cell r="AX1419">
            <v>2543</v>
          </cell>
          <cell r="AY1419">
            <v>23</v>
          </cell>
        </row>
        <row r="1420">
          <cell r="J1420" t="str">
            <v>TRX#</v>
          </cell>
        </row>
        <row r="1421">
          <cell r="J1421" t="str">
            <v>FRT</v>
          </cell>
        </row>
        <row r="1424">
          <cell r="B1424" t="str">
            <v>ALL</v>
          </cell>
        </row>
        <row r="1425">
          <cell r="B1425" t="str">
            <v>SITE:</v>
          </cell>
          <cell r="C1425" t="str">
            <v>BCF</v>
          </cell>
          <cell r="D1425" t="str">
            <v>BTS</v>
          </cell>
          <cell r="E1425" t="str">
            <v>TYP</v>
          </cell>
          <cell r="F1425" t="str">
            <v>CI</v>
          </cell>
          <cell r="G1425" t="str">
            <v>LAC</v>
          </cell>
          <cell r="H1425" t="str">
            <v>CELL NAME</v>
          </cell>
          <cell r="I1425" t="str">
            <v>NCC</v>
          </cell>
          <cell r="J1425" t="str">
            <v>BCC</v>
          </cell>
          <cell r="K1425" t="str">
            <v>BCCH</v>
          </cell>
          <cell r="L1425" t="str">
            <v>2nd</v>
          </cell>
          <cell r="M1425" t="str">
            <v>3rd</v>
          </cell>
          <cell r="N1425" t="str">
            <v>4th</v>
          </cell>
          <cell r="O1425" t="str">
            <v>5th</v>
          </cell>
          <cell r="P1425" t="str">
            <v>BCH</v>
          </cell>
          <cell r="Q1425" t="str">
            <v>AG</v>
          </cell>
          <cell r="R1425" t="str">
            <v>SD</v>
          </cell>
          <cell r="S1425" t="str">
            <v>TRX</v>
          </cell>
          <cell r="T1425" t="str">
            <v>ET</v>
          </cell>
          <cell r="W1425" t="str">
            <v>Neighbor cell</v>
          </cell>
          <cell r="AR1425" t="str">
            <v>IUO Reference Cells (Pool)  &lt;&lt;CoCh - AdjCh&gt;&gt;</v>
          </cell>
        </row>
        <row r="1426">
          <cell r="G1426" t="str">
            <v>(Dec)</v>
          </cell>
          <cell r="K1426" t="str">
            <v>TRX</v>
          </cell>
          <cell r="L1426" t="str">
            <v>TRX</v>
          </cell>
          <cell r="M1426" t="str">
            <v>TRX</v>
          </cell>
          <cell r="N1426" t="str">
            <v>TRX</v>
          </cell>
          <cell r="O1426" t="str">
            <v>TRX</v>
          </cell>
          <cell r="P1426" t="str">
            <v>CFC</v>
          </cell>
          <cell r="Q1426" t="str">
            <v>CH</v>
          </cell>
          <cell r="R1426" t="str">
            <v>CH</v>
          </cell>
          <cell r="S1426" t="str">
            <v>Num</v>
          </cell>
          <cell r="T1426" t="str">
            <v>Num</v>
          </cell>
          <cell r="U1426">
            <v>1</v>
          </cell>
          <cell r="V1426">
            <v>2</v>
          </cell>
          <cell r="W1426">
            <v>3</v>
          </cell>
          <cell r="X1426">
            <v>4</v>
          </cell>
          <cell r="Y1426">
            <v>5</v>
          </cell>
          <cell r="Z1426">
            <v>6</v>
          </cell>
          <cell r="AA1426">
            <v>7</v>
          </cell>
          <cell r="AB1426">
            <v>8</v>
          </cell>
          <cell r="AC1426">
            <v>9</v>
          </cell>
          <cell r="AD1426">
            <v>10</v>
          </cell>
          <cell r="AE1426">
            <v>11</v>
          </cell>
          <cell r="AF1426">
            <v>12</v>
          </cell>
          <cell r="AG1426">
            <v>13</v>
          </cell>
          <cell r="AH1426">
            <v>14</v>
          </cell>
          <cell r="AI1426">
            <v>15</v>
          </cell>
          <cell r="AJ1426">
            <v>16</v>
          </cell>
          <cell r="AK1426">
            <v>17</v>
          </cell>
          <cell r="AL1426">
            <v>18</v>
          </cell>
          <cell r="AM1426">
            <v>19</v>
          </cell>
          <cell r="AN1426">
            <v>20</v>
          </cell>
          <cell r="AO1426">
            <v>21</v>
          </cell>
          <cell r="AP1426">
            <v>22</v>
          </cell>
          <cell r="AQ1426">
            <v>23</v>
          </cell>
          <cell r="AR1426">
            <v>1</v>
          </cell>
          <cell r="AS1426">
            <v>2</v>
          </cell>
          <cell r="AT1426">
            <v>3</v>
          </cell>
          <cell r="AU1426">
            <v>4</v>
          </cell>
          <cell r="AV1426">
            <v>5</v>
          </cell>
          <cell r="AW1426">
            <v>6</v>
          </cell>
          <cell r="AX1426">
            <v>7</v>
          </cell>
          <cell r="AY1426">
            <v>8</v>
          </cell>
          <cell r="AZ1426">
            <v>9</v>
          </cell>
          <cell r="BA1426">
            <v>10</v>
          </cell>
          <cell r="BB1426">
            <v>11</v>
          </cell>
        </row>
        <row r="1427">
          <cell r="B1427" t="str">
            <v>BSC141</v>
          </cell>
        </row>
        <row r="1428">
          <cell r="B1428" t="str">
            <v>FUZ005</v>
          </cell>
          <cell r="C1428">
            <v>141</v>
          </cell>
          <cell r="D1428">
            <v>4</v>
          </cell>
          <cell r="F1428">
            <v>51</v>
          </cell>
          <cell r="G1428">
            <v>22806</v>
          </cell>
          <cell r="H1428" t="str">
            <v>GUANGMQ1</v>
          </cell>
          <cell r="I1428">
            <v>5</v>
          </cell>
          <cell r="J1428">
            <v>1</v>
          </cell>
          <cell r="K1428">
            <v>45</v>
          </cell>
          <cell r="L1428">
            <v>60</v>
          </cell>
          <cell r="M1428">
            <v>70</v>
          </cell>
          <cell r="N1428">
            <v>84</v>
          </cell>
          <cell r="O1428">
            <v>90</v>
          </cell>
          <cell r="S1428">
            <v>5</v>
          </cell>
          <cell r="U1428">
            <v>52</v>
          </cell>
          <cell r="V1428">
            <v>53</v>
          </cell>
          <cell r="W1428">
            <v>2592</v>
          </cell>
          <cell r="X1428">
            <v>342</v>
          </cell>
          <cell r="Y1428">
            <v>302</v>
          </cell>
          <cell r="Z1428">
            <v>303</v>
          </cell>
          <cell r="AA1428">
            <v>2333</v>
          </cell>
          <cell r="AB1428">
            <v>2702</v>
          </cell>
          <cell r="AC1428">
            <v>2703</v>
          </cell>
          <cell r="AD1428">
            <v>2591</v>
          </cell>
          <cell r="AE1428">
            <v>2701</v>
          </cell>
          <cell r="AF1428">
            <v>1321</v>
          </cell>
          <cell r="AG1428">
            <v>343</v>
          </cell>
          <cell r="AH1428">
            <v>2662</v>
          </cell>
          <cell r="AI1428">
            <v>2663</v>
          </cell>
          <cell r="AJ1428">
            <v>3102</v>
          </cell>
          <cell r="AK1428">
            <v>3103</v>
          </cell>
          <cell r="AR1428">
            <v>2591</v>
          </cell>
          <cell r="AS1428">
            <v>3091</v>
          </cell>
          <cell r="AT1428">
            <v>2763</v>
          </cell>
          <cell r="AU1428">
            <v>1331</v>
          </cell>
          <cell r="AV1428">
            <v>271</v>
          </cell>
          <cell r="AX1428">
            <v>2332</v>
          </cell>
          <cell r="AY1428">
            <v>2701</v>
          </cell>
          <cell r="AZ1428">
            <v>342</v>
          </cell>
          <cell r="BA1428">
            <v>2373</v>
          </cell>
          <cell r="BB1428">
            <v>2663</v>
          </cell>
        </row>
        <row r="1429">
          <cell r="J1429" t="str">
            <v>TRX#</v>
          </cell>
        </row>
        <row r="1430">
          <cell r="J1430" t="str">
            <v>FRT</v>
          </cell>
        </row>
        <row r="1433">
          <cell r="B1433" t="str">
            <v>FUZ005</v>
          </cell>
          <cell r="C1433">
            <v>141</v>
          </cell>
          <cell r="D1433">
            <v>4</v>
          </cell>
          <cell r="F1433">
            <v>52</v>
          </cell>
          <cell r="G1433">
            <v>22806</v>
          </cell>
          <cell r="H1433" t="str">
            <v>GUANGMQ2</v>
          </cell>
          <cell r="I1433">
            <v>5</v>
          </cell>
          <cell r="J1433">
            <v>3</v>
          </cell>
          <cell r="K1433">
            <v>48</v>
          </cell>
          <cell r="L1433">
            <v>67</v>
          </cell>
          <cell r="N1433">
            <v>86</v>
          </cell>
          <cell r="O1433">
            <v>92</v>
          </cell>
          <cell r="S1433">
            <v>4</v>
          </cell>
          <cell r="U1433">
            <v>53</v>
          </cell>
          <cell r="V1433">
            <v>51</v>
          </cell>
          <cell r="W1433">
            <v>2702</v>
          </cell>
          <cell r="X1433">
            <v>2703</v>
          </cell>
          <cell r="Y1433">
            <v>271</v>
          </cell>
          <cell r="Z1433">
            <v>273</v>
          </cell>
          <cell r="AA1433">
            <v>2373</v>
          </cell>
          <cell r="AB1433">
            <v>2371</v>
          </cell>
          <cell r="AC1433">
            <v>3091</v>
          </cell>
          <cell r="AD1433">
            <v>1321</v>
          </cell>
          <cell r="AE1433">
            <v>2961</v>
          </cell>
          <cell r="AF1433">
            <v>1331</v>
          </cell>
          <cell r="AG1433">
            <v>2662</v>
          </cell>
          <cell r="AH1433">
            <v>3102</v>
          </cell>
          <cell r="AR1433">
            <v>302</v>
          </cell>
          <cell r="AS1433">
            <v>2592</v>
          </cell>
          <cell r="AT1433">
            <v>3092</v>
          </cell>
          <cell r="AU1433">
            <v>2962</v>
          </cell>
          <cell r="AV1433">
            <v>1301</v>
          </cell>
          <cell r="AX1433">
            <v>2703</v>
          </cell>
          <cell r="AY1433">
            <v>2702</v>
          </cell>
          <cell r="AZ1433">
            <v>2372</v>
          </cell>
          <cell r="BA1433">
            <v>2672</v>
          </cell>
          <cell r="BB1433">
            <v>2663</v>
          </cell>
        </row>
        <row r="1434">
          <cell r="J1434" t="str">
            <v>TRX#</v>
          </cell>
        </row>
        <row r="1435">
          <cell r="J1435" t="str">
            <v>FRT</v>
          </cell>
        </row>
        <row r="1438">
          <cell r="B1438" t="str">
            <v>FUZ005</v>
          </cell>
          <cell r="C1438">
            <v>141</v>
          </cell>
          <cell r="D1438">
            <v>4</v>
          </cell>
          <cell r="F1438">
            <v>53</v>
          </cell>
          <cell r="G1438">
            <v>22806</v>
          </cell>
          <cell r="H1438" t="str">
            <v>GUANGMQ3</v>
          </cell>
          <cell r="I1438">
            <v>7</v>
          </cell>
          <cell r="J1438">
            <v>7</v>
          </cell>
          <cell r="K1438">
            <v>58</v>
          </cell>
          <cell r="L1438">
            <v>72</v>
          </cell>
          <cell r="N1438">
            <v>88</v>
          </cell>
          <cell r="O1438">
            <v>94</v>
          </cell>
          <cell r="S1438">
            <v>4</v>
          </cell>
          <cell r="U1438">
            <v>51</v>
          </cell>
          <cell r="V1438">
            <v>52</v>
          </cell>
          <cell r="W1438">
            <v>2373</v>
          </cell>
          <cell r="X1438">
            <v>3091</v>
          </cell>
          <cell r="Y1438">
            <v>2591</v>
          </cell>
          <cell r="Z1438">
            <v>2592</v>
          </cell>
          <cell r="AA1438">
            <v>342</v>
          </cell>
          <cell r="AB1438">
            <v>1321</v>
          </cell>
          <cell r="AC1438">
            <v>1322</v>
          </cell>
          <cell r="AD1438">
            <v>2222</v>
          </cell>
          <cell r="AE1438">
            <v>3093</v>
          </cell>
          <cell r="AF1438">
            <v>2663</v>
          </cell>
          <cell r="AG1438">
            <v>343</v>
          </cell>
          <cell r="AR1438">
            <v>303</v>
          </cell>
          <cell r="AS1438">
            <v>1303</v>
          </cell>
          <cell r="AT1438">
            <v>273</v>
          </cell>
          <cell r="AU1438">
            <v>3093</v>
          </cell>
          <cell r="AV1438">
            <v>2671</v>
          </cell>
          <cell r="AW1438">
            <v>3103</v>
          </cell>
          <cell r="AY1438">
            <v>2703</v>
          </cell>
          <cell r="AZ1438">
            <v>2663</v>
          </cell>
          <cell r="BA1438">
            <v>2673</v>
          </cell>
          <cell r="BB1438">
            <v>2373</v>
          </cell>
        </row>
        <row r="1439">
          <cell r="J1439" t="str">
            <v>TRX#</v>
          </cell>
        </row>
        <row r="1440">
          <cell r="J1440" t="str">
            <v>FRT</v>
          </cell>
        </row>
        <row r="1443">
          <cell r="B1443" t="str">
            <v>FUZ009</v>
          </cell>
          <cell r="C1443">
            <v>141</v>
          </cell>
          <cell r="D1443">
            <v>4</v>
          </cell>
          <cell r="F1443">
            <v>91</v>
          </cell>
          <cell r="G1443">
            <v>22806</v>
          </cell>
          <cell r="H1443" t="str">
            <v>JIANGBIN1</v>
          </cell>
          <cell r="I1443">
            <v>5</v>
          </cell>
          <cell r="J1443">
            <v>5</v>
          </cell>
          <cell r="K1443">
            <v>80</v>
          </cell>
          <cell r="L1443">
            <v>60</v>
          </cell>
          <cell r="N1443">
            <v>83</v>
          </cell>
          <cell r="O1443">
            <v>89</v>
          </cell>
          <cell r="S1443">
            <v>4</v>
          </cell>
          <cell r="U1443">
            <v>92</v>
          </cell>
          <cell r="V1443">
            <v>93</v>
          </cell>
          <cell r="W1443">
            <v>2361</v>
          </cell>
          <cell r="X1443">
            <v>2222</v>
          </cell>
          <cell r="Y1443">
            <v>1322</v>
          </cell>
          <cell r="Z1443">
            <v>1323</v>
          </cell>
          <cell r="AA1443">
            <v>3092</v>
          </cell>
          <cell r="AB1443">
            <v>3093</v>
          </cell>
          <cell r="AC1443">
            <v>2372</v>
          </cell>
          <cell r="AD1443">
            <v>2362</v>
          </cell>
          <cell r="AE1443">
            <v>2371</v>
          </cell>
          <cell r="AR1443">
            <v>2373</v>
          </cell>
          <cell r="AS1443">
            <v>2671</v>
          </cell>
          <cell r="AT1443">
            <v>2681</v>
          </cell>
          <cell r="AV1443">
            <v>3093</v>
          </cell>
          <cell r="AW1443">
            <v>2221</v>
          </cell>
          <cell r="AX1443">
            <v>2361</v>
          </cell>
          <cell r="AY1443">
            <v>2961</v>
          </cell>
          <cell r="AZ1443">
            <v>2963</v>
          </cell>
        </row>
        <row r="1444">
          <cell r="J1444" t="str">
            <v>TRX#</v>
          </cell>
        </row>
        <row r="1445">
          <cell r="J1445" t="str">
            <v>FRT</v>
          </cell>
        </row>
        <row r="1448">
          <cell r="B1448" t="str">
            <v>FUZ009</v>
          </cell>
          <cell r="C1448">
            <v>141</v>
          </cell>
          <cell r="D1448">
            <v>4</v>
          </cell>
          <cell r="F1448">
            <v>92</v>
          </cell>
          <cell r="G1448">
            <v>22806</v>
          </cell>
          <cell r="H1448" t="str">
            <v>JIANGBIN2</v>
          </cell>
          <cell r="I1448">
            <v>5</v>
          </cell>
          <cell r="J1448">
            <v>3</v>
          </cell>
          <cell r="K1448">
            <v>55</v>
          </cell>
          <cell r="L1448">
            <v>66</v>
          </cell>
          <cell r="N1448">
            <v>85</v>
          </cell>
          <cell r="O1448">
            <v>91</v>
          </cell>
          <cell r="S1448">
            <v>4</v>
          </cell>
          <cell r="U1448">
            <v>93</v>
          </cell>
          <cell r="V1448">
            <v>91</v>
          </cell>
          <cell r="W1448">
            <v>3092</v>
          </cell>
          <cell r="X1448">
            <v>2372</v>
          </cell>
          <cell r="Y1448">
            <v>2961</v>
          </cell>
          <cell r="Z1448">
            <v>2963</v>
          </cell>
          <cell r="AA1448">
            <v>1351</v>
          </cell>
          <cell r="AB1448">
            <v>1353</v>
          </cell>
          <cell r="AC1448">
            <v>2941</v>
          </cell>
          <cell r="AD1448">
            <v>2362</v>
          </cell>
          <cell r="AE1448">
            <v>2371</v>
          </cell>
          <cell r="AR1448">
            <v>2371</v>
          </cell>
          <cell r="AS1448">
            <v>2672</v>
          </cell>
          <cell r="AT1448">
            <v>1322</v>
          </cell>
          <cell r="AU1448">
            <v>2222</v>
          </cell>
          <cell r="AW1448">
            <v>3092</v>
          </cell>
          <cell r="AX1448">
            <v>2362</v>
          </cell>
          <cell r="AY1448">
            <v>2961</v>
          </cell>
          <cell r="AZ1448">
            <v>1351</v>
          </cell>
        </row>
        <row r="1449">
          <cell r="J1449" t="str">
            <v>TRX#</v>
          </cell>
        </row>
        <row r="1450">
          <cell r="J1450" t="str">
            <v>FRT</v>
          </cell>
        </row>
        <row r="1453">
          <cell r="B1453" t="str">
            <v>FUZ009</v>
          </cell>
          <cell r="C1453">
            <v>141</v>
          </cell>
          <cell r="D1453">
            <v>4</v>
          </cell>
          <cell r="F1453">
            <v>93</v>
          </cell>
          <cell r="G1453">
            <v>22806</v>
          </cell>
          <cell r="H1453" t="str">
            <v>JIANGBIN3</v>
          </cell>
          <cell r="I1453">
            <v>5</v>
          </cell>
          <cell r="J1453">
            <v>2</v>
          </cell>
          <cell r="K1453">
            <v>48</v>
          </cell>
          <cell r="L1453">
            <v>74</v>
          </cell>
          <cell r="N1453">
            <v>87</v>
          </cell>
          <cell r="O1453">
            <v>93</v>
          </cell>
          <cell r="S1453">
            <v>4</v>
          </cell>
          <cell r="U1453">
            <v>91</v>
          </cell>
          <cell r="V1453">
            <v>92</v>
          </cell>
          <cell r="W1453">
            <v>1353</v>
          </cell>
          <cell r="X1453">
            <v>2941</v>
          </cell>
          <cell r="Y1453">
            <v>2943</v>
          </cell>
          <cell r="Z1453">
            <v>2361</v>
          </cell>
          <cell r="AA1453">
            <v>2362</v>
          </cell>
          <cell r="AB1453">
            <v>2222</v>
          </cell>
          <cell r="AC1453">
            <v>2963</v>
          </cell>
          <cell r="AD1453">
            <v>1342</v>
          </cell>
          <cell r="AR1453">
            <v>1323</v>
          </cell>
          <cell r="AS1453">
            <v>2673</v>
          </cell>
          <cell r="AT1453">
            <v>2372</v>
          </cell>
          <cell r="AU1453">
            <v>2973</v>
          </cell>
          <cell r="AV1453">
            <v>2943</v>
          </cell>
          <cell r="AX1453">
            <v>2222</v>
          </cell>
          <cell r="AY1453">
            <v>3092</v>
          </cell>
          <cell r="AZ1453">
            <v>2362</v>
          </cell>
          <cell r="BA1453">
            <v>1353</v>
          </cell>
          <cell r="BB1453">
            <v>2963</v>
          </cell>
        </row>
        <row r="1454">
          <cell r="J1454" t="str">
            <v>TRX#</v>
          </cell>
        </row>
        <row r="1455">
          <cell r="J1455" t="str">
            <v>FRT</v>
          </cell>
        </row>
        <row r="1458">
          <cell r="B1458" t="str">
            <v>FUZ027</v>
          </cell>
          <cell r="C1458">
            <v>141</v>
          </cell>
          <cell r="D1458">
            <v>4</v>
          </cell>
          <cell r="F1458">
            <v>271</v>
          </cell>
          <cell r="G1458">
            <v>22806</v>
          </cell>
          <cell r="H1458" t="str">
            <v>SANQIAOBEI1</v>
          </cell>
          <cell r="I1458">
            <v>4</v>
          </cell>
          <cell r="J1458">
            <v>7</v>
          </cell>
          <cell r="K1458">
            <v>49</v>
          </cell>
          <cell r="L1458">
            <v>80</v>
          </cell>
          <cell r="N1458">
            <v>84</v>
          </cell>
          <cell r="O1458">
            <v>90</v>
          </cell>
          <cell r="S1458">
            <v>4</v>
          </cell>
          <cell r="U1458">
            <v>272</v>
          </cell>
          <cell r="V1458">
            <v>273</v>
          </cell>
          <cell r="W1458">
            <v>2762</v>
          </cell>
          <cell r="X1458">
            <v>2763</v>
          </cell>
          <cell r="Y1458">
            <v>2721</v>
          </cell>
          <cell r="Z1458">
            <v>1302</v>
          </cell>
          <cell r="AA1458">
            <v>1303</v>
          </cell>
          <cell r="AB1458">
            <v>2702</v>
          </cell>
          <cell r="AC1458">
            <v>2371</v>
          </cell>
          <cell r="AD1458">
            <v>52</v>
          </cell>
          <cell r="AE1458">
            <v>2722</v>
          </cell>
          <cell r="AF1458">
            <v>2701</v>
          </cell>
          <cell r="AG1458">
            <v>62</v>
          </cell>
          <cell r="AH1458">
            <v>2711</v>
          </cell>
          <cell r="AI1458">
            <v>2713</v>
          </cell>
          <cell r="AJ1458">
            <v>3101</v>
          </cell>
          <cell r="AK1458">
            <v>3102</v>
          </cell>
          <cell r="AR1458">
            <v>1301</v>
          </cell>
          <cell r="AS1458">
            <v>2721</v>
          </cell>
          <cell r="AT1458">
            <v>1331</v>
          </cell>
          <cell r="AU1458">
            <v>51</v>
          </cell>
          <cell r="AV1458">
            <v>3091</v>
          </cell>
          <cell r="AX1458">
            <v>2763</v>
          </cell>
          <cell r="AY1458">
            <v>2702</v>
          </cell>
          <cell r="AZ1458">
            <v>2371</v>
          </cell>
          <cell r="BA1458">
            <v>352</v>
          </cell>
          <cell r="BB1458">
            <v>2711</v>
          </cell>
        </row>
        <row r="1459">
          <cell r="J1459" t="str">
            <v>TRX#</v>
          </cell>
        </row>
        <row r="1460">
          <cell r="J1460" t="str">
            <v>FRT</v>
          </cell>
        </row>
        <row r="1463">
          <cell r="B1463" t="str">
            <v>FUZ027</v>
          </cell>
          <cell r="C1463">
            <v>141</v>
          </cell>
          <cell r="D1463">
            <v>4</v>
          </cell>
          <cell r="F1463">
            <v>272</v>
          </cell>
          <cell r="G1463">
            <v>22806</v>
          </cell>
          <cell r="H1463" t="str">
            <v>SANQIAOBEI2</v>
          </cell>
          <cell r="I1463">
            <v>4</v>
          </cell>
          <cell r="J1463">
            <v>4</v>
          </cell>
          <cell r="K1463">
            <v>52</v>
          </cell>
          <cell r="L1463">
            <v>77</v>
          </cell>
          <cell r="N1463">
            <v>86</v>
          </cell>
          <cell r="O1463">
            <v>92</v>
          </cell>
          <cell r="S1463">
            <v>4</v>
          </cell>
          <cell r="U1463">
            <v>273</v>
          </cell>
          <cell r="V1463">
            <v>271</v>
          </cell>
          <cell r="W1463">
            <v>2761</v>
          </cell>
          <cell r="X1463">
            <v>2762</v>
          </cell>
          <cell r="Y1463">
            <v>353</v>
          </cell>
          <cell r="Z1463">
            <v>2721</v>
          </cell>
          <cell r="AA1463">
            <v>2723</v>
          </cell>
          <cell r="AB1463">
            <v>3001</v>
          </cell>
          <cell r="AC1463">
            <v>3002</v>
          </cell>
          <cell r="AD1463">
            <v>1331</v>
          </cell>
          <cell r="AE1463">
            <v>1332</v>
          </cell>
          <cell r="AF1463">
            <v>2713</v>
          </cell>
          <cell r="AG1463">
            <v>2711</v>
          </cell>
          <cell r="AH1463">
            <v>2712</v>
          </cell>
          <cell r="AR1463">
            <v>1302</v>
          </cell>
          <cell r="AS1463">
            <v>52</v>
          </cell>
          <cell r="AT1463">
            <v>2742</v>
          </cell>
          <cell r="AU1463">
            <v>1332</v>
          </cell>
          <cell r="AW1463">
            <v>2761</v>
          </cell>
          <cell r="AX1463">
            <v>2762</v>
          </cell>
          <cell r="AY1463">
            <v>2371</v>
          </cell>
          <cell r="AZ1463">
            <v>2702</v>
          </cell>
          <cell r="BA1463">
            <v>3002</v>
          </cell>
          <cell r="BB1463">
            <v>2713</v>
          </cell>
        </row>
        <row r="1464">
          <cell r="J1464" t="str">
            <v>TRX#</v>
          </cell>
        </row>
        <row r="1465">
          <cell r="J1465" t="str">
            <v>FRT</v>
          </cell>
        </row>
        <row r="1468">
          <cell r="B1468" t="str">
            <v>FUZ027</v>
          </cell>
          <cell r="C1468">
            <v>141</v>
          </cell>
          <cell r="D1468">
            <v>4</v>
          </cell>
          <cell r="F1468">
            <v>273</v>
          </cell>
          <cell r="G1468">
            <v>22806</v>
          </cell>
          <cell r="H1468" t="str">
            <v>SANQIAOBEI3</v>
          </cell>
          <cell r="I1468">
            <v>5</v>
          </cell>
          <cell r="J1468">
            <v>2</v>
          </cell>
          <cell r="K1468">
            <v>58</v>
          </cell>
          <cell r="L1468">
            <v>73</v>
          </cell>
          <cell r="N1468">
            <v>88</v>
          </cell>
          <cell r="O1468">
            <v>94</v>
          </cell>
          <cell r="S1468">
            <v>4</v>
          </cell>
          <cell r="U1468">
            <v>271</v>
          </cell>
          <cell r="V1468">
            <v>272</v>
          </cell>
          <cell r="W1468">
            <v>3001</v>
          </cell>
          <cell r="X1468">
            <v>1331</v>
          </cell>
          <cell r="Y1468">
            <v>1332</v>
          </cell>
          <cell r="Z1468">
            <v>2961</v>
          </cell>
          <cell r="AA1468">
            <v>2962</v>
          </cell>
          <cell r="AB1468">
            <v>2371</v>
          </cell>
          <cell r="AC1468">
            <v>52</v>
          </cell>
          <cell r="AD1468">
            <v>2702</v>
          </cell>
          <cell r="AE1468">
            <v>1303</v>
          </cell>
          <cell r="AF1468">
            <v>2713</v>
          </cell>
          <cell r="AG1468">
            <v>3102</v>
          </cell>
          <cell r="AR1468">
            <v>1303</v>
          </cell>
          <cell r="AS1468">
            <v>53</v>
          </cell>
          <cell r="AT1468">
            <v>1333</v>
          </cell>
          <cell r="AV1468">
            <v>2372</v>
          </cell>
          <cell r="AW1468">
            <v>91</v>
          </cell>
          <cell r="AX1468">
            <v>2762</v>
          </cell>
          <cell r="AY1468">
            <v>2763</v>
          </cell>
          <cell r="AZ1468">
            <v>2971</v>
          </cell>
          <cell r="BA1468">
            <v>2713</v>
          </cell>
        </row>
        <row r="1469">
          <cell r="J1469" t="str">
            <v>TRX#</v>
          </cell>
        </row>
        <row r="1470">
          <cell r="J1470" t="str">
            <v>FRT</v>
          </cell>
        </row>
        <row r="1473">
          <cell r="B1473" t="str">
            <v>FUZ130</v>
          </cell>
          <cell r="C1473">
            <v>141</v>
          </cell>
          <cell r="D1473">
            <v>4</v>
          </cell>
          <cell r="F1473">
            <v>1301</v>
          </cell>
          <cell r="G1473">
            <v>22806</v>
          </cell>
          <cell r="H1473" t="str">
            <v>XIANGYUAN1</v>
          </cell>
          <cell r="I1473">
            <v>5</v>
          </cell>
          <cell r="J1473">
            <v>2</v>
          </cell>
          <cell r="K1473">
            <v>45</v>
          </cell>
          <cell r="L1473">
            <v>77</v>
          </cell>
          <cell r="N1473">
            <v>84</v>
          </cell>
          <cell r="O1473">
            <v>90</v>
          </cell>
          <cell r="S1473">
            <v>4</v>
          </cell>
          <cell r="U1473">
            <v>1302</v>
          </cell>
          <cell r="V1473">
            <v>1303</v>
          </cell>
          <cell r="W1473">
            <v>2743</v>
          </cell>
          <cell r="X1473">
            <v>2753</v>
          </cell>
          <cell r="Y1473">
            <v>62</v>
          </cell>
          <cell r="Z1473">
            <v>63</v>
          </cell>
          <cell r="AA1473">
            <v>2763</v>
          </cell>
          <cell r="AB1473">
            <v>2332</v>
          </cell>
          <cell r="AC1473">
            <v>2333</v>
          </cell>
          <cell r="AD1473">
            <v>342</v>
          </cell>
          <cell r="AE1473">
            <v>2701</v>
          </cell>
          <cell r="AF1473">
            <v>3101</v>
          </cell>
          <cell r="AG1473">
            <v>3102</v>
          </cell>
          <cell r="AR1473">
            <v>271</v>
          </cell>
          <cell r="AS1473">
            <v>2701</v>
          </cell>
          <cell r="AT1473">
            <v>301</v>
          </cell>
          <cell r="AU1473">
            <v>3101</v>
          </cell>
          <cell r="AW1473">
            <v>2331</v>
          </cell>
          <cell r="AX1473">
            <v>2332</v>
          </cell>
          <cell r="AY1473">
            <v>2322</v>
          </cell>
          <cell r="AZ1473">
            <v>1282</v>
          </cell>
          <cell r="BA1473">
            <v>2711</v>
          </cell>
          <cell r="BB1473">
            <v>2662</v>
          </cell>
        </row>
        <row r="1474">
          <cell r="J1474" t="str">
            <v>TRX#</v>
          </cell>
        </row>
        <row r="1475">
          <cell r="J1475" t="str">
            <v>FRT</v>
          </cell>
        </row>
        <row r="1478">
          <cell r="B1478" t="str">
            <v>FUZ130</v>
          </cell>
          <cell r="C1478">
            <v>141</v>
          </cell>
          <cell r="D1478">
            <v>4</v>
          </cell>
          <cell r="F1478">
            <v>1302</v>
          </cell>
          <cell r="G1478">
            <v>22806</v>
          </cell>
          <cell r="H1478" t="str">
            <v>XIANGYUAN2</v>
          </cell>
          <cell r="I1478">
            <v>4</v>
          </cell>
          <cell r="J1478">
            <v>3</v>
          </cell>
          <cell r="K1478">
            <v>51</v>
          </cell>
          <cell r="L1478">
            <v>72</v>
          </cell>
          <cell r="N1478">
            <v>86</v>
          </cell>
          <cell r="O1478">
            <v>92</v>
          </cell>
          <cell r="S1478">
            <v>4</v>
          </cell>
          <cell r="U1478">
            <v>1303</v>
          </cell>
          <cell r="V1478">
            <v>1301</v>
          </cell>
          <cell r="W1478">
            <v>2743</v>
          </cell>
          <cell r="X1478">
            <v>2753</v>
          </cell>
          <cell r="Y1478">
            <v>62</v>
          </cell>
          <cell r="Z1478">
            <v>2762</v>
          </cell>
          <cell r="AA1478">
            <v>2763</v>
          </cell>
          <cell r="AB1478">
            <v>271</v>
          </cell>
          <cell r="AC1478">
            <v>2713</v>
          </cell>
          <cell r="AD1478">
            <v>3102</v>
          </cell>
          <cell r="AR1478">
            <v>52</v>
          </cell>
          <cell r="AS1478">
            <v>302</v>
          </cell>
          <cell r="AT1478">
            <v>2872</v>
          </cell>
          <cell r="AU1478">
            <v>62</v>
          </cell>
          <cell r="AV1478">
            <v>3102</v>
          </cell>
          <cell r="AX1478">
            <v>2713</v>
          </cell>
          <cell r="AY1478">
            <v>2332</v>
          </cell>
          <cell r="AZ1478">
            <v>2702</v>
          </cell>
          <cell r="BA1478">
            <v>342</v>
          </cell>
          <cell r="BB1478">
            <v>2372</v>
          </cell>
        </row>
        <row r="1479">
          <cell r="J1479" t="str">
            <v>TRX#</v>
          </cell>
        </row>
        <row r="1480">
          <cell r="J1480" t="str">
            <v>FRT</v>
          </cell>
        </row>
        <row r="1483">
          <cell r="B1483" t="str">
            <v>FUZ130</v>
          </cell>
          <cell r="C1483">
            <v>141</v>
          </cell>
          <cell r="D1483">
            <v>4</v>
          </cell>
          <cell r="F1483">
            <v>1303</v>
          </cell>
          <cell r="G1483">
            <v>22806</v>
          </cell>
          <cell r="H1483" t="str">
            <v>XIANGYUAN3</v>
          </cell>
          <cell r="I1483">
            <v>4</v>
          </cell>
          <cell r="J1483">
            <v>7</v>
          </cell>
          <cell r="K1483">
            <v>56</v>
          </cell>
          <cell r="L1483">
            <v>64</v>
          </cell>
          <cell r="N1483">
            <v>88</v>
          </cell>
          <cell r="O1483">
            <v>94</v>
          </cell>
          <cell r="S1483">
            <v>4</v>
          </cell>
          <cell r="U1483">
            <v>1301</v>
          </cell>
          <cell r="V1483">
            <v>1302</v>
          </cell>
          <cell r="W1483">
            <v>271</v>
          </cell>
          <cell r="X1483">
            <v>273</v>
          </cell>
          <cell r="Y1483">
            <v>1331</v>
          </cell>
          <cell r="Z1483">
            <v>2371</v>
          </cell>
          <cell r="AA1483">
            <v>2701</v>
          </cell>
          <cell r="AB1483">
            <v>2702</v>
          </cell>
          <cell r="AC1483">
            <v>342</v>
          </cell>
          <cell r="AD1483">
            <v>2332</v>
          </cell>
          <cell r="AE1483">
            <v>2333</v>
          </cell>
          <cell r="AF1483">
            <v>2662</v>
          </cell>
          <cell r="AG1483">
            <v>3102</v>
          </cell>
          <cell r="AH1483">
            <v>3103</v>
          </cell>
          <cell r="AR1483">
            <v>63</v>
          </cell>
          <cell r="AS1483">
            <v>273</v>
          </cell>
          <cell r="AT1483">
            <v>271</v>
          </cell>
          <cell r="AU1483">
            <v>3103</v>
          </cell>
          <cell r="AW1483">
            <v>2762</v>
          </cell>
          <cell r="AX1483">
            <v>2763</v>
          </cell>
          <cell r="AY1483">
            <v>2701</v>
          </cell>
          <cell r="AZ1483">
            <v>2772</v>
          </cell>
          <cell r="BA1483">
            <v>2703</v>
          </cell>
          <cell r="BB1483">
            <v>2372</v>
          </cell>
        </row>
        <row r="1484">
          <cell r="J1484" t="str">
            <v>TRX#</v>
          </cell>
        </row>
        <row r="1485">
          <cell r="J1485" t="str">
            <v>FRT</v>
          </cell>
        </row>
        <row r="1488">
          <cell r="B1488" t="str">
            <v>FUZ132</v>
          </cell>
          <cell r="C1488">
            <v>141</v>
          </cell>
          <cell r="D1488">
            <v>4</v>
          </cell>
          <cell r="F1488">
            <v>1321</v>
          </cell>
          <cell r="G1488">
            <v>22806</v>
          </cell>
          <cell r="H1488" t="str">
            <v>YAXIYA1</v>
          </cell>
          <cell r="I1488">
            <v>5</v>
          </cell>
          <cell r="J1488">
            <v>6</v>
          </cell>
          <cell r="K1488">
            <v>61</v>
          </cell>
          <cell r="L1488">
            <v>81</v>
          </cell>
          <cell r="N1488">
            <v>83</v>
          </cell>
          <cell r="O1488">
            <v>89</v>
          </cell>
          <cell r="S1488">
            <v>4</v>
          </cell>
          <cell r="U1488">
            <v>1322</v>
          </cell>
          <cell r="V1488">
            <v>1323</v>
          </cell>
          <cell r="W1488">
            <v>132</v>
          </cell>
          <cell r="X1488">
            <v>2292</v>
          </cell>
          <cell r="Y1488">
            <v>2293</v>
          </cell>
          <cell r="Z1488">
            <v>2593</v>
          </cell>
          <cell r="AA1488">
            <v>2592</v>
          </cell>
          <cell r="AB1488">
            <v>51</v>
          </cell>
          <cell r="AC1488">
            <v>52</v>
          </cell>
          <cell r="AD1488">
            <v>53</v>
          </cell>
          <cell r="AE1488">
            <v>3091</v>
          </cell>
          <cell r="AF1488">
            <v>3093</v>
          </cell>
          <cell r="AG1488">
            <v>2373</v>
          </cell>
          <cell r="AH1488">
            <v>2221</v>
          </cell>
          <cell r="AR1488">
            <v>3093</v>
          </cell>
          <cell r="AS1488">
            <v>2671</v>
          </cell>
          <cell r="AT1488">
            <v>2373</v>
          </cell>
          <cell r="AU1488">
            <v>2681</v>
          </cell>
          <cell r="AV1488">
            <v>2291</v>
          </cell>
          <cell r="AW1488" t="str">
            <v/>
          </cell>
          <cell r="AX1488">
            <v>53</v>
          </cell>
          <cell r="AY1488">
            <v>2593</v>
          </cell>
          <cell r="AZ1488">
            <v>2221</v>
          </cell>
          <cell r="BA1488">
            <v>131</v>
          </cell>
        </row>
        <row r="1489">
          <cell r="J1489" t="str">
            <v>TRX#</v>
          </cell>
        </row>
        <row r="1490">
          <cell r="J1490" t="str">
            <v>FRT</v>
          </cell>
        </row>
        <row r="1493">
          <cell r="B1493" t="str">
            <v>FUZ132</v>
          </cell>
          <cell r="C1493">
            <v>141</v>
          </cell>
          <cell r="D1493">
            <v>4</v>
          </cell>
          <cell r="F1493">
            <v>1322</v>
          </cell>
          <cell r="G1493">
            <v>22806</v>
          </cell>
          <cell r="H1493" t="str">
            <v>YAXIYA2</v>
          </cell>
          <cell r="I1493">
            <v>5</v>
          </cell>
          <cell r="J1493">
            <v>5</v>
          </cell>
          <cell r="K1493">
            <v>46</v>
          </cell>
          <cell r="L1493">
            <v>63</v>
          </cell>
          <cell r="N1493">
            <v>85</v>
          </cell>
          <cell r="O1493">
            <v>91</v>
          </cell>
          <cell r="S1493">
            <v>4</v>
          </cell>
          <cell r="U1493">
            <v>1323</v>
          </cell>
          <cell r="V1493">
            <v>1321</v>
          </cell>
          <cell r="W1493">
            <v>2593</v>
          </cell>
          <cell r="X1493">
            <v>3091</v>
          </cell>
          <cell r="Y1493">
            <v>3093</v>
          </cell>
          <cell r="Z1493">
            <v>91</v>
          </cell>
          <cell r="AA1493">
            <v>2361</v>
          </cell>
          <cell r="AB1493">
            <v>2221</v>
          </cell>
          <cell r="AC1493">
            <v>2222</v>
          </cell>
          <cell r="AD1493">
            <v>2592</v>
          </cell>
          <cell r="AE1493">
            <v>53</v>
          </cell>
          <cell r="AF1493">
            <v>132</v>
          </cell>
          <cell r="AR1493">
            <v>2292</v>
          </cell>
          <cell r="AS1493">
            <v>2672</v>
          </cell>
          <cell r="AT1493">
            <v>2682</v>
          </cell>
          <cell r="AU1493">
            <v>92</v>
          </cell>
          <cell r="AW1493">
            <v>132</v>
          </cell>
          <cell r="AX1493">
            <v>2221</v>
          </cell>
          <cell r="AY1493">
            <v>2222</v>
          </cell>
          <cell r="AZ1493">
            <v>2592</v>
          </cell>
          <cell r="BA1493">
            <v>3091</v>
          </cell>
        </row>
        <row r="1494">
          <cell r="J1494" t="str">
            <v>TRX#</v>
          </cell>
        </row>
        <row r="1495">
          <cell r="J1495" t="str">
            <v>FRT</v>
          </cell>
        </row>
        <row r="1498">
          <cell r="B1498" t="str">
            <v>FUZ132</v>
          </cell>
          <cell r="C1498">
            <v>141</v>
          </cell>
          <cell r="D1498">
            <v>4</v>
          </cell>
          <cell r="F1498">
            <v>1323</v>
          </cell>
          <cell r="G1498">
            <v>22806</v>
          </cell>
          <cell r="H1498" t="str">
            <v>YAXIYA3</v>
          </cell>
          <cell r="I1498">
            <v>5</v>
          </cell>
          <cell r="J1498">
            <v>5</v>
          </cell>
          <cell r="K1498">
            <v>44</v>
          </cell>
          <cell r="L1498">
            <v>74</v>
          </cell>
          <cell r="N1498">
            <v>87</v>
          </cell>
          <cell r="O1498">
            <v>93</v>
          </cell>
          <cell r="S1498">
            <v>4</v>
          </cell>
          <cell r="U1498">
            <v>1321</v>
          </cell>
          <cell r="V1498">
            <v>1322</v>
          </cell>
          <cell r="W1498">
            <v>3093</v>
          </cell>
          <cell r="X1498">
            <v>91</v>
          </cell>
          <cell r="Y1498">
            <v>2361</v>
          </cell>
          <cell r="Z1498">
            <v>2221</v>
          </cell>
          <cell r="AA1498">
            <v>2222</v>
          </cell>
          <cell r="AB1498">
            <v>132</v>
          </cell>
          <cell r="AC1498">
            <v>2293</v>
          </cell>
          <cell r="AD1498">
            <v>2681</v>
          </cell>
          <cell r="AR1498">
            <v>2673</v>
          </cell>
          <cell r="AS1498">
            <v>2293</v>
          </cell>
          <cell r="AT1498">
            <v>2683</v>
          </cell>
          <cell r="AU1498">
            <v>93</v>
          </cell>
          <cell r="AW1498">
            <v>132</v>
          </cell>
          <cell r="AX1498">
            <v>133</v>
          </cell>
          <cell r="AY1498">
            <v>2223</v>
          </cell>
          <cell r="AZ1498">
            <v>3093</v>
          </cell>
        </row>
        <row r="1499">
          <cell r="J1499" t="str">
            <v>TRX#</v>
          </cell>
        </row>
        <row r="1500">
          <cell r="J1500" t="str">
            <v>FRT</v>
          </cell>
        </row>
        <row r="1503">
          <cell r="B1503" t="str">
            <v>FUZ134</v>
          </cell>
          <cell r="C1503">
            <v>141</v>
          </cell>
          <cell r="D1503">
            <v>4</v>
          </cell>
          <cell r="F1503">
            <v>1341</v>
          </cell>
          <cell r="G1503">
            <v>22806</v>
          </cell>
          <cell r="H1503" t="str">
            <v>HEXIA1</v>
          </cell>
          <cell r="I1503">
            <v>4</v>
          </cell>
          <cell r="J1503">
            <v>7</v>
          </cell>
          <cell r="K1503">
            <v>53</v>
          </cell>
          <cell r="L1503">
            <v>73</v>
          </cell>
          <cell r="N1503">
            <v>84</v>
          </cell>
          <cell r="O1503">
            <v>90</v>
          </cell>
          <cell r="S1503">
            <v>4</v>
          </cell>
          <cell r="U1503">
            <v>1342</v>
          </cell>
          <cell r="V1503">
            <v>1343</v>
          </cell>
          <cell r="X1503">
            <v>2363</v>
          </cell>
          <cell r="Y1503">
            <v>2361</v>
          </cell>
          <cell r="Z1503">
            <v>2223</v>
          </cell>
          <cell r="AA1503">
            <v>2682</v>
          </cell>
          <cell r="AB1503">
            <v>2683</v>
          </cell>
          <cell r="AC1503">
            <v>1312</v>
          </cell>
          <cell r="AD1503">
            <v>1313</v>
          </cell>
          <cell r="AE1503">
            <v>2392</v>
          </cell>
          <cell r="AF1503">
            <v>2222</v>
          </cell>
          <cell r="AR1503">
            <v>2361</v>
          </cell>
          <cell r="AS1503">
            <v>2391</v>
          </cell>
          <cell r="AU1503">
            <v>2682</v>
          </cell>
          <cell r="AV1503">
            <v>91</v>
          </cell>
          <cell r="AW1503">
            <v>1312</v>
          </cell>
          <cell r="AX1503">
            <v>2302</v>
          </cell>
        </row>
        <row r="1504">
          <cell r="J1504" t="str">
            <v>TRX#</v>
          </cell>
        </row>
        <row r="1505">
          <cell r="J1505" t="str">
            <v>FRT</v>
          </cell>
        </row>
        <row r="1508">
          <cell r="B1508" t="str">
            <v>FUZ134</v>
          </cell>
          <cell r="C1508">
            <v>141</v>
          </cell>
          <cell r="D1508">
            <v>4</v>
          </cell>
          <cell r="F1508">
            <v>1342</v>
          </cell>
          <cell r="G1508">
            <v>22806</v>
          </cell>
          <cell r="H1508" t="str">
            <v>HEXIA2</v>
          </cell>
          <cell r="I1508">
            <v>5</v>
          </cell>
          <cell r="J1508">
            <v>6</v>
          </cell>
          <cell r="K1508">
            <v>59</v>
          </cell>
          <cell r="L1508">
            <v>62</v>
          </cell>
          <cell r="N1508">
            <v>86</v>
          </cell>
          <cell r="O1508">
            <v>92</v>
          </cell>
          <cell r="S1508">
            <v>4</v>
          </cell>
          <cell r="U1508">
            <v>1343</v>
          </cell>
          <cell r="V1508">
            <v>1341</v>
          </cell>
          <cell r="W1508">
            <v>2363</v>
          </cell>
          <cell r="X1508">
            <v>2941</v>
          </cell>
          <cell r="Y1508">
            <v>2943</v>
          </cell>
          <cell r="Z1508">
            <v>371</v>
          </cell>
          <cell r="AA1508">
            <v>373</v>
          </cell>
          <cell r="AB1508">
            <v>1391</v>
          </cell>
          <cell r="AC1508">
            <v>1351</v>
          </cell>
          <cell r="AD1508">
            <v>2392</v>
          </cell>
          <cell r="AE1508">
            <v>2393</v>
          </cell>
          <cell r="AF1508">
            <v>1353</v>
          </cell>
          <cell r="AG1508">
            <v>1392</v>
          </cell>
          <cell r="AH1508">
            <v>93</v>
          </cell>
          <cell r="AR1508">
            <v>2392</v>
          </cell>
          <cell r="AS1508">
            <v>3072</v>
          </cell>
          <cell r="AU1508">
            <v>93</v>
          </cell>
          <cell r="AV1508">
            <v>2943</v>
          </cell>
          <cell r="AW1508">
            <v>2683</v>
          </cell>
          <cell r="AX1508">
            <v>2682</v>
          </cell>
          <cell r="AY1508">
            <v>2302</v>
          </cell>
          <cell r="AZ1508">
            <v>1312</v>
          </cell>
        </row>
        <row r="1509">
          <cell r="J1509" t="str">
            <v>TRX#</v>
          </cell>
        </row>
        <row r="1510">
          <cell r="J1510" t="str">
            <v>FRT</v>
          </cell>
        </row>
        <row r="1513">
          <cell r="B1513" t="str">
            <v>FUZ134</v>
          </cell>
          <cell r="C1513">
            <v>141</v>
          </cell>
          <cell r="D1513">
            <v>4</v>
          </cell>
          <cell r="F1513">
            <v>1343</v>
          </cell>
          <cell r="G1513">
            <v>22806</v>
          </cell>
          <cell r="H1513" t="str">
            <v>HEXIA3</v>
          </cell>
          <cell r="I1513">
            <v>5</v>
          </cell>
          <cell r="J1513">
            <v>3</v>
          </cell>
          <cell r="K1513">
            <v>47</v>
          </cell>
          <cell r="L1513">
            <v>71</v>
          </cell>
          <cell r="N1513">
            <v>88</v>
          </cell>
          <cell r="O1513">
            <v>94</v>
          </cell>
          <cell r="S1513">
            <v>4</v>
          </cell>
          <cell r="U1513">
            <v>1341</v>
          </cell>
          <cell r="V1513">
            <v>1342</v>
          </cell>
          <cell r="W1513">
            <v>371</v>
          </cell>
          <cell r="X1513">
            <v>373</v>
          </cell>
          <cell r="Y1513">
            <v>1391</v>
          </cell>
          <cell r="Z1513">
            <v>1393</v>
          </cell>
          <cell r="AA1513">
            <v>1381</v>
          </cell>
          <cell r="AB1513">
            <v>2902</v>
          </cell>
          <cell r="AC1513">
            <v>2392</v>
          </cell>
          <cell r="AD1513">
            <v>2393</v>
          </cell>
          <cell r="AE1513">
            <v>1312</v>
          </cell>
          <cell r="AF1513">
            <v>1313</v>
          </cell>
          <cell r="AG1513">
            <v>2683</v>
          </cell>
          <cell r="AH1513">
            <v>2391</v>
          </cell>
          <cell r="AI1513">
            <v>2943</v>
          </cell>
          <cell r="AR1513">
            <v>2363</v>
          </cell>
          <cell r="AS1513">
            <v>2223</v>
          </cell>
          <cell r="AT1513">
            <v>133</v>
          </cell>
          <cell r="AV1513">
            <v>2683</v>
          </cell>
          <cell r="AW1513">
            <v>1313</v>
          </cell>
          <cell r="AX1513">
            <v>2943</v>
          </cell>
          <cell r="AY1513">
            <v>2373</v>
          </cell>
        </row>
        <row r="1514">
          <cell r="J1514" t="str">
            <v>TRX#</v>
          </cell>
        </row>
        <row r="1515">
          <cell r="J1515" t="str">
            <v>FRT</v>
          </cell>
        </row>
        <row r="1518">
          <cell r="B1518" t="str">
            <v>FUZ222</v>
          </cell>
          <cell r="C1518">
            <v>141</v>
          </cell>
          <cell r="D1518">
            <v>4</v>
          </cell>
          <cell r="F1518">
            <v>2221</v>
          </cell>
          <cell r="G1518">
            <v>22806</v>
          </cell>
          <cell r="H1518" t="str">
            <v>YIFENG1</v>
          </cell>
          <cell r="I1518">
            <v>5</v>
          </cell>
          <cell r="J1518">
            <v>0</v>
          </cell>
          <cell r="K1518">
            <v>47</v>
          </cell>
          <cell r="L1518">
            <v>65</v>
          </cell>
          <cell r="N1518">
            <v>84</v>
          </cell>
          <cell r="O1518">
            <v>90</v>
          </cell>
          <cell r="S1518">
            <v>4</v>
          </cell>
          <cell r="U1518">
            <v>2222</v>
          </cell>
          <cell r="V1518">
            <v>2223</v>
          </cell>
          <cell r="W1518">
            <v>2682</v>
          </cell>
          <cell r="X1518">
            <v>2681</v>
          </cell>
          <cell r="Y1518">
            <v>132</v>
          </cell>
          <cell r="Z1518">
            <v>133</v>
          </cell>
          <cell r="AA1518">
            <v>2293</v>
          </cell>
          <cell r="AB1518">
            <v>1323</v>
          </cell>
          <cell r="AC1518">
            <v>3093</v>
          </cell>
          <cell r="AD1518">
            <v>1322</v>
          </cell>
          <cell r="AE1518">
            <v>1321</v>
          </cell>
          <cell r="AR1518">
            <v>131</v>
          </cell>
          <cell r="AS1518">
            <v>3091</v>
          </cell>
          <cell r="AT1518">
            <v>2361</v>
          </cell>
          <cell r="AU1518">
            <v>1341</v>
          </cell>
          <cell r="AW1518">
            <v>2681</v>
          </cell>
          <cell r="AX1518">
            <v>1322</v>
          </cell>
          <cell r="AY1518">
            <v>2671</v>
          </cell>
          <cell r="AZ1518">
            <v>91</v>
          </cell>
          <cell r="BA1518">
            <v>92</v>
          </cell>
          <cell r="BB1518">
            <v>2682</v>
          </cell>
        </row>
        <row r="1519">
          <cell r="J1519" t="str">
            <v>TRX#</v>
          </cell>
        </row>
        <row r="1520">
          <cell r="J1520" t="str">
            <v>FRT</v>
          </cell>
        </row>
        <row r="1523">
          <cell r="B1523" t="str">
            <v>FUZ222</v>
          </cell>
          <cell r="C1523">
            <v>141</v>
          </cell>
          <cell r="D1523">
            <v>4</v>
          </cell>
          <cell r="F1523">
            <v>2222</v>
          </cell>
          <cell r="G1523">
            <v>22806</v>
          </cell>
          <cell r="H1523" t="str">
            <v>YIFENG2</v>
          </cell>
          <cell r="I1523">
            <v>5</v>
          </cell>
          <cell r="J1523">
            <v>4</v>
          </cell>
          <cell r="K1523">
            <v>54</v>
          </cell>
          <cell r="L1523">
            <v>79</v>
          </cell>
          <cell r="N1523">
            <v>86</v>
          </cell>
          <cell r="O1523">
            <v>92</v>
          </cell>
          <cell r="S1523">
            <v>4</v>
          </cell>
          <cell r="U1523">
            <v>2223</v>
          </cell>
          <cell r="V1523">
            <v>2221</v>
          </cell>
          <cell r="W1523">
            <v>1323</v>
          </cell>
          <cell r="X1523">
            <v>3093</v>
          </cell>
          <cell r="Y1523">
            <v>3092</v>
          </cell>
          <cell r="Z1523">
            <v>91</v>
          </cell>
          <cell r="AA1523">
            <v>93</v>
          </cell>
          <cell r="AB1523">
            <v>2361</v>
          </cell>
          <cell r="AC1523">
            <v>2363</v>
          </cell>
          <cell r="AD1523">
            <v>1341</v>
          </cell>
          <cell r="AE1523">
            <v>1322</v>
          </cell>
          <cell r="AF1523">
            <v>53</v>
          </cell>
          <cell r="AG1523">
            <v>132</v>
          </cell>
          <cell r="AH1523">
            <v>2682</v>
          </cell>
          <cell r="AR1523">
            <v>3092</v>
          </cell>
          <cell r="AS1523">
            <v>2362</v>
          </cell>
          <cell r="AT1523">
            <v>2682</v>
          </cell>
          <cell r="AU1523">
            <v>132</v>
          </cell>
          <cell r="AW1523">
            <v>1322</v>
          </cell>
          <cell r="AX1523">
            <v>1323</v>
          </cell>
          <cell r="AY1523">
            <v>2673</v>
          </cell>
          <cell r="AZ1523">
            <v>93</v>
          </cell>
          <cell r="BA1523">
            <v>2672</v>
          </cell>
        </row>
        <row r="1524">
          <cell r="J1524" t="str">
            <v>TRX#</v>
          </cell>
        </row>
        <row r="1525">
          <cell r="J1525" t="str">
            <v>FRT</v>
          </cell>
        </row>
        <row r="1528">
          <cell r="B1528" t="str">
            <v>FUZ222</v>
          </cell>
          <cell r="C1528">
            <v>141</v>
          </cell>
          <cell r="D1528">
            <v>4</v>
          </cell>
          <cell r="F1528">
            <v>2223</v>
          </cell>
          <cell r="G1528">
            <v>22806</v>
          </cell>
          <cell r="H1528" t="str">
            <v>YIFENG3</v>
          </cell>
          <cell r="I1528">
            <v>5</v>
          </cell>
          <cell r="J1528">
            <v>0</v>
          </cell>
          <cell r="K1528">
            <v>45</v>
          </cell>
          <cell r="L1528">
            <v>75</v>
          </cell>
          <cell r="N1528">
            <v>88</v>
          </cell>
          <cell r="O1528">
            <v>94</v>
          </cell>
          <cell r="S1528">
            <v>4</v>
          </cell>
          <cell r="U1528">
            <v>2221</v>
          </cell>
          <cell r="V1528">
            <v>2222</v>
          </cell>
          <cell r="W1528">
            <v>2361</v>
          </cell>
          <cell r="X1528">
            <v>2363</v>
          </cell>
          <cell r="Y1528">
            <v>1341</v>
          </cell>
          <cell r="Z1528">
            <v>2682</v>
          </cell>
          <cell r="AA1528">
            <v>2681</v>
          </cell>
          <cell r="AB1528">
            <v>132</v>
          </cell>
          <cell r="AR1528">
            <v>133</v>
          </cell>
          <cell r="AS1528">
            <v>3093</v>
          </cell>
          <cell r="AT1528">
            <v>2363</v>
          </cell>
          <cell r="AU1528">
            <v>1343</v>
          </cell>
          <cell r="AW1528">
            <v>2681</v>
          </cell>
          <cell r="AX1528">
            <v>2683</v>
          </cell>
          <cell r="AY1528">
            <v>1323</v>
          </cell>
          <cell r="AZ1528">
            <v>93</v>
          </cell>
          <cell r="BA1528">
            <v>91</v>
          </cell>
          <cell r="BB1528">
            <v>2673</v>
          </cell>
        </row>
        <row r="1529">
          <cell r="J1529" t="str">
            <v>TRX#</v>
          </cell>
        </row>
        <row r="1530">
          <cell r="J1530" t="str">
            <v>FRT</v>
          </cell>
        </row>
        <row r="1533">
          <cell r="B1533" t="str">
            <v>FUZ233</v>
          </cell>
          <cell r="C1533">
            <v>141</v>
          </cell>
          <cell r="D1533">
            <v>4</v>
          </cell>
          <cell r="F1533">
            <v>2331</v>
          </cell>
          <cell r="G1533">
            <v>22806</v>
          </cell>
          <cell r="H1533" t="str">
            <v>WZPAICHUSUO1</v>
          </cell>
          <cell r="I1533">
            <v>5</v>
          </cell>
          <cell r="J1533">
            <v>3</v>
          </cell>
          <cell r="K1533">
            <v>57</v>
          </cell>
          <cell r="L1533">
            <v>61</v>
          </cell>
          <cell r="N1533">
            <v>83</v>
          </cell>
          <cell r="O1533">
            <v>89</v>
          </cell>
          <cell r="S1533">
            <v>4</v>
          </cell>
          <cell r="U1533">
            <v>2332</v>
          </cell>
          <cell r="V1533">
            <v>2333</v>
          </cell>
          <cell r="W1533">
            <v>2872</v>
          </cell>
          <cell r="X1533">
            <v>63</v>
          </cell>
          <cell r="Y1533">
            <v>302</v>
          </cell>
          <cell r="Z1533">
            <v>2873</v>
          </cell>
          <cell r="AA1533">
            <v>301</v>
          </cell>
          <cell r="AB1533">
            <v>3101</v>
          </cell>
          <cell r="AR1533">
            <v>2701</v>
          </cell>
          <cell r="AS1533">
            <v>341</v>
          </cell>
          <cell r="AT1533">
            <v>301</v>
          </cell>
          <cell r="AU1533">
            <v>2321</v>
          </cell>
          <cell r="AV1533">
            <v>2661</v>
          </cell>
          <cell r="AX1533">
            <v>51</v>
          </cell>
          <cell r="AY1533">
            <v>1301</v>
          </cell>
          <cell r="AZ1533">
            <v>63</v>
          </cell>
          <cell r="BA1533">
            <v>2871</v>
          </cell>
          <cell r="BB1533">
            <v>2873</v>
          </cell>
        </row>
        <row r="1534">
          <cell r="J1534" t="str">
            <v>TRX#</v>
          </cell>
        </row>
        <row r="1535">
          <cell r="J1535" t="str">
            <v>FRT</v>
          </cell>
        </row>
        <row r="1538">
          <cell r="B1538" t="str">
            <v>FUZ233</v>
          </cell>
          <cell r="C1538">
            <v>141</v>
          </cell>
          <cell r="D1538">
            <v>4</v>
          </cell>
          <cell r="F1538">
            <v>2332</v>
          </cell>
          <cell r="G1538">
            <v>22806</v>
          </cell>
          <cell r="H1538" t="str">
            <v>WZPAICHUSUO2</v>
          </cell>
          <cell r="I1538">
            <v>5</v>
          </cell>
          <cell r="J1538">
            <v>4</v>
          </cell>
          <cell r="K1538">
            <v>48</v>
          </cell>
          <cell r="L1538">
            <v>63</v>
          </cell>
          <cell r="N1538">
            <v>85</v>
          </cell>
          <cell r="O1538">
            <v>91</v>
          </cell>
          <cell r="S1538">
            <v>4</v>
          </cell>
          <cell r="U1538">
            <v>2333</v>
          </cell>
          <cell r="V1538">
            <v>2331</v>
          </cell>
          <cell r="W1538">
            <v>63</v>
          </cell>
          <cell r="X1538">
            <v>62</v>
          </cell>
          <cell r="Y1538">
            <v>2763</v>
          </cell>
          <cell r="Z1538">
            <v>1301</v>
          </cell>
          <cell r="AA1538">
            <v>1303</v>
          </cell>
          <cell r="AB1538">
            <v>2701</v>
          </cell>
          <cell r="AC1538">
            <v>2872</v>
          </cell>
          <cell r="AD1538">
            <v>3101</v>
          </cell>
          <cell r="AE1538">
            <v>3103</v>
          </cell>
          <cell r="AR1538">
            <v>2322</v>
          </cell>
          <cell r="AS1538">
            <v>1282</v>
          </cell>
          <cell r="AT1538">
            <v>2702</v>
          </cell>
          <cell r="AU1538">
            <v>2662</v>
          </cell>
          <cell r="AW1538">
            <v>51</v>
          </cell>
          <cell r="AX1538">
            <v>1303</v>
          </cell>
          <cell r="AY1538">
            <v>302</v>
          </cell>
          <cell r="AZ1538">
            <v>62</v>
          </cell>
          <cell r="BA1538">
            <v>2872</v>
          </cell>
          <cell r="BB1538">
            <v>1301</v>
          </cell>
        </row>
        <row r="1539">
          <cell r="J1539" t="str">
            <v>TRX#</v>
          </cell>
        </row>
        <row r="1540">
          <cell r="J1540" t="str">
            <v>FRT</v>
          </cell>
        </row>
        <row r="1543">
          <cell r="B1543" t="str">
            <v>FUZ233</v>
          </cell>
          <cell r="C1543">
            <v>141</v>
          </cell>
          <cell r="D1543">
            <v>4</v>
          </cell>
          <cell r="F1543">
            <v>2333</v>
          </cell>
          <cell r="G1543">
            <v>22806</v>
          </cell>
          <cell r="H1543" t="str">
            <v>WZPAICHUSUO3</v>
          </cell>
          <cell r="I1543">
            <v>5</v>
          </cell>
          <cell r="J1543">
            <v>2</v>
          </cell>
          <cell r="K1543">
            <v>50</v>
          </cell>
          <cell r="L1543">
            <v>80</v>
          </cell>
          <cell r="N1543">
            <v>87</v>
          </cell>
          <cell r="O1543">
            <v>93</v>
          </cell>
          <cell r="S1543">
            <v>4</v>
          </cell>
          <cell r="U1543">
            <v>2331</v>
          </cell>
          <cell r="V1543">
            <v>2332</v>
          </cell>
          <cell r="W1543">
            <v>1301</v>
          </cell>
          <cell r="X1543">
            <v>1303</v>
          </cell>
          <cell r="Y1543">
            <v>2701</v>
          </cell>
          <cell r="Z1543">
            <v>51</v>
          </cell>
          <cell r="AA1543">
            <v>2591</v>
          </cell>
          <cell r="AB1543">
            <v>341</v>
          </cell>
          <cell r="AC1543">
            <v>342</v>
          </cell>
          <cell r="AD1543">
            <v>302</v>
          </cell>
          <cell r="AE1543">
            <v>303</v>
          </cell>
          <cell r="AF1543">
            <v>9031</v>
          </cell>
          <cell r="AG1543">
            <v>2661</v>
          </cell>
          <cell r="AH1543">
            <v>2662</v>
          </cell>
          <cell r="AI1543">
            <v>3101</v>
          </cell>
          <cell r="AJ1543">
            <v>3103</v>
          </cell>
          <cell r="AR1543">
            <v>2323</v>
          </cell>
          <cell r="AS1543">
            <v>2863</v>
          </cell>
          <cell r="AT1543">
            <v>2762</v>
          </cell>
          <cell r="AU1543">
            <v>2703</v>
          </cell>
          <cell r="AV1543">
            <v>2663</v>
          </cell>
          <cell r="AX1543">
            <v>1303</v>
          </cell>
          <cell r="AY1543">
            <v>63</v>
          </cell>
          <cell r="AZ1543">
            <v>2873</v>
          </cell>
          <cell r="BA1543">
            <v>302</v>
          </cell>
          <cell r="BB1543">
            <v>303</v>
          </cell>
        </row>
        <row r="1544">
          <cell r="J1544" t="str">
            <v>TRX#</v>
          </cell>
        </row>
        <row r="1545">
          <cell r="J1545" t="str">
            <v>FRT</v>
          </cell>
        </row>
        <row r="1548">
          <cell r="B1548" t="str">
            <v>FUZ236</v>
          </cell>
          <cell r="C1548">
            <v>141</v>
          </cell>
          <cell r="D1548">
            <v>4</v>
          </cell>
          <cell r="F1548">
            <v>2361</v>
          </cell>
          <cell r="G1548">
            <v>22806</v>
          </cell>
          <cell r="H1548" t="str">
            <v>ZHONGPINGDXDL1</v>
          </cell>
          <cell r="I1548">
            <v>5</v>
          </cell>
          <cell r="J1548">
            <v>3</v>
          </cell>
          <cell r="K1548">
            <v>50</v>
          </cell>
          <cell r="L1548">
            <v>69</v>
          </cell>
          <cell r="N1548">
            <v>84</v>
          </cell>
          <cell r="O1548">
            <v>90</v>
          </cell>
          <cell r="S1548">
            <v>4</v>
          </cell>
          <cell r="U1548">
            <v>2362</v>
          </cell>
          <cell r="V1548">
            <v>2363</v>
          </cell>
          <cell r="W1548">
            <v>1341</v>
          </cell>
          <cell r="X1548">
            <v>2222</v>
          </cell>
          <cell r="Y1548">
            <v>2223</v>
          </cell>
          <cell r="Z1548">
            <v>1322</v>
          </cell>
          <cell r="AA1548">
            <v>1323</v>
          </cell>
          <cell r="AB1548">
            <v>3093</v>
          </cell>
          <cell r="AC1548">
            <v>3092</v>
          </cell>
          <cell r="AD1548">
            <v>91</v>
          </cell>
          <cell r="AE1548">
            <v>93</v>
          </cell>
          <cell r="AF1548">
            <v>2682</v>
          </cell>
          <cell r="AG1548">
            <v>2371</v>
          </cell>
          <cell r="AH1548">
            <v>2373</v>
          </cell>
          <cell r="AR1548">
            <v>1341</v>
          </cell>
          <cell r="AS1548">
            <v>2221</v>
          </cell>
          <cell r="AT1548">
            <v>1351</v>
          </cell>
          <cell r="AV1548">
            <v>91</v>
          </cell>
          <cell r="AW1548">
            <v>2373</v>
          </cell>
          <cell r="AX1548">
            <v>2682</v>
          </cell>
          <cell r="AY1548">
            <v>1322</v>
          </cell>
          <cell r="AZ1548">
            <v>2941</v>
          </cell>
        </row>
        <row r="1549">
          <cell r="J1549" t="str">
            <v>TRX#</v>
          </cell>
        </row>
        <row r="1550">
          <cell r="J1550" t="str">
            <v>FRT</v>
          </cell>
        </row>
        <row r="1553">
          <cell r="B1553" t="str">
            <v>FUZ236</v>
          </cell>
          <cell r="C1553">
            <v>141</v>
          </cell>
          <cell r="D1553">
            <v>4</v>
          </cell>
          <cell r="F1553">
            <v>2362</v>
          </cell>
          <cell r="G1553">
            <v>22806</v>
          </cell>
          <cell r="H1553" t="str">
            <v>ZHONGPINGDXDL2</v>
          </cell>
          <cell r="I1553">
            <v>4</v>
          </cell>
          <cell r="J1553">
            <v>5</v>
          </cell>
          <cell r="K1553">
            <v>58</v>
          </cell>
          <cell r="L1553">
            <v>77</v>
          </cell>
          <cell r="N1553">
            <v>86</v>
          </cell>
          <cell r="O1553">
            <v>92</v>
          </cell>
          <cell r="S1553">
            <v>4</v>
          </cell>
          <cell r="U1553">
            <v>2363</v>
          </cell>
          <cell r="V1553">
            <v>2361</v>
          </cell>
          <cell r="W1553">
            <v>3093</v>
          </cell>
          <cell r="X1553">
            <v>91</v>
          </cell>
          <cell r="Y1553">
            <v>93</v>
          </cell>
          <cell r="Z1553">
            <v>2961</v>
          </cell>
          <cell r="AA1553">
            <v>2963</v>
          </cell>
          <cell r="AB1553">
            <v>1351</v>
          </cell>
          <cell r="AC1553">
            <v>1353</v>
          </cell>
          <cell r="AD1553">
            <v>2941</v>
          </cell>
          <cell r="AE1553">
            <v>2943</v>
          </cell>
          <cell r="AF1553">
            <v>371</v>
          </cell>
          <cell r="AG1553">
            <v>92</v>
          </cell>
          <cell r="AH1553">
            <v>2371</v>
          </cell>
          <cell r="AI1553">
            <v>2373</v>
          </cell>
          <cell r="AJ1553">
            <v>3092</v>
          </cell>
          <cell r="AR1553">
            <v>3092</v>
          </cell>
          <cell r="AS1553">
            <v>2222</v>
          </cell>
          <cell r="AT1553">
            <v>1342</v>
          </cell>
          <cell r="AV1553">
            <v>93</v>
          </cell>
          <cell r="AW1553">
            <v>92</v>
          </cell>
          <cell r="AX1553">
            <v>2682</v>
          </cell>
        </row>
        <row r="1554">
          <cell r="J1554" t="str">
            <v>TRX#</v>
          </cell>
        </row>
        <row r="1555">
          <cell r="J1555" t="str">
            <v>FRT</v>
          </cell>
        </row>
        <row r="1558">
          <cell r="B1558" t="str">
            <v>FUZ236</v>
          </cell>
          <cell r="C1558">
            <v>141</v>
          </cell>
          <cell r="D1558">
            <v>4</v>
          </cell>
          <cell r="F1558">
            <v>2363</v>
          </cell>
          <cell r="G1558">
            <v>22806</v>
          </cell>
          <cell r="H1558" t="str">
            <v>ZHONGPINGDXDL3</v>
          </cell>
          <cell r="I1558">
            <v>4</v>
          </cell>
          <cell r="J1558">
            <v>7</v>
          </cell>
          <cell r="K1558">
            <v>44</v>
          </cell>
          <cell r="L1558">
            <v>65</v>
          </cell>
          <cell r="N1558">
            <v>88</v>
          </cell>
          <cell r="O1558">
            <v>94</v>
          </cell>
          <cell r="S1558">
            <v>4</v>
          </cell>
          <cell r="U1558">
            <v>2361</v>
          </cell>
          <cell r="V1558">
            <v>2362</v>
          </cell>
          <cell r="W1558">
            <v>2941</v>
          </cell>
          <cell r="X1558">
            <v>2943</v>
          </cell>
          <cell r="Y1558">
            <v>371</v>
          </cell>
          <cell r="Z1558">
            <v>1341</v>
          </cell>
          <cell r="AA1558">
            <v>1342</v>
          </cell>
          <cell r="AB1558">
            <v>2682</v>
          </cell>
          <cell r="AC1558">
            <v>2222</v>
          </cell>
          <cell r="AD1558">
            <v>2223</v>
          </cell>
          <cell r="AE1558">
            <v>2373</v>
          </cell>
          <cell r="AF1558">
            <v>3092</v>
          </cell>
          <cell r="AR1558">
            <v>1353</v>
          </cell>
          <cell r="AS1558">
            <v>2963</v>
          </cell>
          <cell r="AT1558">
            <v>3093</v>
          </cell>
          <cell r="AU1558">
            <v>2223</v>
          </cell>
          <cell r="AV1558">
            <v>1343</v>
          </cell>
          <cell r="AX1558">
            <v>93</v>
          </cell>
          <cell r="AY1558">
            <v>2373</v>
          </cell>
          <cell r="AZ1558">
            <v>1323</v>
          </cell>
          <cell r="BA1558">
            <v>2683</v>
          </cell>
          <cell r="BB1558">
            <v>2943</v>
          </cell>
        </row>
        <row r="1559">
          <cell r="J1559" t="str">
            <v>TRX#</v>
          </cell>
        </row>
        <row r="1560">
          <cell r="J1560" t="str">
            <v>FRT</v>
          </cell>
        </row>
        <row r="1563">
          <cell r="B1563" t="str">
            <v>FUZ237</v>
          </cell>
          <cell r="C1563">
            <v>141</v>
          </cell>
          <cell r="D1563">
            <v>4</v>
          </cell>
          <cell r="F1563">
            <v>2371</v>
          </cell>
          <cell r="G1563">
            <v>22806</v>
          </cell>
          <cell r="H1563" t="str">
            <v>NANFANGSHANGMAO1</v>
          </cell>
          <cell r="I1563">
            <v>5</v>
          </cell>
          <cell r="J1563">
            <v>4</v>
          </cell>
          <cell r="K1563">
            <v>45</v>
          </cell>
          <cell r="L1563">
            <v>68</v>
          </cell>
          <cell r="N1563">
            <v>85</v>
          </cell>
          <cell r="O1563">
            <v>91</v>
          </cell>
          <cell r="S1563">
            <v>4</v>
          </cell>
          <cell r="U1563">
            <v>2372</v>
          </cell>
          <cell r="V1563">
            <v>2373</v>
          </cell>
          <cell r="W1563">
            <v>52</v>
          </cell>
          <cell r="X1563">
            <v>2702</v>
          </cell>
          <cell r="Y1563">
            <v>2703</v>
          </cell>
          <cell r="Z1563">
            <v>271</v>
          </cell>
          <cell r="AA1563">
            <v>273</v>
          </cell>
          <cell r="AB1563">
            <v>1331</v>
          </cell>
          <cell r="AC1563">
            <v>2962</v>
          </cell>
          <cell r="AD1563">
            <v>2961</v>
          </cell>
          <cell r="AE1563">
            <v>1303</v>
          </cell>
          <cell r="AF1563">
            <v>1333</v>
          </cell>
          <cell r="AG1563">
            <v>91</v>
          </cell>
          <cell r="AH1563">
            <v>92</v>
          </cell>
          <cell r="AI1563">
            <v>2713</v>
          </cell>
          <cell r="AJ1563">
            <v>3102</v>
          </cell>
          <cell r="AK1563">
            <v>2361</v>
          </cell>
          <cell r="AL1563">
            <v>2362</v>
          </cell>
          <cell r="AR1563">
            <v>2672</v>
          </cell>
          <cell r="AS1563">
            <v>2702</v>
          </cell>
          <cell r="AT1563">
            <v>2962</v>
          </cell>
          <cell r="AU1563">
            <v>1322</v>
          </cell>
          <cell r="AW1563">
            <v>2961</v>
          </cell>
          <cell r="AX1563">
            <v>1331</v>
          </cell>
          <cell r="AY1563">
            <v>1302</v>
          </cell>
          <cell r="AZ1563">
            <v>52</v>
          </cell>
          <cell r="BA1563">
            <v>1351</v>
          </cell>
          <cell r="BB1563">
            <v>271</v>
          </cell>
        </row>
        <row r="1564">
          <cell r="J1564" t="str">
            <v>TRX#</v>
          </cell>
        </row>
        <row r="1565">
          <cell r="J1565" t="str">
            <v>FRT</v>
          </cell>
        </row>
        <row r="1568">
          <cell r="B1568" t="str">
            <v>FUZ237</v>
          </cell>
          <cell r="C1568">
            <v>141</v>
          </cell>
          <cell r="D1568">
            <v>4</v>
          </cell>
          <cell r="F1568">
            <v>2372</v>
          </cell>
          <cell r="G1568">
            <v>22806</v>
          </cell>
          <cell r="H1568" t="str">
            <v>NANFANGSHANGMAO2</v>
          </cell>
          <cell r="I1568">
            <v>5</v>
          </cell>
          <cell r="J1568">
            <v>0</v>
          </cell>
          <cell r="K1568">
            <v>53</v>
          </cell>
          <cell r="L1568">
            <v>78</v>
          </cell>
          <cell r="N1568">
            <v>87</v>
          </cell>
          <cell r="O1568">
            <v>93</v>
          </cell>
          <cell r="S1568">
            <v>4</v>
          </cell>
          <cell r="U1568">
            <v>2373</v>
          </cell>
          <cell r="V1568">
            <v>2371</v>
          </cell>
          <cell r="W1568">
            <v>2961</v>
          </cell>
          <cell r="X1568">
            <v>91</v>
          </cell>
          <cell r="Y1568">
            <v>92</v>
          </cell>
          <cell r="Z1568">
            <v>3091</v>
          </cell>
          <cell r="AA1568">
            <v>3092</v>
          </cell>
          <cell r="AB1568">
            <v>1331</v>
          </cell>
          <cell r="AC1568">
            <v>2963</v>
          </cell>
          <cell r="AD1568">
            <v>3093</v>
          </cell>
          <cell r="AR1568">
            <v>2973</v>
          </cell>
          <cell r="AS1568">
            <v>2762</v>
          </cell>
          <cell r="AT1568">
            <v>2703</v>
          </cell>
          <cell r="AU1568">
            <v>2673</v>
          </cell>
          <cell r="AV1568">
            <v>1323</v>
          </cell>
          <cell r="AX1568">
            <v>2963</v>
          </cell>
          <cell r="AY1568">
            <v>3092</v>
          </cell>
          <cell r="AZ1568">
            <v>2362</v>
          </cell>
          <cell r="BA1568">
            <v>2073</v>
          </cell>
          <cell r="BB1568">
            <v>1333</v>
          </cell>
        </row>
        <row r="1569">
          <cell r="J1569" t="str">
            <v>TRX#</v>
          </cell>
        </row>
        <row r="1570">
          <cell r="J1570" t="str">
            <v>FRT</v>
          </cell>
        </row>
        <row r="1573">
          <cell r="B1573" t="str">
            <v>FUZ237</v>
          </cell>
          <cell r="C1573">
            <v>141</v>
          </cell>
          <cell r="D1573">
            <v>4</v>
          </cell>
          <cell r="F1573">
            <v>2373</v>
          </cell>
          <cell r="G1573">
            <v>22806</v>
          </cell>
          <cell r="H1573" t="str">
            <v>NANFANGSHANGMAO3</v>
          </cell>
          <cell r="I1573">
            <v>5</v>
          </cell>
          <cell r="J1573">
            <v>2</v>
          </cell>
          <cell r="K1573">
            <v>55</v>
          </cell>
          <cell r="L1573">
            <v>75</v>
          </cell>
          <cell r="N1573">
            <v>83</v>
          </cell>
          <cell r="O1573">
            <v>89</v>
          </cell>
          <cell r="S1573">
            <v>4</v>
          </cell>
          <cell r="U1573">
            <v>2371</v>
          </cell>
          <cell r="V1573">
            <v>2372</v>
          </cell>
          <cell r="W1573">
            <v>3091</v>
          </cell>
          <cell r="X1573">
            <v>3092</v>
          </cell>
          <cell r="Y1573">
            <v>52</v>
          </cell>
          <cell r="Z1573">
            <v>53</v>
          </cell>
          <cell r="AA1573">
            <v>2703</v>
          </cell>
          <cell r="AB1573">
            <v>2702</v>
          </cell>
          <cell r="AC1573">
            <v>2593</v>
          </cell>
          <cell r="AD1573">
            <v>1321</v>
          </cell>
          <cell r="AE1573">
            <v>2592</v>
          </cell>
          <cell r="AF1573">
            <v>3093</v>
          </cell>
          <cell r="AG1573">
            <v>2361</v>
          </cell>
          <cell r="AH1573">
            <v>2362</v>
          </cell>
          <cell r="AI1573">
            <v>2363</v>
          </cell>
          <cell r="AR1573">
            <v>91</v>
          </cell>
          <cell r="AS1573">
            <v>2971</v>
          </cell>
          <cell r="AT1573">
            <v>2671</v>
          </cell>
          <cell r="AU1573">
            <v>2701</v>
          </cell>
          <cell r="AV1573">
            <v>2763</v>
          </cell>
          <cell r="AX1573">
            <v>271</v>
          </cell>
          <cell r="AY1573">
            <v>53</v>
          </cell>
          <cell r="AZ1573">
            <v>3091</v>
          </cell>
          <cell r="BA1573">
            <v>2961</v>
          </cell>
          <cell r="BB1573">
            <v>1351</v>
          </cell>
        </row>
        <row r="1574">
          <cell r="J1574" t="str">
            <v>TRX#</v>
          </cell>
        </row>
        <row r="1575">
          <cell r="J1575" t="str">
            <v>FRT</v>
          </cell>
        </row>
        <row r="1578">
          <cell r="B1578" t="str">
            <v>FUZ268</v>
          </cell>
          <cell r="C1578">
            <v>141</v>
          </cell>
          <cell r="D1578">
            <v>4</v>
          </cell>
          <cell r="F1578">
            <v>2681</v>
          </cell>
          <cell r="G1578">
            <v>22806</v>
          </cell>
          <cell r="H1578" t="str">
            <v>YANGZHONG1</v>
          </cell>
          <cell r="I1578">
            <v>6</v>
          </cell>
          <cell r="J1578">
            <v>0</v>
          </cell>
          <cell r="K1578">
            <v>59</v>
          </cell>
          <cell r="L1578">
            <v>72</v>
          </cell>
          <cell r="N1578">
            <v>83</v>
          </cell>
          <cell r="O1578">
            <v>89</v>
          </cell>
          <cell r="S1578">
            <v>4</v>
          </cell>
          <cell r="U1578">
            <v>2682</v>
          </cell>
          <cell r="V1578">
            <v>2683</v>
          </cell>
          <cell r="W1578">
            <v>2221</v>
          </cell>
          <cell r="X1578">
            <v>2223</v>
          </cell>
          <cell r="Y1578">
            <v>1323</v>
          </cell>
          <cell r="Z1578">
            <v>132</v>
          </cell>
          <cell r="AA1578">
            <v>133</v>
          </cell>
          <cell r="AB1578">
            <v>2302</v>
          </cell>
          <cell r="AC1578">
            <v>1312</v>
          </cell>
          <cell r="AD1578">
            <v>1313</v>
          </cell>
          <cell r="AE1578">
            <v>2391</v>
          </cell>
          <cell r="AF1578">
            <v>2292</v>
          </cell>
          <cell r="AG1578">
            <v>2293</v>
          </cell>
          <cell r="AH1578">
            <v>2392</v>
          </cell>
          <cell r="AR1578">
            <v>1321</v>
          </cell>
          <cell r="AS1578">
            <v>91</v>
          </cell>
          <cell r="AT1578">
            <v>1311</v>
          </cell>
          <cell r="AV1578">
            <v>133</v>
          </cell>
          <cell r="AW1578">
            <v>2223</v>
          </cell>
          <cell r="AX1578">
            <v>1341</v>
          </cell>
          <cell r="AY1578">
            <v>2391</v>
          </cell>
        </row>
        <row r="1579">
          <cell r="J1579" t="str">
            <v>TRX#</v>
          </cell>
        </row>
        <row r="1580">
          <cell r="J1580" t="str">
            <v>FRT</v>
          </cell>
        </row>
        <row r="1583">
          <cell r="B1583" t="str">
            <v>FUZ268</v>
          </cell>
          <cell r="C1583">
            <v>141</v>
          </cell>
          <cell r="D1583">
            <v>4</v>
          </cell>
          <cell r="F1583">
            <v>2682</v>
          </cell>
          <cell r="G1583">
            <v>22806</v>
          </cell>
          <cell r="H1583" t="str">
            <v>YANGZHONG2</v>
          </cell>
          <cell r="I1583">
            <v>5</v>
          </cell>
          <cell r="J1583">
            <v>4</v>
          </cell>
          <cell r="K1583">
            <v>55</v>
          </cell>
          <cell r="L1583">
            <v>80</v>
          </cell>
          <cell r="N1583">
            <v>85</v>
          </cell>
          <cell r="O1583">
            <v>91</v>
          </cell>
          <cell r="S1583">
            <v>4</v>
          </cell>
          <cell r="U1583">
            <v>2683</v>
          </cell>
          <cell r="V1583">
            <v>2681</v>
          </cell>
          <cell r="W1583">
            <v>2221</v>
          </cell>
          <cell r="X1583">
            <v>2223</v>
          </cell>
          <cell r="Y1583">
            <v>2361</v>
          </cell>
          <cell r="Z1583">
            <v>2363</v>
          </cell>
          <cell r="AA1583">
            <v>1341</v>
          </cell>
          <cell r="AB1583">
            <v>132</v>
          </cell>
          <cell r="AC1583">
            <v>2293</v>
          </cell>
          <cell r="AD1583">
            <v>2222</v>
          </cell>
          <cell r="AR1583">
            <v>1322</v>
          </cell>
          <cell r="AS1583">
            <v>2292</v>
          </cell>
          <cell r="AU1583">
            <v>2221</v>
          </cell>
          <cell r="AV1583">
            <v>1341</v>
          </cell>
          <cell r="AW1583">
            <v>2392</v>
          </cell>
          <cell r="AX1583">
            <v>132</v>
          </cell>
        </row>
        <row r="1584">
          <cell r="J1584" t="str">
            <v>TRX#</v>
          </cell>
        </row>
        <row r="1585">
          <cell r="J1585" t="str">
            <v>FRT</v>
          </cell>
        </row>
        <row r="1588">
          <cell r="B1588" t="str">
            <v>FUZ268</v>
          </cell>
          <cell r="C1588">
            <v>141</v>
          </cell>
          <cell r="D1588">
            <v>4</v>
          </cell>
          <cell r="F1588">
            <v>2683</v>
          </cell>
          <cell r="G1588">
            <v>22806</v>
          </cell>
          <cell r="H1588" t="str">
            <v>YANGZHONG3</v>
          </cell>
          <cell r="I1588">
            <v>6</v>
          </cell>
          <cell r="J1588">
            <v>0</v>
          </cell>
          <cell r="K1588">
            <v>43</v>
          </cell>
          <cell r="L1588">
            <v>64</v>
          </cell>
          <cell r="N1588">
            <v>87</v>
          </cell>
          <cell r="O1588">
            <v>93</v>
          </cell>
          <cell r="S1588">
            <v>4</v>
          </cell>
          <cell r="U1588">
            <v>2681</v>
          </cell>
          <cell r="V1588">
            <v>2682</v>
          </cell>
          <cell r="W1588">
            <v>1341</v>
          </cell>
          <cell r="X1588">
            <v>2391</v>
          </cell>
          <cell r="Y1588">
            <v>2392</v>
          </cell>
          <cell r="Z1588">
            <v>1312</v>
          </cell>
          <cell r="AA1588">
            <v>1313</v>
          </cell>
          <cell r="AB1588">
            <v>133</v>
          </cell>
          <cell r="AC1588">
            <v>1343</v>
          </cell>
          <cell r="AR1588">
            <v>93</v>
          </cell>
          <cell r="AS1588">
            <v>1313</v>
          </cell>
          <cell r="AT1588">
            <v>1323</v>
          </cell>
          <cell r="AV1588">
            <v>2392</v>
          </cell>
          <cell r="AW1588">
            <v>1343</v>
          </cell>
          <cell r="AX1588">
            <v>2363</v>
          </cell>
          <cell r="AY1588">
            <v>2223</v>
          </cell>
          <cell r="AZ1588">
            <v>133</v>
          </cell>
        </row>
        <row r="1589">
          <cell r="J1589" t="str">
            <v>TRX#</v>
          </cell>
        </row>
        <row r="1590">
          <cell r="J1590" t="str">
            <v>FRT</v>
          </cell>
        </row>
        <row r="1593">
          <cell r="B1593" t="str">
            <v>FUZ271</v>
          </cell>
          <cell r="C1593">
            <v>141</v>
          </cell>
          <cell r="D1593">
            <v>4</v>
          </cell>
          <cell r="F1593">
            <v>2711</v>
          </cell>
          <cell r="G1593">
            <v>22806</v>
          </cell>
          <cell r="H1593" t="str">
            <v>HUAXUEQICHANG1</v>
          </cell>
          <cell r="I1593">
            <v>7</v>
          </cell>
          <cell r="J1593">
            <v>0</v>
          </cell>
          <cell r="K1593">
            <v>47</v>
          </cell>
          <cell r="L1593">
            <v>61</v>
          </cell>
          <cell r="N1593">
            <v>83</v>
          </cell>
          <cell r="O1593">
            <v>89</v>
          </cell>
          <cell r="S1593">
            <v>4</v>
          </cell>
          <cell r="U1593">
            <v>2712</v>
          </cell>
          <cell r="V1593">
            <v>2713</v>
          </cell>
          <cell r="W1593">
            <v>2761</v>
          </cell>
          <cell r="X1593">
            <v>2762</v>
          </cell>
          <cell r="Y1593">
            <v>2763</v>
          </cell>
          <cell r="Z1593">
            <v>271</v>
          </cell>
          <cell r="AA1593">
            <v>272</v>
          </cell>
          <cell r="AB1593">
            <v>353</v>
          </cell>
          <cell r="AC1593">
            <v>2743</v>
          </cell>
          <cell r="AD1593">
            <v>2742</v>
          </cell>
          <cell r="AR1593">
            <v>2763</v>
          </cell>
          <cell r="AS1593">
            <v>2701</v>
          </cell>
          <cell r="AT1593">
            <v>2331</v>
          </cell>
          <cell r="AU1593">
            <v>91</v>
          </cell>
          <cell r="AV1593" t="str">
            <v/>
          </cell>
          <cell r="AW1593">
            <v>271</v>
          </cell>
          <cell r="AX1593">
            <v>1301</v>
          </cell>
          <cell r="AY1593">
            <v>1331</v>
          </cell>
          <cell r="AZ1593">
            <v>2721</v>
          </cell>
          <cell r="BA1593">
            <v>2743</v>
          </cell>
          <cell r="BB1593" t="str">
            <v/>
          </cell>
        </row>
        <row r="1594">
          <cell r="J1594" t="str">
            <v>TRX#</v>
          </cell>
        </row>
        <row r="1595">
          <cell r="J1595" t="str">
            <v>FRT</v>
          </cell>
        </row>
        <row r="1598">
          <cell r="B1598" t="str">
            <v>FUZ271</v>
          </cell>
          <cell r="C1598">
            <v>141</v>
          </cell>
          <cell r="D1598">
            <v>4</v>
          </cell>
          <cell r="F1598">
            <v>2712</v>
          </cell>
          <cell r="G1598">
            <v>22806</v>
          </cell>
          <cell r="H1598" t="str">
            <v>HUAXUEQICHANG2</v>
          </cell>
          <cell r="I1598">
            <v>4</v>
          </cell>
          <cell r="J1598">
            <v>7</v>
          </cell>
          <cell r="K1598">
            <v>50</v>
          </cell>
          <cell r="L1598">
            <v>70</v>
          </cell>
          <cell r="N1598">
            <v>85</v>
          </cell>
          <cell r="O1598">
            <v>91</v>
          </cell>
          <cell r="S1598">
            <v>4</v>
          </cell>
          <cell r="U1598">
            <v>2711</v>
          </cell>
          <cell r="V1598">
            <v>2713</v>
          </cell>
          <cell r="W1598">
            <v>272</v>
          </cell>
          <cell r="X1598">
            <v>353</v>
          </cell>
          <cell r="Y1598">
            <v>2762</v>
          </cell>
          <cell r="Z1598">
            <v>2761</v>
          </cell>
          <cell r="AA1598">
            <v>3001</v>
          </cell>
          <cell r="AB1598">
            <v>1332</v>
          </cell>
          <cell r="AC1598">
            <v>2742</v>
          </cell>
          <cell r="AD1598">
            <v>2743</v>
          </cell>
          <cell r="AE1598">
            <v>2981</v>
          </cell>
          <cell r="AR1598">
            <v>2761</v>
          </cell>
          <cell r="AS1598">
            <v>352</v>
          </cell>
          <cell r="AT1598">
            <v>3002</v>
          </cell>
          <cell r="AU1598">
            <v>2371</v>
          </cell>
          <cell r="AV1598" t="str">
            <v/>
          </cell>
          <cell r="AW1598">
            <v>2742</v>
          </cell>
          <cell r="AX1598">
            <v>272</v>
          </cell>
          <cell r="AY1598">
            <v>1332</v>
          </cell>
          <cell r="AZ1598">
            <v>1302</v>
          </cell>
          <cell r="BA1598" t="str">
            <v/>
          </cell>
          <cell r="BB1598" t="str">
            <v/>
          </cell>
        </row>
        <row r="1599">
          <cell r="J1599" t="str">
            <v>TRX#</v>
          </cell>
        </row>
        <row r="1600">
          <cell r="J1600" t="str">
            <v>FRT</v>
          </cell>
        </row>
        <row r="1603">
          <cell r="B1603" t="str">
            <v>FUZ271</v>
          </cell>
          <cell r="C1603">
            <v>141</v>
          </cell>
          <cell r="D1603">
            <v>4</v>
          </cell>
          <cell r="F1603">
            <v>2713</v>
          </cell>
          <cell r="G1603">
            <v>22806</v>
          </cell>
          <cell r="H1603" t="str">
            <v>HUAXUEQICHANG3</v>
          </cell>
          <cell r="I1603">
            <v>6</v>
          </cell>
          <cell r="J1603">
            <v>7</v>
          </cell>
          <cell r="K1603">
            <v>44</v>
          </cell>
          <cell r="L1603">
            <v>74</v>
          </cell>
          <cell r="N1603">
            <v>87</v>
          </cell>
          <cell r="O1603">
            <v>93</v>
          </cell>
          <cell r="S1603">
            <v>4</v>
          </cell>
          <cell r="U1603">
            <v>2711</v>
          </cell>
          <cell r="V1603">
            <v>2712</v>
          </cell>
          <cell r="W1603">
            <v>271</v>
          </cell>
          <cell r="X1603">
            <v>272</v>
          </cell>
          <cell r="Y1603">
            <v>273</v>
          </cell>
          <cell r="Z1603">
            <v>2762</v>
          </cell>
          <cell r="AA1603">
            <v>2761</v>
          </cell>
          <cell r="AB1603">
            <v>1302</v>
          </cell>
          <cell r="AC1603">
            <v>3102</v>
          </cell>
          <cell r="AD1603">
            <v>2702</v>
          </cell>
          <cell r="AE1603">
            <v>2371</v>
          </cell>
          <cell r="AF1603">
            <v>1331</v>
          </cell>
          <cell r="AG1603">
            <v>1332</v>
          </cell>
          <cell r="AR1603">
            <v>3003</v>
          </cell>
          <cell r="AS1603">
            <v>2762</v>
          </cell>
          <cell r="AT1603">
            <v>2372</v>
          </cell>
          <cell r="AU1603">
            <v>2703</v>
          </cell>
          <cell r="AV1603" t="str">
            <v/>
          </cell>
          <cell r="AW1603">
            <v>272</v>
          </cell>
          <cell r="AX1603">
            <v>273</v>
          </cell>
          <cell r="AY1603">
            <v>1332</v>
          </cell>
          <cell r="AZ1603">
            <v>1302</v>
          </cell>
          <cell r="BA1603">
            <v>2962</v>
          </cell>
          <cell r="BB1603" t="str">
            <v/>
          </cell>
        </row>
        <row r="1604">
          <cell r="J1604" t="str">
            <v>TRX#</v>
          </cell>
        </row>
        <row r="1605">
          <cell r="J1605" t="str">
            <v>FRT</v>
          </cell>
        </row>
        <row r="1608">
          <cell r="B1608" t="str">
            <v>FUZ309</v>
          </cell>
          <cell r="C1608">
            <v>141</v>
          </cell>
          <cell r="D1608">
            <v>4</v>
          </cell>
          <cell r="F1608">
            <v>3091</v>
          </cell>
          <cell r="G1608">
            <v>22806</v>
          </cell>
          <cell r="H1608" t="str">
            <v>TAIJIANGGUANGCHANG1</v>
          </cell>
          <cell r="I1608">
            <v>4</v>
          </cell>
          <cell r="J1608">
            <v>4</v>
          </cell>
          <cell r="K1608">
            <v>51</v>
          </cell>
          <cell r="L1608">
            <v>65</v>
          </cell>
          <cell r="N1608">
            <v>84</v>
          </cell>
          <cell r="O1608">
            <v>90</v>
          </cell>
          <cell r="S1608">
            <v>4</v>
          </cell>
          <cell r="U1608">
            <v>3092</v>
          </cell>
          <cell r="V1608">
            <v>3093</v>
          </cell>
          <cell r="W1608">
            <v>52</v>
          </cell>
          <cell r="X1608">
            <v>53</v>
          </cell>
          <cell r="Y1608">
            <v>2373</v>
          </cell>
          <cell r="Z1608">
            <v>2372</v>
          </cell>
          <cell r="AA1608">
            <v>1322</v>
          </cell>
          <cell r="AB1608">
            <v>1321</v>
          </cell>
          <cell r="AC1608">
            <v>2592</v>
          </cell>
          <cell r="AD1608">
            <v>2593</v>
          </cell>
          <cell r="AE1608">
            <v>2662</v>
          </cell>
          <cell r="AR1608">
            <v>2361</v>
          </cell>
          <cell r="AS1608">
            <v>2221</v>
          </cell>
          <cell r="AT1608">
            <v>51</v>
          </cell>
          <cell r="AV1608">
            <v>2373</v>
          </cell>
          <cell r="AW1608">
            <v>2371</v>
          </cell>
          <cell r="AX1608">
            <v>91</v>
          </cell>
          <cell r="AY1608">
            <v>92</v>
          </cell>
          <cell r="AZ1608">
            <v>2672</v>
          </cell>
          <cell r="BA1608">
            <v>1322</v>
          </cell>
          <cell r="BB1608">
            <v>2682</v>
          </cell>
        </row>
        <row r="1609">
          <cell r="J1609" t="str">
            <v>TRX#</v>
          </cell>
        </row>
        <row r="1610">
          <cell r="J1610" t="str">
            <v>FRT</v>
          </cell>
        </row>
        <row r="1613">
          <cell r="B1613" t="str">
            <v>FUZ309</v>
          </cell>
          <cell r="C1613">
            <v>141</v>
          </cell>
          <cell r="D1613">
            <v>4</v>
          </cell>
          <cell r="F1613">
            <v>3092</v>
          </cell>
          <cell r="G1613">
            <v>22806</v>
          </cell>
          <cell r="H1613" t="str">
            <v>TAIJIANGGUANGCHANG2</v>
          </cell>
          <cell r="I1613">
            <v>6</v>
          </cell>
          <cell r="J1613">
            <v>1</v>
          </cell>
          <cell r="K1613">
            <v>43</v>
          </cell>
          <cell r="L1613">
            <v>62</v>
          </cell>
          <cell r="M1613">
            <v>73</v>
          </cell>
          <cell r="N1613">
            <v>86</v>
          </cell>
          <cell r="O1613">
            <v>92</v>
          </cell>
          <cell r="S1613">
            <v>5</v>
          </cell>
          <cell r="U1613">
            <v>3093</v>
          </cell>
          <cell r="V1613">
            <v>3091</v>
          </cell>
          <cell r="W1613">
            <v>2373</v>
          </cell>
          <cell r="X1613">
            <v>2372</v>
          </cell>
          <cell r="Y1613">
            <v>91</v>
          </cell>
          <cell r="Z1613">
            <v>2361</v>
          </cell>
          <cell r="AA1613">
            <v>2222</v>
          </cell>
          <cell r="AB1613">
            <v>92</v>
          </cell>
          <cell r="AC1613">
            <v>2592</v>
          </cell>
          <cell r="AD1613">
            <v>371</v>
          </cell>
          <cell r="AE1613">
            <v>2362</v>
          </cell>
          <cell r="AF1613">
            <v>1351</v>
          </cell>
          <cell r="AG1613">
            <v>2961</v>
          </cell>
          <cell r="AH1613">
            <v>2363</v>
          </cell>
          <cell r="AR1613">
            <v>2362</v>
          </cell>
          <cell r="AS1613">
            <v>2222</v>
          </cell>
          <cell r="AT1613">
            <v>52</v>
          </cell>
          <cell r="AU1613">
            <v>2592</v>
          </cell>
          <cell r="AV1613">
            <v>132</v>
          </cell>
          <cell r="AX1613">
            <v>92</v>
          </cell>
          <cell r="AY1613">
            <v>2372</v>
          </cell>
          <cell r="AZ1613">
            <v>2672</v>
          </cell>
          <cell r="BA1613">
            <v>1322</v>
          </cell>
        </row>
        <row r="1614">
          <cell r="J1614" t="str">
            <v>TRX#</v>
          </cell>
        </row>
        <row r="1615">
          <cell r="J1615" t="str">
            <v>FRT</v>
          </cell>
        </row>
        <row r="1618">
          <cell r="B1618" t="str">
            <v>FUZ309</v>
          </cell>
          <cell r="C1618">
            <v>141</v>
          </cell>
          <cell r="D1618">
            <v>4</v>
          </cell>
          <cell r="F1618">
            <v>3093</v>
          </cell>
          <cell r="G1618">
            <v>22806</v>
          </cell>
          <cell r="H1618" t="str">
            <v>TAIJIANGGUANGCHANG3</v>
          </cell>
          <cell r="I1618">
            <v>5</v>
          </cell>
          <cell r="J1618">
            <v>0</v>
          </cell>
          <cell r="K1618">
            <v>56</v>
          </cell>
          <cell r="L1618">
            <v>71</v>
          </cell>
          <cell r="N1618">
            <v>88</v>
          </cell>
          <cell r="O1618">
            <v>94</v>
          </cell>
          <cell r="S1618">
            <v>4</v>
          </cell>
          <cell r="U1618">
            <v>3091</v>
          </cell>
          <cell r="V1618">
            <v>3092</v>
          </cell>
          <cell r="W1618">
            <v>91</v>
          </cell>
          <cell r="X1618">
            <v>2361</v>
          </cell>
          <cell r="Y1618">
            <v>2362</v>
          </cell>
          <cell r="Z1618">
            <v>2222</v>
          </cell>
          <cell r="AA1618">
            <v>1322</v>
          </cell>
          <cell r="AB1618">
            <v>1323</v>
          </cell>
          <cell r="AC1618">
            <v>2221</v>
          </cell>
          <cell r="AD1618">
            <v>53</v>
          </cell>
          <cell r="AE1618">
            <v>1321</v>
          </cell>
          <cell r="AF1618">
            <v>2592</v>
          </cell>
          <cell r="AG1618">
            <v>2593</v>
          </cell>
          <cell r="AH1618">
            <v>2372</v>
          </cell>
          <cell r="AI1618">
            <v>2373</v>
          </cell>
          <cell r="AR1618">
            <v>2223</v>
          </cell>
          <cell r="AS1618">
            <v>53</v>
          </cell>
          <cell r="AT1618">
            <v>2593</v>
          </cell>
          <cell r="AU1618">
            <v>133</v>
          </cell>
          <cell r="AW1618">
            <v>91</v>
          </cell>
          <cell r="AX1618">
            <v>93</v>
          </cell>
          <cell r="AY1618">
            <v>1323</v>
          </cell>
          <cell r="AZ1618">
            <v>2673</v>
          </cell>
          <cell r="BA1618">
            <v>2681</v>
          </cell>
          <cell r="BB1618">
            <v>2372</v>
          </cell>
        </row>
        <row r="1619">
          <cell r="J1619" t="str">
            <v>TRX#</v>
          </cell>
        </row>
        <row r="1620">
          <cell r="J1620" t="str">
            <v>FRT</v>
          </cell>
        </row>
        <row r="1623">
          <cell r="B1623" t="str">
            <v>ALL</v>
          </cell>
        </row>
        <row r="1624">
          <cell r="B1624" t="str">
            <v>SITE:</v>
          </cell>
          <cell r="C1624" t="str">
            <v>BCF</v>
          </cell>
          <cell r="D1624" t="str">
            <v>BTS</v>
          </cell>
          <cell r="E1624" t="str">
            <v>TYP</v>
          </cell>
          <cell r="F1624" t="str">
            <v>CI</v>
          </cell>
          <cell r="G1624" t="str">
            <v>LAC</v>
          </cell>
          <cell r="H1624" t="str">
            <v>CELL NAME</v>
          </cell>
          <cell r="I1624" t="str">
            <v>NCC</v>
          </cell>
          <cell r="J1624" t="str">
            <v>BCC</v>
          </cell>
          <cell r="K1624" t="str">
            <v>BCCH</v>
          </cell>
          <cell r="L1624" t="str">
            <v>2nd</v>
          </cell>
          <cell r="M1624" t="str">
            <v>3rd</v>
          </cell>
          <cell r="N1624" t="str">
            <v>4th</v>
          </cell>
          <cell r="O1624" t="str">
            <v>5th</v>
          </cell>
          <cell r="P1624" t="str">
            <v>BCH</v>
          </cell>
          <cell r="Q1624" t="str">
            <v>AG</v>
          </cell>
          <cell r="R1624" t="str">
            <v>SD</v>
          </cell>
          <cell r="S1624" t="str">
            <v>TRX</v>
          </cell>
          <cell r="T1624" t="str">
            <v>ET</v>
          </cell>
          <cell r="W1624" t="str">
            <v>Neighbor cell</v>
          </cell>
          <cell r="AR1624" t="str">
            <v>IUO Reference Cells (Pool)  &lt;&lt;CoCh - AdjCh&gt;&gt;</v>
          </cell>
        </row>
        <row r="1625">
          <cell r="G1625" t="str">
            <v>(Dec)</v>
          </cell>
          <cell r="K1625" t="str">
            <v>TRX</v>
          </cell>
          <cell r="L1625" t="str">
            <v>TRX</v>
          </cell>
          <cell r="M1625" t="str">
            <v>TRX</v>
          </cell>
          <cell r="N1625" t="str">
            <v>TRX</v>
          </cell>
          <cell r="O1625" t="str">
            <v>TRX</v>
          </cell>
          <cell r="P1625" t="str">
            <v>CFC</v>
          </cell>
          <cell r="Q1625" t="str">
            <v>CH</v>
          </cell>
          <cell r="R1625" t="str">
            <v>CH</v>
          </cell>
          <cell r="S1625" t="str">
            <v>Num</v>
          </cell>
          <cell r="T1625" t="str">
            <v>Num</v>
          </cell>
          <cell r="U1625">
            <v>1</v>
          </cell>
          <cell r="V1625">
            <v>2</v>
          </cell>
          <cell r="W1625">
            <v>3</v>
          </cell>
          <cell r="X1625">
            <v>4</v>
          </cell>
          <cell r="Y1625">
            <v>5</v>
          </cell>
          <cell r="Z1625">
            <v>6</v>
          </cell>
          <cell r="AA1625">
            <v>7</v>
          </cell>
          <cell r="AB1625">
            <v>8</v>
          </cell>
          <cell r="AC1625">
            <v>9</v>
          </cell>
          <cell r="AD1625">
            <v>10</v>
          </cell>
          <cell r="AE1625">
            <v>11</v>
          </cell>
          <cell r="AF1625">
            <v>12</v>
          </cell>
          <cell r="AG1625">
            <v>13</v>
          </cell>
          <cell r="AH1625">
            <v>14</v>
          </cell>
          <cell r="AI1625">
            <v>15</v>
          </cell>
          <cell r="AJ1625">
            <v>16</v>
          </cell>
          <cell r="AK1625">
            <v>17</v>
          </cell>
          <cell r="AL1625">
            <v>18</v>
          </cell>
          <cell r="AM1625">
            <v>19</v>
          </cell>
          <cell r="AN1625">
            <v>20</v>
          </cell>
          <cell r="AO1625">
            <v>21</v>
          </cell>
          <cell r="AP1625">
            <v>22</v>
          </cell>
          <cell r="AQ1625">
            <v>23</v>
          </cell>
          <cell r="AR1625">
            <v>1</v>
          </cell>
          <cell r="AS1625">
            <v>2</v>
          </cell>
          <cell r="AT1625">
            <v>3</v>
          </cell>
          <cell r="AU1625">
            <v>4</v>
          </cell>
          <cell r="AV1625">
            <v>5</v>
          </cell>
          <cell r="AW1625">
            <v>6</v>
          </cell>
          <cell r="AX1625">
            <v>7</v>
          </cell>
          <cell r="AY1625">
            <v>8</v>
          </cell>
          <cell r="AZ1625">
            <v>9</v>
          </cell>
          <cell r="BA1625">
            <v>10</v>
          </cell>
          <cell r="BB1625">
            <v>11</v>
          </cell>
        </row>
        <row r="1626">
          <cell r="B1626" t="str">
            <v>BSC142</v>
          </cell>
        </row>
        <row r="1627">
          <cell r="B1627" t="str">
            <v>FUZ006</v>
          </cell>
          <cell r="C1627">
            <v>142</v>
          </cell>
          <cell r="D1627">
            <v>4</v>
          </cell>
          <cell r="F1627">
            <v>61</v>
          </cell>
          <cell r="G1627">
            <v>22807</v>
          </cell>
          <cell r="H1627" t="str">
            <v>ZIYANG1</v>
          </cell>
          <cell r="I1627">
            <v>6</v>
          </cell>
          <cell r="J1627">
            <v>2</v>
          </cell>
          <cell r="K1627">
            <v>43</v>
          </cell>
          <cell r="L1627">
            <v>79</v>
          </cell>
          <cell r="M1627">
            <v>71</v>
          </cell>
          <cell r="N1627">
            <v>84</v>
          </cell>
          <cell r="O1627">
            <v>90</v>
          </cell>
          <cell r="S1627">
            <v>5</v>
          </cell>
          <cell r="U1627">
            <v>62</v>
          </cell>
          <cell r="V1627">
            <v>63</v>
          </cell>
          <cell r="W1627">
            <v>2743</v>
          </cell>
          <cell r="X1627">
            <v>2753</v>
          </cell>
          <cell r="Y1627">
            <v>2793</v>
          </cell>
          <cell r="Z1627">
            <v>1282</v>
          </cell>
          <cell r="AA1627">
            <v>2322</v>
          </cell>
          <cell r="AB1627">
            <v>2871</v>
          </cell>
          <cell r="AC1627">
            <v>2872</v>
          </cell>
          <cell r="AD1627">
            <v>1283</v>
          </cell>
          <cell r="AE1627">
            <v>2323</v>
          </cell>
          <cell r="AF1627">
            <v>1281</v>
          </cell>
          <cell r="AR1627">
            <v>2871</v>
          </cell>
          <cell r="AS1627">
            <v>1301</v>
          </cell>
          <cell r="AT1627">
            <v>2791</v>
          </cell>
          <cell r="AU1627">
            <v>2741</v>
          </cell>
          <cell r="AV1627">
            <v>2331</v>
          </cell>
          <cell r="AW1627">
            <v>3101</v>
          </cell>
          <cell r="AY1627">
            <v>1282</v>
          </cell>
          <cell r="AZ1627">
            <v>2763</v>
          </cell>
          <cell r="BA1627">
            <v>1281</v>
          </cell>
          <cell r="BB1627">
            <v>2322</v>
          </cell>
        </row>
        <row r="1628">
          <cell r="J1628" t="str">
            <v>TRX#</v>
          </cell>
        </row>
        <row r="1629">
          <cell r="J1629" t="str">
            <v>FRT</v>
          </cell>
        </row>
        <row r="1632">
          <cell r="B1632" t="str">
            <v>FUZ006</v>
          </cell>
          <cell r="C1632">
            <v>142</v>
          </cell>
          <cell r="D1632">
            <v>4</v>
          </cell>
          <cell r="F1632">
            <v>62</v>
          </cell>
          <cell r="G1632">
            <v>22807</v>
          </cell>
          <cell r="H1632" t="str">
            <v>ZIYANG2</v>
          </cell>
          <cell r="I1632">
            <v>7</v>
          </cell>
          <cell r="J1632">
            <v>7</v>
          </cell>
          <cell r="K1632">
            <v>50</v>
          </cell>
          <cell r="L1632">
            <v>64</v>
          </cell>
          <cell r="M1632">
            <v>66</v>
          </cell>
          <cell r="N1632">
            <v>86</v>
          </cell>
          <cell r="O1632">
            <v>92</v>
          </cell>
          <cell r="S1632">
            <v>5</v>
          </cell>
          <cell r="U1632">
            <v>63</v>
          </cell>
          <cell r="V1632">
            <v>61</v>
          </cell>
          <cell r="W1632">
            <v>2743</v>
          </cell>
          <cell r="X1632">
            <v>2752</v>
          </cell>
          <cell r="Y1632">
            <v>2753</v>
          </cell>
          <cell r="Z1632">
            <v>2793</v>
          </cell>
          <cell r="AA1632">
            <v>1282</v>
          </cell>
          <cell r="AB1632">
            <v>2763</v>
          </cell>
          <cell r="AC1632">
            <v>1301</v>
          </cell>
          <cell r="AD1632">
            <v>1302</v>
          </cell>
          <cell r="AE1632">
            <v>2792</v>
          </cell>
          <cell r="AF1632">
            <v>2332</v>
          </cell>
          <cell r="AG1632">
            <v>271</v>
          </cell>
          <cell r="AH1632">
            <v>3101</v>
          </cell>
          <cell r="AR1632">
            <v>1192</v>
          </cell>
          <cell r="AS1632">
            <v>2872</v>
          </cell>
          <cell r="AT1632">
            <v>302</v>
          </cell>
          <cell r="AU1632">
            <v>1302</v>
          </cell>
          <cell r="AV1632">
            <v>3102</v>
          </cell>
          <cell r="AX1632">
            <v>2322</v>
          </cell>
          <cell r="AY1632">
            <v>1282</v>
          </cell>
          <cell r="AZ1632">
            <v>2332</v>
          </cell>
          <cell r="BA1632">
            <v>2753</v>
          </cell>
          <cell r="BB1632">
            <v>1283</v>
          </cell>
        </row>
        <row r="1633">
          <cell r="J1633" t="str">
            <v>TRX#</v>
          </cell>
        </row>
        <row r="1634">
          <cell r="J1634" t="str">
            <v>FRT</v>
          </cell>
        </row>
        <row r="1637">
          <cell r="B1637" t="str">
            <v>FUZ006</v>
          </cell>
          <cell r="C1637">
            <v>142</v>
          </cell>
          <cell r="D1637">
            <v>4</v>
          </cell>
          <cell r="F1637">
            <v>63</v>
          </cell>
          <cell r="G1637">
            <v>22807</v>
          </cell>
          <cell r="H1637" t="str">
            <v>ZIYANG3</v>
          </cell>
          <cell r="I1637">
            <v>6</v>
          </cell>
          <cell r="J1637">
            <v>1</v>
          </cell>
          <cell r="K1637">
            <v>59</v>
          </cell>
          <cell r="L1637">
            <v>81</v>
          </cell>
          <cell r="M1637">
            <v>76</v>
          </cell>
          <cell r="N1637">
            <v>88</v>
          </cell>
          <cell r="O1637">
            <v>94</v>
          </cell>
          <cell r="S1637">
            <v>5</v>
          </cell>
          <cell r="U1637">
            <v>61</v>
          </cell>
          <cell r="V1637">
            <v>62</v>
          </cell>
          <cell r="W1637">
            <v>2763</v>
          </cell>
          <cell r="X1637">
            <v>1301</v>
          </cell>
          <cell r="Y1637">
            <v>2331</v>
          </cell>
          <cell r="Z1637">
            <v>2332</v>
          </cell>
          <cell r="AA1637">
            <v>301</v>
          </cell>
          <cell r="AB1637">
            <v>302</v>
          </cell>
          <cell r="AC1637">
            <v>2871</v>
          </cell>
          <cell r="AD1637">
            <v>2872</v>
          </cell>
          <cell r="AE1637">
            <v>2322</v>
          </cell>
          <cell r="AF1637">
            <v>2323</v>
          </cell>
          <cell r="AG1637">
            <v>3101</v>
          </cell>
          <cell r="AH1637">
            <v>3103</v>
          </cell>
          <cell r="AR1637">
            <v>2873</v>
          </cell>
          <cell r="AS1637">
            <v>2793</v>
          </cell>
          <cell r="AT1637">
            <v>2743</v>
          </cell>
          <cell r="AU1637">
            <v>1303</v>
          </cell>
          <cell r="AV1637">
            <v>3103</v>
          </cell>
          <cell r="AX1637">
            <v>2331</v>
          </cell>
          <cell r="AY1637">
            <v>2323</v>
          </cell>
          <cell r="AZ1637">
            <v>1283</v>
          </cell>
          <cell r="BA1637">
            <v>2753</v>
          </cell>
          <cell r="BB1637">
            <v>2763</v>
          </cell>
        </row>
        <row r="1638">
          <cell r="J1638" t="str">
            <v>TRX#</v>
          </cell>
        </row>
        <row r="1639">
          <cell r="J1639" t="str">
            <v>FRT</v>
          </cell>
        </row>
        <row r="1642">
          <cell r="B1642" t="str">
            <v>FUZ014</v>
          </cell>
          <cell r="C1642">
            <v>142</v>
          </cell>
          <cell r="D1642">
            <v>4</v>
          </cell>
          <cell r="F1642">
            <v>141</v>
          </cell>
          <cell r="G1642">
            <v>22807</v>
          </cell>
          <cell r="H1642" t="str">
            <v>MAWEI1</v>
          </cell>
          <cell r="I1642">
            <v>4</v>
          </cell>
          <cell r="J1642">
            <v>0</v>
          </cell>
          <cell r="K1642">
            <v>61</v>
          </cell>
          <cell r="L1642">
            <v>44</v>
          </cell>
          <cell r="M1642">
            <v>56</v>
          </cell>
          <cell r="N1642">
            <v>78</v>
          </cell>
          <cell r="S1642">
            <v>4</v>
          </cell>
          <cell r="U1642">
            <v>142</v>
          </cell>
          <cell r="V1642">
            <v>143</v>
          </cell>
          <cell r="W1642">
            <v>662</v>
          </cell>
          <cell r="X1642">
            <v>661</v>
          </cell>
          <cell r="Y1642">
            <v>1412</v>
          </cell>
          <cell r="Z1642">
            <v>1413</v>
          </cell>
          <cell r="AA1642">
            <v>1643</v>
          </cell>
          <cell r="AB1642">
            <v>1422</v>
          </cell>
          <cell r="AC1642">
            <v>1611</v>
          </cell>
          <cell r="AD1642">
            <v>1613</v>
          </cell>
          <cell r="AE1642">
            <v>1411</v>
          </cell>
          <cell r="AF1642">
            <v>2442</v>
          </cell>
          <cell r="AG1642">
            <v>2443</v>
          </cell>
          <cell r="AH1642">
            <v>3351</v>
          </cell>
          <cell r="AI1642">
            <v>3353</v>
          </cell>
        </row>
        <row r="1643">
          <cell r="J1643" t="str">
            <v>TRX#</v>
          </cell>
        </row>
        <row r="1644">
          <cell r="J1644" t="str">
            <v>FRT</v>
          </cell>
        </row>
        <row r="1647">
          <cell r="B1647" t="str">
            <v>FUZ014</v>
          </cell>
          <cell r="C1647">
            <v>142</v>
          </cell>
          <cell r="D1647">
            <v>4</v>
          </cell>
          <cell r="F1647">
            <v>142</v>
          </cell>
          <cell r="G1647">
            <v>22807</v>
          </cell>
          <cell r="H1647" t="str">
            <v>MAWEI2</v>
          </cell>
          <cell r="I1647">
            <v>4</v>
          </cell>
          <cell r="J1647">
            <v>4</v>
          </cell>
          <cell r="K1647">
            <v>72</v>
          </cell>
          <cell r="L1647">
            <v>51</v>
          </cell>
          <cell r="M1647">
            <v>58</v>
          </cell>
          <cell r="N1647">
            <v>64</v>
          </cell>
          <cell r="S1647">
            <v>4</v>
          </cell>
          <cell r="U1647">
            <v>141</v>
          </cell>
          <cell r="V1647">
            <v>143</v>
          </cell>
          <cell r="W1647">
            <v>2021</v>
          </cell>
          <cell r="X1647">
            <v>2022</v>
          </cell>
          <cell r="Y1647">
            <v>1611</v>
          </cell>
          <cell r="Z1647">
            <v>1612</v>
          </cell>
          <cell r="AA1647">
            <v>1613</v>
          </cell>
          <cell r="AB1647">
            <v>1422</v>
          </cell>
          <cell r="AC1647">
            <v>1952</v>
          </cell>
          <cell r="AD1647">
            <v>1643</v>
          </cell>
          <cell r="AE1647">
            <v>1412</v>
          </cell>
          <cell r="AF1647">
            <v>2442</v>
          </cell>
          <cell r="AG1647">
            <v>3353</v>
          </cell>
        </row>
        <row r="1648">
          <cell r="J1648" t="str">
            <v>TRX#</v>
          </cell>
        </row>
        <row r="1649">
          <cell r="J1649" t="str">
            <v>FRT</v>
          </cell>
        </row>
        <row r="1652">
          <cell r="B1652" t="str">
            <v>FUZ014</v>
          </cell>
          <cell r="C1652">
            <v>142</v>
          </cell>
          <cell r="D1652">
            <v>4</v>
          </cell>
          <cell r="F1652">
            <v>143</v>
          </cell>
          <cell r="G1652">
            <v>22807</v>
          </cell>
          <cell r="H1652" t="str">
            <v>MAWEI3</v>
          </cell>
          <cell r="I1652">
            <v>4</v>
          </cell>
          <cell r="J1652">
            <v>5</v>
          </cell>
          <cell r="K1652">
            <v>86</v>
          </cell>
          <cell r="L1652">
            <v>49</v>
          </cell>
          <cell r="M1652">
            <v>67</v>
          </cell>
          <cell r="N1652">
            <v>93</v>
          </cell>
          <cell r="S1652">
            <v>4</v>
          </cell>
          <cell r="U1652">
            <v>141</v>
          </cell>
          <cell r="V1652">
            <v>142</v>
          </cell>
          <cell r="W1652">
            <v>1612</v>
          </cell>
          <cell r="X1652">
            <v>1613</v>
          </cell>
          <cell r="Y1652">
            <v>2021</v>
          </cell>
          <cell r="Z1652">
            <v>2022</v>
          </cell>
          <cell r="AA1652">
            <v>1951</v>
          </cell>
          <cell r="AB1652">
            <v>662</v>
          </cell>
          <cell r="AC1652">
            <v>1413</v>
          </cell>
          <cell r="AD1652">
            <v>661</v>
          </cell>
          <cell r="AE1652">
            <v>1422</v>
          </cell>
          <cell r="AF1652">
            <v>1952</v>
          </cell>
          <cell r="AG1652">
            <v>2443</v>
          </cell>
          <cell r="AH1652">
            <v>3353</v>
          </cell>
        </row>
        <row r="1653">
          <cell r="J1653" t="str">
            <v>TRX#</v>
          </cell>
        </row>
        <row r="1654">
          <cell r="J1654" t="str">
            <v>FRT</v>
          </cell>
        </row>
        <row r="1657">
          <cell r="B1657" t="str">
            <v>FUZ015</v>
          </cell>
          <cell r="C1657">
            <v>142</v>
          </cell>
          <cell r="D1657">
            <v>4</v>
          </cell>
          <cell r="F1657">
            <v>151</v>
          </cell>
          <cell r="G1657">
            <v>22807</v>
          </cell>
          <cell r="H1657" t="str">
            <v>LANGQI1</v>
          </cell>
          <cell r="I1657">
            <v>6</v>
          </cell>
          <cell r="J1657">
            <v>3</v>
          </cell>
          <cell r="K1657">
            <v>43</v>
          </cell>
          <cell r="L1657">
            <v>47</v>
          </cell>
          <cell r="M1657">
            <v>68</v>
          </cell>
          <cell r="S1657">
            <v>3</v>
          </cell>
          <cell r="U1657">
            <v>152</v>
          </cell>
          <cell r="V1657">
            <v>153</v>
          </cell>
          <cell r="W1657">
            <v>212</v>
          </cell>
          <cell r="X1657">
            <v>632</v>
          </cell>
          <cell r="Y1657">
            <v>633</v>
          </cell>
          <cell r="Z1657">
            <v>1421</v>
          </cell>
          <cell r="AA1657">
            <v>1422</v>
          </cell>
          <cell r="AB1657">
            <v>481</v>
          </cell>
          <cell r="AC1657">
            <v>482</v>
          </cell>
          <cell r="AD1657">
            <v>1601</v>
          </cell>
          <cell r="AE1657">
            <v>1603</v>
          </cell>
          <cell r="AF1657">
            <v>431</v>
          </cell>
          <cell r="AG1657">
            <v>1411</v>
          </cell>
          <cell r="AH1657">
            <v>3361</v>
          </cell>
        </row>
        <row r="1658">
          <cell r="J1658" t="str">
            <v>TRX#</v>
          </cell>
        </row>
        <row r="1659">
          <cell r="J1659" t="str">
            <v>FRT</v>
          </cell>
        </row>
        <row r="1662">
          <cell r="B1662" t="str">
            <v>FUZ015</v>
          </cell>
          <cell r="C1662">
            <v>142</v>
          </cell>
          <cell r="D1662">
            <v>4</v>
          </cell>
          <cell r="F1662">
            <v>152</v>
          </cell>
          <cell r="G1662">
            <v>22807</v>
          </cell>
          <cell r="H1662" t="str">
            <v>LANGQI2</v>
          </cell>
          <cell r="I1662">
            <v>5</v>
          </cell>
          <cell r="J1662">
            <v>5</v>
          </cell>
          <cell r="K1662">
            <v>57</v>
          </cell>
          <cell r="L1662">
            <v>90</v>
          </cell>
          <cell r="S1662">
            <v>2</v>
          </cell>
          <cell r="U1662">
            <v>151</v>
          </cell>
          <cell r="V1662">
            <v>153</v>
          </cell>
          <cell r="W1662">
            <v>632</v>
          </cell>
          <cell r="X1662">
            <v>1421</v>
          </cell>
          <cell r="Y1662">
            <v>1422</v>
          </cell>
          <cell r="Z1662">
            <v>1423</v>
          </cell>
          <cell r="AA1662">
            <v>1411</v>
          </cell>
          <cell r="AB1662">
            <v>481</v>
          </cell>
          <cell r="AC1662">
            <v>482</v>
          </cell>
          <cell r="AD1662">
            <v>1581</v>
          </cell>
          <cell r="AE1662">
            <v>633</v>
          </cell>
          <cell r="AF1662">
            <v>3361</v>
          </cell>
        </row>
        <row r="1663">
          <cell r="J1663" t="str">
            <v>TRX#</v>
          </cell>
        </row>
        <row r="1664">
          <cell r="J1664" t="str">
            <v>FRT</v>
          </cell>
        </row>
        <row r="1667">
          <cell r="B1667" t="str">
            <v>FUZ015</v>
          </cell>
          <cell r="C1667">
            <v>142</v>
          </cell>
          <cell r="D1667">
            <v>4</v>
          </cell>
          <cell r="F1667">
            <v>153</v>
          </cell>
          <cell r="G1667">
            <v>22807</v>
          </cell>
          <cell r="H1667" t="str">
            <v>LANGQI3</v>
          </cell>
          <cell r="I1667">
            <v>5</v>
          </cell>
          <cell r="J1667">
            <v>5</v>
          </cell>
          <cell r="K1667">
            <v>55</v>
          </cell>
          <cell r="L1667">
            <v>62</v>
          </cell>
          <cell r="M1667">
            <v>64</v>
          </cell>
          <cell r="S1667">
            <v>3</v>
          </cell>
          <cell r="U1667">
            <v>151</v>
          </cell>
          <cell r="V1667">
            <v>152</v>
          </cell>
          <cell r="W1667">
            <v>1421</v>
          </cell>
          <cell r="X1667">
            <v>1422</v>
          </cell>
          <cell r="Y1667">
            <v>632</v>
          </cell>
          <cell r="Z1667">
            <v>633</v>
          </cell>
          <cell r="AA1667">
            <v>1581</v>
          </cell>
          <cell r="AB1667">
            <v>213</v>
          </cell>
          <cell r="AC1667">
            <v>631</v>
          </cell>
          <cell r="AD1667">
            <v>1931</v>
          </cell>
        </row>
        <row r="1668">
          <cell r="J1668" t="str">
            <v>TRX#</v>
          </cell>
        </row>
        <row r="1669">
          <cell r="J1669" t="str">
            <v>FRT</v>
          </cell>
        </row>
        <row r="1672">
          <cell r="B1672" t="str">
            <v>FUZ029</v>
          </cell>
          <cell r="C1672">
            <v>142</v>
          </cell>
          <cell r="D1672">
            <v>4</v>
          </cell>
          <cell r="F1672">
            <v>291</v>
          </cell>
          <cell r="G1672">
            <v>22807</v>
          </cell>
          <cell r="H1672" t="str">
            <v>YIUDIANSJY1</v>
          </cell>
          <cell r="I1672">
            <v>4</v>
          </cell>
          <cell r="J1672">
            <v>5</v>
          </cell>
          <cell r="K1672">
            <v>55</v>
          </cell>
          <cell r="L1672">
            <v>71</v>
          </cell>
          <cell r="N1672">
            <v>83</v>
          </cell>
          <cell r="O1672">
            <v>89</v>
          </cell>
          <cell r="S1672">
            <v>4</v>
          </cell>
          <cell r="U1672">
            <v>292</v>
          </cell>
          <cell r="V1672">
            <v>293</v>
          </cell>
          <cell r="W1672">
            <v>281</v>
          </cell>
          <cell r="X1672">
            <v>3062</v>
          </cell>
          <cell r="Y1672">
            <v>3061</v>
          </cell>
          <cell r="Z1672">
            <v>2402</v>
          </cell>
          <cell r="AA1672">
            <v>2403</v>
          </cell>
          <cell r="AB1672">
            <v>1283</v>
          </cell>
          <cell r="AC1672">
            <v>2321</v>
          </cell>
          <cell r="AD1672">
            <v>2323</v>
          </cell>
          <cell r="AE1672">
            <v>2621</v>
          </cell>
          <cell r="AF1672">
            <v>2622</v>
          </cell>
          <cell r="AG1672">
            <v>1271</v>
          </cell>
          <cell r="AR1672">
            <v>3061</v>
          </cell>
          <cell r="AS1672">
            <v>2401</v>
          </cell>
          <cell r="AT1672">
            <v>2321</v>
          </cell>
          <cell r="AU1672">
            <v>2861</v>
          </cell>
          <cell r="AV1672">
            <v>1271</v>
          </cell>
          <cell r="AX1672">
            <v>2621</v>
          </cell>
          <cell r="AY1672">
            <v>11</v>
          </cell>
          <cell r="AZ1672">
            <v>282</v>
          </cell>
          <cell r="BA1672">
            <v>1193</v>
          </cell>
        </row>
        <row r="1673">
          <cell r="J1673" t="str">
            <v>TRX#</v>
          </cell>
        </row>
        <row r="1674">
          <cell r="J1674" t="str">
            <v>FRT</v>
          </cell>
        </row>
        <row r="1677">
          <cell r="B1677" t="str">
            <v>FUZ029</v>
          </cell>
          <cell r="C1677">
            <v>142</v>
          </cell>
          <cell r="D1677">
            <v>4</v>
          </cell>
          <cell r="F1677">
            <v>292</v>
          </cell>
          <cell r="G1677">
            <v>22807</v>
          </cell>
          <cell r="H1677" t="str">
            <v>YIUDIANSJY2</v>
          </cell>
          <cell r="I1677">
            <v>5</v>
          </cell>
          <cell r="J1677">
            <v>6</v>
          </cell>
          <cell r="K1677">
            <v>55</v>
          </cell>
          <cell r="L1677">
            <v>74</v>
          </cell>
          <cell r="N1677">
            <v>85</v>
          </cell>
          <cell r="O1677">
            <v>91</v>
          </cell>
          <cell r="S1677">
            <v>4</v>
          </cell>
          <cell r="U1677">
            <v>293</v>
          </cell>
          <cell r="V1677">
            <v>291</v>
          </cell>
          <cell r="W1677">
            <v>2402</v>
          </cell>
          <cell r="X1677">
            <v>2403</v>
          </cell>
          <cell r="Y1677">
            <v>1283</v>
          </cell>
          <cell r="Z1677">
            <v>2321</v>
          </cell>
          <cell r="AA1677">
            <v>2323</v>
          </cell>
          <cell r="AB1677">
            <v>2871</v>
          </cell>
          <cell r="AC1677">
            <v>2873</v>
          </cell>
          <cell r="AD1677">
            <v>2861</v>
          </cell>
          <cell r="AE1677">
            <v>2622</v>
          </cell>
          <cell r="AF1677">
            <v>1272</v>
          </cell>
          <cell r="AG1677">
            <v>1271</v>
          </cell>
          <cell r="AR1677">
            <v>3062</v>
          </cell>
          <cell r="AS1677">
            <v>2402</v>
          </cell>
          <cell r="AT1677">
            <v>1272</v>
          </cell>
          <cell r="AU1677">
            <v>2862</v>
          </cell>
          <cell r="AW1677">
            <v>281</v>
          </cell>
          <cell r="AX1677">
            <v>1192</v>
          </cell>
          <cell r="AY1677">
            <v>2871</v>
          </cell>
          <cell r="AZ1677">
            <v>2622</v>
          </cell>
          <cell r="BA1677">
            <v>2621</v>
          </cell>
        </row>
        <row r="1678">
          <cell r="J1678" t="str">
            <v>TRX#</v>
          </cell>
        </row>
        <row r="1679">
          <cell r="J1679" t="str">
            <v>FRT</v>
          </cell>
        </row>
        <row r="1682">
          <cell r="B1682" t="str">
            <v>FUZ029</v>
          </cell>
          <cell r="C1682">
            <v>142</v>
          </cell>
          <cell r="D1682">
            <v>4</v>
          </cell>
          <cell r="F1682">
            <v>293</v>
          </cell>
          <cell r="G1682">
            <v>22807</v>
          </cell>
          <cell r="H1682" t="str">
            <v>YIUDIANSJY3</v>
          </cell>
          <cell r="I1682">
            <v>6</v>
          </cell>
          <cell r="J1682">
            <v>4</v>
          </cell>
          <cell r="K1682">
            <v>43</v>
          </cell>
          <cell r="L1682">
            <v>66</v>
          </cell>
          <cell r="N1682">
            <v>87</v>
          </cell>
          <cell r="O1682">
            <v>93</v>
          </cell>
          <cell r="S1682">
            <v>4</v>
          </cell>
          <cell r="U1682">
            <v>291</v>
          </cell>
          <cell r="V1682">
            <v>292</v>
          </cell>
          <cell r="W1682">
            <v>3062</v>
          </cell>
          <cell r="X1682">
            <v>2621</v>
          </cell>
          <cell r="Y1682">
            <v>2622</v>
          </cell>
          <cell r="Z1682">
            <v>1271</v>
          </cell>
          <cell r="AA1682">
            <v>1272</v>
          </cell>
          <cell r="AB1682">
            <v>2861</v>
          </cell>
          <cell r="AC1682">
            <v>2873</v>
          </cell>
          <cell r="AD1682">
            <v>2321</v>
          </cell>
          <cell r="AE1682">
            <v>2323</v>
          </cell>
          <cell r="AF1682">
            <v>2863</v>
          </cell>
          <cell r="AG1682">
            <v>2871</v>
          </cell>
          <cell r="AR1682">
            <v>3063</v>
          </cell>
          <cell r="AS1682">
            <v>2403</v>
          </cell>
          <cell r="AT1682">
            <v>1273</v>
          </cell>
          <cell r="AU1682">
            <v>2863</v>
          </cell>
          <cell r="AV1682">
            <v>2323</v>
          </cell>
          <cell r="AX1682">
            <v>281</v>
          </cell>
          <cell r="AY1682">
            <v>282</v>
          </cell>
          <cell r="AZ1682">
            <v>2622</v>
          </cell>
          <cell r="BA1682">
            <v>2873</v>
          </cell>
          <cell r="BB1682">
            <v>2272</v>
          </cell>
        </row>
        <row r="1683">
          <cell r="J1683" t="str">
            <v>TRX#</v>
          </cell>
        </row>
        <row r="1684">
          <cell r="J1684" t="str">
            <v>FRT</v>
          </cell>
        </row>
        <row r="1687">
          <cell r="B1687" t="str">
            <v>FUZ035</v>
          </cell>
          <cell r="C1687">
            <v>142</v>
          </cell>
          <cell r="D1687">
            <v>4</v>
          </cell>
          <cell r="F1687">
            <v>351</v>
          </cell>
          <cell r="G1687">
            <v>22807</v>
          </cell>
          <cell r="H1687" t="str">
            <v>FUXING1</v>
          </cell>
          <cell r="I1687">
            <v>6</v>
          </cell>
          <cell r="J1687">
            <v>1</v>
          </cell>
          <cell r="K1687">
            <v>50</v>
          </cell>
          <cell r="L1687">
            <v>71</v>
          </cell>
          <cell r="N1687">
            <v>83</v>
          </cell>
          <cell r="O1687">
            <v>89</v>
          </cell>
          <cell r="S1687">
            <v>4</v>
          </cell>
          <cell r="U1687">
            <v>352</v>
          </cell>
          <cell r="V1687">
            <v>353</v>
          </cell>
          <cell r="W1687">
            <v>2812</v>
          </cell>
          <cell r="X1687">
            <v>2813</v>
          </cell>
          <cell r="Y1687">
            <v>2741</v>
          </cell>
          <cell r="Z1687">
            <v>2742</v>
          </cell>
          <cell r="AA1687">
            <v>2721</v>
          </cell>
          <cell r="AB1687">
            <v>2743</v>
          </cell>
          <cell r="AC1687">
            <v>1431</v>
          </cell>
          <cell r="AD1687">
            <v>2782</v>
          </cell>
          <cell r="AE1687">
            <v>2783</v>
          </cell>
          <cell r="AR1687">
            <v>2751</v>
          </cell>
          <cell r="AS1687">
            <v>2821</v>
          </cell>
          <cell r="AT1687">
            <v>2831</v>
          </cell>
          <cell r="AV1687">
            <v>2741</v>
          </cell>
          <cell r="AW1687">
            <v>2721</v>
          </cell>
          <cell r="AX1687">
            <v>2791</v>
          </cell>
          <cell r="AY1687">
            <v>2811</v>
          </cell>
        </row>
        <row r="1688">
          <cell r="J1688" t="str">
            <v>TRX#</v>
          </cell>
        </row>
        <row r="1689">
          <cell r="J1689" t="str">
            <v>FRT</v>
          </cell>
        </row>
        <row r="1692">
          <cell r="B1692" t="str">
            <v>FUZ035</v>
          </cell>
          <cell r="C1692">
            <v>142</v>
          </cell>
          <cell r="D1692">
            <v>4</v>
          </cell>
          <cell r="F1692">
            <v>352</v>
          </cell>
          <cell r="G1692">
            <v>22807</v>
          </cell>
          <cell r="H1692" t="str">
            <v>FUXING2</v>
          </cell>
          <cell r="I1692">
            <v>5</v>
          </cell>
          <cell r="J1692">
            <v>5</v>
          </cell>
          <cell r="K1692">
            <v>47</v>
          </cell>
          <cell r="L1692">
            <v>61</v>
          </cell>
          <cell r="N1692">
            <v>85</v>
          </cell>
          <cell r="O1692">
            <v>91</v>
          </cell>
          <cell r="S1692">
            <v>4</v>
          </cell>
          <cell r="U1692">
            <v>353</v>
          </cell>
          <cell r="V1692">
            <v>351</v>
          </cell>
          <cell r="W1692">
            <v>2721</v>
          </cell>
          <cell r="X1692">
            <v>2723</v>
          </cell>
          <cell r="Y1692">
            <v>2722</v>
          </cell>
          <cell r="Z1692">
            <v>661</v>
          </cell>
          <cell r="AA1692">
            <v>663</v>
          </cell>
          <cell r="AB1692">
            <v>1431</v>
          </cell>
          <cell r="AC1692">
            <v>2782</v>
          </cell>
          <cell r="AR1692">
            <v>2332</v>
          </cell>
          <cell r="AS1692">
            <v>2752</v>
          </cell>
          <cell r="AT1692">
            <v>2822</v>
          </cell>
          <cell r="AV1692">
            <v>2812</v>
          </cell>
          <cell r="AW1692">
            <v>2792</v>
          </cell>
          <cell r="AX1692">
            <v>2742</v>
          </cell>
          <cell r="AY1692">
            <v>272</v>
          </cell>
          <cell r="AZ1692">
            <v>62</v>
          </cell>
          <cell r="BA1692">
            <v>1302</v>
          </cell>
          <cell r="BB1692">
            <v>2722</v>
          </cell>
        </row>
        <row r="1693">
          <cell r="J1693" t="str">
            <v>TRX#</v>
          </cell>
        </row>
        <row r="1694">
          <cell r="J1694" t="str">
            <v>FRT</v>
          </cell>
        </row>
        <row r="1697">
          <cell r="B1697" t="str">
            <v>FUZ035</v>
          </cell>
          <cell r="C1697">
            <v>142</v>
          </cell>
          <cell r="D1697">
            <v>4</v>
          </cell>
          <cell r="F1697">
            <v>353</v>
          </cell>
          <cell r="G1697">
            <v>22807</v>
          </cell>
          <cell r="H1697" t="str">
            <v>FUXING3</v>
          </cell>
          <cell r="I1697">
            <v>5</v>
          </cell>
          <cell r="J1697">
            <v>4</v>
          </cell>
          <cell r="K1697">
            <v>57</v>
          </cell>
          <cell r="L1697">
            <v>67</v>
          </cell>
          <cell r="N1697">
            <v>87</v>
          </cell>
          <cell r="O1697">
            <v>93</v>
          </cell>
          <cell r="S1697">
            <v>4</v>
          </cell>
          <cell r="U1697">
            <v>351</v>
          </cell>
          <cell r="V1697">
            <v>352</v>
          </cell>
          <cell r="W1697">
            <v>2742</v>
          </cell>
          <cell r="X1697">
            <v>2761</v>
          </cell>
          <cell r="Y1697">
            <v>2721</v>
          </cell>
          <cell r="Z1697">
            <v>2722</v>
          </cell>
          <cell r="AA1697">
            <v>272</v>
          </cell>
          <cell r="AB1697">
            <v>2711</v>
          </cell>
          <cell r="AC1697">
            <v>2712</v>
          </cell>
          <cell r="AD1697">
            <v>2782</v>
          </cell>
          <cell r="AR1697">
            <v>2753</v>
          </cell>
          <cell r="AS1697">
            <v>2762</v>
          </cell>
          <cell r="AU1697">
            <v>2723</v>
          </cell>
          <cell r="AV1697">
            <v>2743</v>
          </cell>
        </row>
        <row r="1698">
          <cell r="J1698" t="str">
            <v>TRX#</v>
          </cell>
        </row>
        <row r="1699">
          <cell r="J1699" t="str">
            <v>FRT</v>
          </cell>
        </row>
        <row r="1702">
          <cell r="B1702" t="str">
            <v>FUZ066</v>
          </cell>
          <cell r="C1702">
            <v>142</v>
          </cell>
          <cell r="D1702">
            <v>4</v>
          </cell>
          <cell r="F1702">
            <v>661</v>
          </cell>
          <cell r="G1702">
            <v>22807</v>
          </cell>
          <cell r="H1702" t="str">
            <v>KUAIAN1</v>
          </cell>
          <cell r="I1702">
            <v>5</v>
          </cell>
          <cell r="J1702">
            <v>7</v>
          </cell>
          <cell r="K1702">
            <v>55</v>
          </cell>
          <cell r="L1702">
            <v>74</v>
          </cell>
          <cell r="S1702">
            <v>2</v>
          </cell>
          <cell r="U1702">
            <v>662</v>
          </cell>
          <cell r="V1702">
            <v>663</v>
          </cell>
          <cell r="W1702">
            <v>352</v>
          </cell>
          <cell r="X1702">
            <v>1431</v>
          </cell>
          <cell r="Y1702">
            <v>1423</v>
          </cell>
          <cell r="Z1702">
            <v>141</v>
          </cell>
          <cell r="AA1702">
            <v>143</v>
          </cell>
          <cell r="AB1702">
            <v>1413</v>
          </cell>
          <cell r="AC1702">
            <v>1411</v>
          </cell>
          <cell r="AD1702">
            <v>2722</v>
          </cell>
        </row>
        <row r="1703">
          <cell r="J1703" t="str">
            <v>TRX#</v>
          </cell>
        </row>
        <row r="1704">
          <cell r="J1704" t="str">
            <v>FRT</v>
          </cell>
        </row>
        <row r="1707">
          <cell r="B1707" t="str">
            <v>FUZ066</v>
          </cell>
          <cell r="C1707">
            <v>142</v>
          </cell>
          <cell r="D1707">
            <v>4</v>
          </cell>
          <cell r="F1707">
            <v>662</v>
          </cell>
          <cell r="G1707">
            <v>22807</v>
          </cell>
          <cell r="H1707" t="str">
            <v>KUAIAN2</v>
          </cell>
          <cell r="I1707">
            <v>5</v>
          </cell>
          <cell r="J1707">
            <v>7</v>
          </cell>
          <cell r="K1707">
            <v>57</v>
          </cell>
          <cell r="L1707">
            <v>76</v>
          </cell>
          <cell r="S1707">
            <v>2</v>
          </cell>
          <cell r="U1707">
            <v>661</v>
          </cell>
          <cell r="V1707">
            <v>663</v>
          </cell>
          <cell r="W1707">
            <v>1381</v>
          </cell>
          <cell r="X1707">
            <v>1951</v>
          </cell>
          <cell r="Y1707">
            <v>2021</v>
          </cell>
          <cell r="Z1707">
            <v>141</v>
          </cell>
          <cell r="AA1707">
            <v>143</v>
          </cell>
          <cell r="AB1707">
            <v>1411</v>
          </cell>
          <cell r="AC1707">
            <v>1413</v>
          </cell>
          <cell r="AD1707">
            <v>1423</v>
          </cell>
          <cell r="AE1707">
            <v>1952</v>
          </cell>
        </row>
        <row r="1708">
          <cell r="J1708" t="str">
            <v>TRX#</v>
          </cell>
        </row>
        <row r="1709">
          <cell r="J1709" t="str">
            <v>FRT</v>
          </cell>
        </row>
        <row r="1712">
          <cell r="B1712" t="str">
            <v>FUZ066</v>
          </cell>
          <cell r="C1712">
            <v>142</v>
          </cell>
          <cell r="D1712">
            <v>4</v>
          </cell>
          <cell r="F1712">
            <v>663</v>
          </cell>
          <cell r="G1712">
            <v>22807</v>
          </cell>
          <cell r="H1712" t="str">
            <v>KUAIAN3</v>
          </cell>
          <cell r="I1712">
            <v>5</v>
          </cell>
          <cell r="J1712">
            <v>5</v>
          </cell>
          <cell r="K1712">
            <v>53</v>
          </cell>
          <cell r="L1712">
            <v>65</v>
          </cell>
          <cell r="S1712">
            <v>2</v>
          </cell>
          <cell r="U1712">
            <v>661</v>
          </cell>
          <cell r="V1712">
            <v>662</v>
          </cell>
          <cell r="W1712">
            <v>1431</v>
          </cell>
          <cell r="X1712">
            <v>352</v>
          </cell>
          <cell r="Y1712">
            <v>1361</v>
          </cell>
          <cell r="Z1712">
            <v>1951</v>
          </cell>
          <cell r="AA1712">
            <v>381</v>
          </cell>
          <cell r="AB1712">
            <v>383</v>
          </cell>
          <cell r="AC1712">
            <v>2021</v>
          </cell>
          <cell r="AD1712">
            <v>1953</v>
          </cell>
          <cell r="AE1712">
            <v>2023</v>
          </cell>
          <cell r="AF1712">
            <v>2722</v>
          </cell>
        </row>
        <row r="1713">
          <cell r="J1713" t="str">
            <v>TRX#</v>
          </cell>
        </row>
        <row r="1714">
          <cell r="J1714" t="str">
            <v>FRT</v>
          </cell>
        </row>
        <row r="1717">
          <cell r="B1717" t="str">
            <v>FUZ128</v>
          </cell>
          <cell r="C1717">
            <v>142</v>
          </cell>
          <cell r="D1717">
            <v>4</v>
          </cell>
          <cell r="F1717">
            <v>1281</v>
          </cell>
          <cell r="G1717">
            <v>22807</v>
          </cell>
          <cell r="H1717" t="str">
            <v>LIANGJIANGLUDONG1</v>
          </cell>
          <cell r="I1717">
            <v>4</v>
          </cell>
          <cell r="J1717">
            <v>6</v>
          </cell>
          <cell r="K1717">
            <v>46</v>
          </cell>
          <cell r="L1717">
            <v>78</v>
          </cell>
          <cell r="N1717">
            <v>83</v>
          </cell>
          <cell r="O1717">
            <v>89</v>
          </cell>
          <cell r="S1717">
            <v>4</v>
          </cell>
          <cell r="U1717">
            <v>1282</v>
          </cell>
          <cell r="V1717">
            <v>1283</v>
          </cell>
          <cell r="W1717">
            <v>2402</v>
          </cell>
          <cell r="X1717">
            <v>1192</v>
          </cell>
          <cell r="Y1717">
            <v>2822</v>
          </cell>
          <cell r="Z1717">
            <v>2823</v>
          </cell>
          <cell r="AA1717">
            <v>2791</v>
          </cell>
          <cell r="AB1717">
            <v>2793</v>
          </cell>
          <cell r="AC1717">
            <v>2753</v>
          </cell>
          <cell r="AD1717">
            <v>1193</v>
          </cell>
          <cell r="AE1717">
            <v>1431</v>
          </cell>
          <cell r="AF1717">
            <v>2813</v>
          </cell>
          <cell r="AG1717">
            <v>61</v>
          </cell>
          <cell r="AR1717">
            <v>2791</v>
          </cell>
          <cell r="AS1717">
            <v>2321</v>
          </cell>
          <cell r="AT1717">
            <v>2821</v>
          </cell>
          <cell r="AU1717">
            <v>2331</v>
          </cell>
          <cell r="AW1717">
            <v>2791</v>
          </cell>
          <cell r="AX1717">
            <v>2793</v>
          </cell>
          <cell r="AY1717">
            <v>61</v>
          </cell>
          <cell r="AZ1717">
            <v>2871</v>
          </cell>
          <cell r="BA1717">
            <v>2813</v>
          </cell>
        </row>
        <row r="1718">
          <cell r="J1718" t="str">
            <v>TRX#</v>
          </cell>
        </row>
        <row r="1719">
          <cell r="J1719" t="str">
            <v>FRT</v>
          </cell>
        </row>
        <row r="1722">
          <cell r="B1722" t="str">
            <v>FUZ128</v>
          </cell>
          <cell r="C1722">
            <v>142</v>
          </cell>
          <cell r="D1722">
            <v>4</v>
          </cell>
          <cell r="F1722">
            <v>1282</v>
          </cell>
          <cell r="G1722">
            <v>22807</v>
          </cell>
          <cell r="H1722" t="str">
            <v>LIANGJIANGLUDONG2</v>
          </cell>
          <cell r="I1722">
            <v>5</v>
          </cell>
          <cell r="J1722">
            <v>1</v>
          </cell>
          <cell r="K1722">
            <v>49</v>
          </cell>
          <cell r="L1722">
            <v>73</v>
          </cell>
          <cell r="N1722">
            <v>85</v>
          </cell>
          <cell r="O1722">
            <v>91</v>
          </cell>
          <cell r="S1722">
            <v>4</v>
          </cell>
          <cell r="U1722">
            <v>1283</v>
          </cell>
          <cell r="V1722">
            <v>1281</v>
          </cell>
          <cell r="W1722">
            <v>2793</v>
          </cell>
          <cell r="X1722">
            <v>2753</v>
          </cell>
          <cell r="Y1722">
            <v>2743</v>
          </cell>
          <cell r="Z1722">
            <v>2761</v>
          </cell>
          <cell r="AA1722">
            <v>2763</v>
          </cell>
          <cell r="AB1722">
            <v>61</v>
          </cell>
          <cell r="AC1722">
            <v>62</v>
          </cell>
          <cell r="AD1722">
            <v>2321</v>
          </cell>
          <cell r="AE1722">
            <v>2322</v>
          </cell>
          <cell r="AF1722">
            <v>2871</v>
          </cell>
          <cell r="AG1722">
            <v>3101</v>
          </cell>
          <cell r="AR1722">
            <v>2332</v>
          </cell>
          <cell r="AS1722">
            <v>2402</v>
          </cell>
          <cell r="AT1722">
            <v>2322</v>
          </cell>
          <cell r="AU1722">
            <v>2822</v>
          </cell>
          <cell r="AW1722">
            <v>61</v>
          </cell>
          <cell r="AX1722">
            <v>62</v>
          </cell>
          <cell r="AY1722">
            <v>2871</v>
          </cell>
        </row>
        <row r="1723">
          <cell r="J1723" t="str">
            <v>TRX#</v>
          </cell>
        </row>
        <row r="1724">
          <cell r="J1724" t="str">
            <v>FRT</v>
          </cell>
        </row>
        <row r="1727">
          <cell r="B1727" t="str">
            <v>FUZ128</v>
          </cell>
          <cell r="C1727">
            <v>142</v>
          </cell>
          <cell r="D1727">
            <v>4</v>
          </cell>
          <cell r="F1727">
            <v>1283</v>
          </cell>
          <cell r="G1727">
            <v>22807</v>
          </cell>
          <cell r="H1727" t="str">
            <v>LIANGJIANGLUDONG3</v>
          </cell>
          <cell r="I1727">
            <v>4</v>
          </cell>
          <cell r="J1727">
            <v>6</v>
          </cell>
          <cell r="K1727">
            <v>58</v>
          </cell>
          <cell r="L1727">
            <v>63</v>
          </cell>
          <cell r="N1727">
            <v>87</v>
          </cell>
          <cell r="O1727">
            <v>93</v>
          </cell>
          <cell r="S1727">
            <v>4</v>
          </cell>
          <cell r="U1727">
            <v>1281</v>
          </cell>
          <cell r="V1727">
            <v>1282</v>
          </cell>
          <cell r="W1727">
            <v>2402</v>
          </cell>
          <cell r="X1727">
            <v>2403</v>
          </cell>
          <cell r="Y1727">
            <v>61</v>
          </cell>
          <cell r="Z1727">
            <v>2871</v>
          </cell>
          <cell r="AA1727">
            <v>2321</v>
          </cell>
          <cell r="AB1727">
            <v>2322</v>
          </cell>
          <cell r="AC1727">
            <v>1192</v>
          </cell>
          <cell r="AD1727">
            <v>1193</v>
          </cell>
          <cell r="AE1727">
            <v>2823</v>
          </cell>
          <cell r="AF1727">
            <v>291</v>
          </cell>
          <cell r="AG1727">
            <v>292</v>
          </cell>
          <cell r="AR1727">
            <v>2793</v>
          </cell>
          <cell r="AS1727">
            <v>2323</v>
          </cell>
          <cell r="AT1727">
            <v>2823</v>
          </cell>
          <cell r="AU1727">
            <v>2403</v>
          </cell>
          <cell r="AW1727">
            <v>2622</v>
          </cell>
          <cell r="AX1727">
            <v>1193</v>
          </cell>
          <cell r="AY1727">
            <v>281</v>
          </cell>
        </row>
        <row r="1728">
          <cell r="J1728" t="str">
            <v>TRX#</v>
          </cell>
        </row>
        <row r="1729">
          <cell r="J1729" t="str">
            <v>FRT</v>
          </cell>
        </row>
        <row r="1732">
          <cell r="B1732" t="str">
            <v>FUZ141</v>
          </cell>
          <cell r="C1732">
            <v>142</v>
          </cell>
          <cell r="D1732">
            <v>4</v>
          </cell>
          <cell r="F1732">
            <v>1411</v>
          </cell>
          <cell r="G1732">
            <v>22807</v>
          </cell>
          <cell r="H1732" t="str">
            <v>MAWEICENTER1</v>
          </cell>
          <cell r="I1732">
            <v>4</v>
          </cell>
          <cell r="J1732">
            <v>1</v>
          </cell>
          <cell r="K1732">
            <v>82</v>
          </cell>
          <cell r="L1732">
            <v>86</v>
          </cell>
          <cell r="S1732">
            <v>2</v>
          </cell>
          <cell r="U1732">
            <v>1412</v>
          </cell>
          <cell r="V1732">
            <v>1413</v>
          </cell>
          <cell r="W1732">
            <v>141</v>
          </cell>
          <cell r="X1732">
            <v>662</v>
          </cell>
          <cell r="Y1732">
            <v>1422</v>
          </cell>
          <cell r="Z1732">
            <v>1423</v>
          </cell>
          <cell r="AA1732">
            <v>1643</v>
          </cell>
          <cell r="AB1732">
            <v>482</v>
          </cell>
          <cell r="AC1732">
            <v>151</v>
          </cell>
          <cell r="AD1732">
            <v>152</v>
          </cell>
          <cell r="AE1732">
            <v>661</v>
          </cell>
          <cell r="AF1732">
            <v>3361</v>
          </cell>
          <cell r="AG1732">
            <v>3351</v>
          </cell>
        </row>
        <row r="1733">
          <cell r="J1733" t="str">
            <v>TRX#</v>
          </cell>
        </row>
        <row r="1734">
          <cell r="J1734" t="str">
            <v>FRT</v>
          </cell>
        </row>
        <row r="1737">
          <cell r="B1737" t="str">
            <v>FUZ141</v>
          </cell>
          <cell r="C1737">
            <v>142</v>
          </cell>
          <cell r="D1737">
            <v>4</v>
          </cell>
          <cell r="F1737">
            <v>1412</v>
          </cell>
          <cell r="G1737">
            <v>22807</v>
          </cell>
          <cell r="H1737" t="str">
            <v>MAWEICENTER2</v>
          </cell>
          <cell r="I1737">
            <v>4</v>
          </cell>
          <cell r="J1737">
            <v>7</v>
          </cell>
          <cell r="K1737">
            <v>66</v>
          </cell>
          <cell r="L1737">
            <v>46</v>
          </cell>
          <cell r="S1737">
            <v>2</v>
          </cell>
          <cell r="U1737">
            <v>1411</v>
          </cell>
          <cell r="V1737">
            <v>1413</v>
          </cell>
          <cell r="W1737">
            <v>1422</v>
          </cell>
          <cell r="X1737">
            <v>1423</v>
          </cell>
          <cell r="Y1737">
            <v>482</v>
          </cell>
          <cell r="Z1737">
            <v>141</v>
          </cell>
          <cell r="AA1737">
            <v>1643</v>
          </cell>
          <cell r="AB1737">
            <v>1631</v>
          </cell>
          <cell r="AC1737">
            <v>142</v>
          </cell>
          <cell r="AD1737">
            <v>1611</v>
          </cell>
          <cell r="AE1737">
            <v>1613</v>
          </cell>
          <cell r="AF1737">
            <v>2441</v>
          </cell>
          <cell r="AG1737">
            <v>2442</v>
          </cell>
          <cell r="AH1737">
            <v>3351</v>
          </cell>
          <cell r="AI1737">
            <v>3353</v>
          </cell>
        </row>
        <row r="1738">
          <cell r="J1738" t="str">
            <v>TRX#</v>
          </cell>
        </row>
        <row r="1739">
          <cell r="J1739" t="str">
            <v>FRT</v>
          </cell>
        </row>
        <row r="1742">
          <cell r="B1742" t="str">
            <v>FUZ141</v>
          </cell>
          <cell r="C1742">
            <v>142</v>
          </cell>
          <cell r="D1742">
            <v>4</v>
          </cell>
          <cell r="F1742">
            <v>1413</v>
          </cell>
          <cell r="G1742">
            <v>22807</v>
          </cell>
          <cell r="H1742" t="str">
            <v>MAWEICENTER3</v>
          </cell>
          <cell r="I1742">
            <v>5</v>
          </cell>
          <cell r="J1742">
            <v>5</v>
          </cell>
          <cell r="K1742">
            <v>48</v>
          </cell>
          <cell r="L1742">
            <v>50</v>
          </cell>
          <cell r="S1742">
            <v>2</v>
          </cell>
          <cell r="U1742">
            <v>1411</v>
          </cell>
          <cell r="V1742">
            <v>1412</v>
          </cell>
          <cell r="W1742">
            <v>1423</v>
          </cell>
          <cell r="X1742">
            <v>661</v>
          </cell>
          <cell r="Y1742">
            <v>662</v>
          </cell>
          <cell r="Z1742">
            <v>1951</v>
          </cell>
          <cell r="AA1742">
            <v>141</v>
          </cell>
          <cell r="AB1742">
            <v>143</v>
          </cell>
          <cell r="AC1742">
            <v>1613</v>
          </cell>
          <cell r="AD1742">
            <v>1611</v>
          </cell>
          <cell r="AE1742">
            <v>1642</v>
          </cell>
          <cell r="AF1742">
            <v>1643</v>
          </cell>
          <cell r="AG1742">
            <v>2441</v>
          </cell>
          <cell r="AH1742">
            <v>2442</v>
          </cell>
          <cell r="AI1742">
            <v>2443</v>
          </cell>
          <cell r="AJ1742">
            <v>3351</v>
          </cell>
          <cell r="AK1742">
            <v>3353</v>
          </cell>
        </row>
        <row r="1743">
          <cell r="J1743" t="str">
            <v>TRX#</v>
          </cell>
        </row>
        <row r="1744">
          <cell r="J1744" t="str">
            <v>FRT</v>
          </cell>
        </row>
        <row r="1747">
          <cell r="B1747" t="str">
            <v>FUZ142</v>
          </cell>
          <cell r="C1747">
            <v>142</v>
          </cell>
          <cell r="D1747">
            <v>4</v>
          </cell>
          <cell r="F1747">
            <v>1421</v>
          </cell>
          <cell r="G1747">
            <v>22807</v>
          </cell>
          <cell r="H1747" t="str">
            <v>TINGJIANG1</v>
          </cell>
          <cell r="I1747">
            <v>4</v>
          </cell>
          <cell r="J1747">
            <v>4</v>
          </cell>
          <cell r="K1747">
            <v>81</v>
          </cell>
          <cell r="L1747">
            <v>66</v>
          </cell>
          <cell r="S1747">
            <v>2</v>
          </cell>
          <cell r="U1747">
            <v>1422</v>
          </cell>
          <cell r="V1747">
            <v>1423</v>
          </cell>
          <cell r="W1747">
            <v>1431</v>
          </cell>
          <cell r="X1747">
            <v>151</v>
          </cell>
          <cell r="Y1747">
            <v>152</v>
          </cell>
          <cell r="Z1747">
            <v>153</v>
          </cell>
          <cell r="AA1747">
            <v>633</v>
          </cell>
          <cell r="AB1747">
            <v>632</v>
          </cell>
          <cell r="AC1747">
            <v>212</v>
          </cell>
          <cell r="AD1747">
            <v>213</v>
          </cell>
          <cell r="AE1747">
            <v>482</v>
          </cell>
        </row>
        <row r="1748">
          <cell r="J1748" t="str">
            <v>TRX#</v>
          </cell>
        </row>
        <row r="1749">
          <cell r="J1749" t="str">
            <v>FRT</v>
          </cell>
        </row>
        <row r="1752">
          <cell r="B1752" t="str">
            <v>FUZ142</v>
          </cell>
          <cell r="C1752">
            <v>142</v>
          </cell>
          <cell r="D1752">
            <v>4</v>
          </cell>
          <cell r="F1752">
            <v>1422</v>
          </cell>
          <cell r="G1752">
            <v>22807</v>
          </cell>
          <cell r="H1752" t="str">
            <v>TINGJIANG2</v>
          </cell>
          <cell r="I1752">
            <v>4</v>
          </cell>
          <cell r="J1752">
            <v>5</v>
          </cell>
          <cell r="K1752">
            <v>93</v>
          </cell>
          <cell r="L1752">
            <v>75</v>
          </cell>
          <cell r="S1752">
            <v>2</v>
          </cell>
          <cell r="U1752">
            <v>1421</v>
          </cell>
          <cell r="V1752">
            <v>1423</v>
          </cell>
          <cell r="W1752">
            <v>151</v>
          </cell>
          <cell r="X1752">
            <v>152</v>
          </cell>
          <cell r="Y1752">
            <v>481</v>
          </cell>
          <cell r="Z1752">
            <v>482</v>
          </cell>
          <cell r="AA1752">
            <v>143</v>
          </cell>
          <cell r="AB1752">
            <v>141</v>
          </cell>
          <cell r="AC1752">
            <v>142</v>
          </cell>
          <cell r="AD1752">
            <v>153</v>
          </cell>
          <cell r="AE1752">
            <v>633</v>
          </cell>
          <cell r="AF1752">
            <v>1411</v>
          </cell>
          <cell r="AG1752">
            <v>1412</v>
          </cell>
          <cell r="AH1752">
            <v>3361</v>
          </cell>
        </row>
        <row r="1753">
          <cell r="J1753" t="str">
            <v>TRX#</v>
          </cell>
        </row>
        <row r="1754">
          <cell r="J1754" t="str">
            <v>FRT</v>
          </cell>
        </row>
        <row r="1757">
          <cell r="B1757" t="str">
            <v>FUZ142</v>
          </cell>
          <cell r="C1757">
            <v>142</v>
          </cell>
          <cell r="D1757">
            <v>4</v>
          </cell>
          <cell r="F1757">
            <v>1423</v>
          </cell>
          <cell r="G1757">
            <v>22807</v>
          </cell>
          <cell r="H1757" t="str">
            <v>TINGJIANG3</v>
          </cell>
          <cell r="I1757">
            <v>4</v>
          </cell>
          <cell r="J1757">
            <v>0</v>
          </cell>
          <cell r="K1757">
            <v>88</v>
          </cell>
          <cell r="L1757">
            <v>73</v>
          </cell>
          <cell r="S1757">
            <v>2</v>
          </cell>
          <cell r="U1757">
            <v>1421</v>
          </cell>
          <cell r="V1757">
            <v>1422</v>
          </cell>
          <cell r="W1757">
            <v>1431</v>
          </cell>
          <cell r="X1757">
            <v>633</v>
          </cell>
          <cell r="Y1757">
            <v>152</v>
          </cell>
          <cell r="Z1757">
            <v>1411</v>
          </cell>
          <cell r="AA1757">
            <v>1412</v>
          </cell>
          <cell r="AB1757">
            <v>661</v>
          </cell>
          <cell r="AC1757">
            <v>662</v>
          </cell>
          <cell r="AD1757">
            <v>1643</v>
          </cell>
          <cell r="AE1757">
            <v>1413</v>
          </cell>
        </row>
        <row r="1758">
          <cell r="J1758" t="str">
            <v>TRX#</v>
          </cell>
        </row>
        <row r="1759">
          <cell r="J1759" t="str">
            <v>FRT</v>
          </cell>
        </row>
        <row r="1762">
          <cell r="B1762" t="str">
            <v>FUZ143</v>
          </cell>
          <cell r="C1762">
            <v>142</v>
          </cell>
          <cell r="D1762">
            <v>4</v>
          </cell>
          <cell r="F1762">
            <v>1431</v>
          </cell>
          <cell r="G1762">
            <v>22807</v>
          </cell>
          <cell r="H1762" t="str">
            <v>GULING1</v>
          </cell>
          <cell r="I1762">
            <v>4</v>
          </cell>
          <cell r="J1762">
            <v>7</v>
          </cell>
          <cell r="K1762">
            <v>85</v>
          </cell>
          <cell r="S1762">
            <v>1</v>
          </cell>
          <cell r="U1762">
            <v>352</v>
          </cell>
          <cell r="V1762">
            <v>351</v>
          </cell>
          <cell r="W1762">
            <v>1281</v>
          </cell>
          <cell r="X1762">
            <v>1192</v>
          </cell>
          <cell r="Y1762">
            <v>1441</v>
          </cell>
          <cell r="Z1762">
            <v>661</v>
          </cell>
          <cell r="AA1762">
            <v>663</v>
          </cell>
          <cell r="AB1762">
            <v>1423</v>
          </cell>
          <cell r="AC1762">
            <v>1421</v>
          </cell>
          <cell r="AD1762">
            <v>633</v>
          </cell>
          <cell r="AE1762">
            <v>213</v>
          </cell>
          <cell r="AF1762">
            <v>1193</v>
          </cell>
          <cell r="AG1762">
            <v>2722</v>
          </cell>
          <cell r="AH1762">
            <v>2781</v>
          </cell>
          <cell r="AI1762">
            <v>2782</v>
          </cell>
        </row>
        <row r="1763">
          <cell r="J1763" t="str">
            <v>TRX#</v>
          </cell>
        </row>
        <row r="1764">
          <cell r="J1764" t="str">
            <v>FRT</v>
          </cell>
        </row>
        <row r="1767">
          <cell r="B1767" t="str">
            <v>FUZ232</v>
          </cell>
          <cell r="C1767">
            <v>142</v>
          </cell>
          <cell r="D1767">
            <v>4</v>
          </cell>
          <cell r="F1767">
            <v>2321</v>
          </cell>
          <cell r="G1767">
            <v>22807</v>
          </cell>
          <cell r="H1767" t="str">
            <v>FUXINGONGYU1</v>
          </cell>
          <cell r="I1767">
            <v>5</v>
          </cell>
          <cell r="J1767">
            <v>1</v>
          </cell>
          <cell r="K1767">
            <v>53</v>
          </cell>
          <cell r="L1767">
            <v>77</v>
          </cell>
          <cell r="N1767">
            <v>83</v>
          </cell>
          <cell r="O1767">
            <v>89</v>
          </cell>
          <cell r="S1767">
            <v>4</v>
          </cell>
          <cell r="U1767">
            <v>2322</v>
          </cell>
          <cell r="V1767">
            <v>2323</v>
          </cell>
          <cell r="W1767">
            <v>2402</v>
          </cell>
          <cell r="X1767">
            <v>2403</v>
          </cell>
          <cell r="Y1767">
            <v>1282</v>
          </cell>
          <cell r="Z1767">
            <v>2823</v>
          </cell>
          <cell r="AA1767">
            <v>1192</v>
          </cell>
          <cell r="AB1767">
            <v>1193</v>
          </cell>
          <cell r="AC1767">
            <v>292</v>
          </cell>
          <cell r="AD1767">
            <v>2622</v>
          </cell>
          <cell r="AE1767">
            <v>2861</v>
          </cell>
          <cell r="AF1767">
            <v>293</v>
          </cell>
          <cell r="AG1767">
            <v>1283</v>
          </cell>
          <cell r="AH1767">
            <v>291</v>
          </cell>
          <cell r="AI1767">
            <v>2871</v>
          </cell>
          <cell r="AR1767">
            <v>2331</v>
          </cell>
          <cell r="AS1767">
            <v>2861</v>
          </cell>
          <cell r="AT1767">
            <v>291</v>
          </cell>
          <cell r="AU1767">
            <v>1281</v>
          </cell>
          <cell r="AV1767">
            <v>2401</v>
          </cell>
          <cell r="AW1767">
            <v>1271</v>
          </cell>
          <cell r="AY1767">
            <v>2871</v>
          </cell>
          <cell r="AZ1767">
            <v>61</v>
          </cell>
        </row>
        <row r="1768">
          <cell r="J1768" t="str">
            <v>TRX#</v>
          </cell>
        </row>
        <row r="1769">
          <cell r="J1769" t="str">
            <v>FRT</v>
          </cell>
        </row>
        <row r="1772">
          <cell r="B1772" t="str">
            <v>FUZ232</v>
          </cell>
          <cell r="C1772">
            <v>142</v>
          </cell>
          <cell r="D1772">
            <v>4</v>
          </cell>
          <cell r="F1772">
            <v>2322</v>
          </cell>
          <cell r="G1772">
            <v>22807</v>
          </cell>
          <cell r="H1772" t="str">
            <v>FUXINGONGYU2</v>
          </cell>
          <cell r="I1772">
            <v>5</v>
          </cell>
          <cell r="J1772">
            <v>6</v>
          </cell>
          <cell r="K1772">
            <v>47</v>
          </cell>
          <cell r="L1772">
            <v>69</v>
          </cell>
          <cell r="N1772">
            <v>85</v>
          </cell>
          <cell r="O1772">
            <v>91</v>
          </cell>
          <cell r="S1772">
            <v>4</v>
          </cell>
          <cell r="U1772">
            <v>2323</v>
          </cell>
          <cell r="V1772">
            <v>2321</v>
          </cell>
          <cell r="W1772">
            <v>1283</v>
          </cell>
          <cell r="X1772">
            <v>61</v>
          </cell>
          <cell r="Y1772">
            <v>1282</v>
          </cell>
          <cell r="Z1772">
            <v>63</v>
          </cell>
          <cell r="AA1772">
            <v>2871</v>
          </cell>
          <cell r="AR1772">
            <v>1282</v>
          </cell>
          <cell r="AS1772">
            <v>2332</v>
          </cell>
          <cell r="AT1772">
            <v>2862</v>
          </cell>
          <cell r="AU1772">
            <v>292</v>
          </cell>
          <cell r="AV1772">
            <v>2402</v>
          </cell>
          <cell r="AW1772">
            <v>2822</v>
          </cell>
          <cell r="AY1772">
            <v>61</v>
          </cell>
          <cell r="AZ1772">
            <v>62</v>
          </cell>
          <cell r="BA1772">
            <v>2872</v>
          </cell>
          <cell r="BB1772">
            <v>2622</v>
          </cell>
        </row>
        <row r="1773">
          <cell r="J1773" t="str">
            <v>TRX#</v>
          </cell>
        </row>
        <row r="1774">
          <cell r="J1774" t="str">
            <v>FRT</v>
          </cell>
        </row>
        <row r="1777">
          <cell r="B1777" t="str">
            <v>FUZ232</v>
          </cell>
          <cell r="C1777">
            <v>142</v>
          </cell>
          <cell r="D1777">
            <v>4</v>
          </cell>
          <cell r="F1777">
            <v>2323</v>
          </cell>
          <cell r="G1777">
            <v>22807</v>
          </cell>
          <cell r="H1777" t="str">
            <v>FUXINGONGYU3</v>
          </cell>
          <cell r="I1777">
            <v>5</v>
          </cell>
          <cell r="J1777">
            <v>2</v>
          </cell>
          <cell r="K1777">
            <v>49</v>
          </cell>
          <cell r="L1777">
            <v>80</v>
          </cell>
          <cell r="N1777">
            <v>87</v>
          </cell>
          <cell r="O1777">
            <v>93</v>
          </cell>
          <cell r="S1777">
            <v>4</v>
          </cell>
          <cell r="U1777">
            <v>2321</v>
          </cell>
          <cell r="V1777">
            <v>2322</v>
          </cell>
          <cell r="W1777">
            <v>292</v>
          </cell>
          <cell r="X1777">
            <v>293</v>
          </cell>
          <cell r="Y1777">
            <v>63</v>
          </cell>
          <cell r="Z1777">
            <v>61</v>
          </cell>
          <cell r="AA1777">
            <v>2871</v>
          </cell>
          <cell r="AB1777">
            <v>2873</v>
          </cell>
          <cell r="AC1777">
            <v>2861</v>
          </cell>
          <cell r="AD1777">
            <v>1271</v>
          </cell>
          <cell r="AE1777">
            <v>1272</v>
          </cell>
          <cell r="AF1777">
            <v>2622</v>
          </cell>
          <cell r="AG1777">
            <v>291</v>
          </cell>
          <cell r="AR1777">
            <v>1283</v>
          </cell>
          <cell r="AS1777">
            <v>293</v>
          </cell>
          <cell r="AT1777">
            <v>292</v>
          </cell>
          <cell r="AU1777">
            <v>2823</v>
          </cell>
          <cell r="AW1777">
            <v>63</v>
          </cell>
          <cell r="AX1777">
            <v>2873</v>
          </cell>
          <cell r="AY1777">
            <v>2872</v>
          </cell>
          <cell r="AZ1777">
            <v>62</v>
          </cell>
        </row>
        <row r="1778">
          <cell r="J1778" t="str">
            <v>TRX#</v>
          </cell>
        </row>
        <row r="1779">
          <cell r="J1779" t="str">
            <v>FRT</v>
          </cell>
        </row>
        <row r="1782">
          <cell r="B1782" t="str">
            <v>FUZ240</v>
          </cell>
          <cell r="C1782">
            <v>142</v>
          </cell>
          <cell r="D1782">
            <v>4</v>
          </cell>
          <cell r="F1782">
            <v>2401</v>
          </cell>
          <cell r="G1782">
            <v>22807</v>
          </cell>
          <cell r="H1782" t="str">
            <v>DONGMEN1</v>
          </cell>
          <cell r="I1782">
            <v>6</v>
          </cell>
          <cell r="J1782">
            <v>2</v>
          </cell>
          <cell r="K1782">
            <v>59</v>
          </cell>
          <cell r="L1782">
            <v>70</v>
          </cell>
          <cell r="N1782">
            <v>83</v>
          </cell>
          <cell r="O1782">
            <v>89</v>
          </cell>
          <cell r="S1782">
            <v>4</v>
          </cell>
          <cell r="U1782">
            <v>2402</v>
          </cell>
          <cell r="V1782">
            <v>2403</v>
          </cell>
          <cell r="W1782">
            <v>72</v>
          </cell>
          <cell r="X1782">
            <v>73</v>
          </cell>
          <cell r="Y1782">
            <v>281</v>
          </cell>
          <cell r="Z1782">
            <v>1152</v>
          </cell>
          <cell r="AA1782">
            <v>1193</v>
          </cell>
          <cell r="AB1782">
            <v>1192</v>
          </cell>
          <cell r="AC1782">
            <v>2823</v>
          </cell>
          <cell r="AD1782">
            <v>2822</v>
          </cell>
          <cell r="AE1782">
            <v>1191</v>
          </cell>
          <cell r="AF1782">
            <v>1181</v>
          </cell>
          <cell r="AG1782">
            <v>2852</v>
          </cell>
          <cell r="AH1782">
            <v>2842</v>
          </cell>
          <cell r="AI1782">
            <v>2843</v>
          </cell>
          <cell r="AR1782">
            <v>291</v>
          </cell>
          <cell r="AS1782">
            <v>3061</v>
          </cell>
          <cell r="AT1782">
            <v>2321</v>
          </cell>
          <cell r="AU1782">
            <v>1281</v>
          </cell>
          <cell r="AV1782">
            <v>2841</v>
          </cell>
          <cell r="AW1782">
            <v>2581</v>
          </cell>
          <cell r="AY1782">
            <v>1193</v>
          </cell>
          <cell r="AZ1782">
            <v>1191</v>
          </cell>
          <cell r="BA1782">
            <v>281</v>
          </cell>
        </row>
        <row r="1783">
          <cell r="J1783" t="str">
            <v>TRX#</v>
          </cell>
        </row>
        <row r="1784">
          <cell r="J1784" t="str">
            <v>FRT</v>
          </cell>
        </row>
        <row r="1787">
          <cell r="B1787" t="str">
            <v>FUZ240</v>
          </cell>
          <cell r="C1787">
            <v>142</v>
          </cell>
          <cell r="D1787">
            <v>4</v>
          </cell>
          <cell r="F1787">
            <v>2402</v>
          </cell>
          <cell r="G1787">
            <v>22807</v>
          </cell>
          <cell r="H1787" t="str">
            <v>DONGMEN2</v>
          </cell>
          <cell r="I1787">
            <v>6</v>
          </cell>
          <cell r="J1787">
            <v>5</v>
          </cell>
          <cell r="K1787">
            <v>43</v>
          </cell>
          <cell r="L1787">
            <v>61</v>
          </cell>
          <cell r="N1787">
            <v>85</v>
          </cell>
          <cell r="O1787">
            <v>91</v>
          </cell>
          <cell r="S1787">
            <v>4</v>
          </cell>
          <cell r="U1787">
            <v>2403</v>
          </cell>
          <cell r="V1787">
            <v>2401</v>
          </cell>
          <cell r="W1787">
            <v>1193</v>
          </cell>
          <cell r="X1787">
            <v>1192</v>
          </cell>
          <cell r="Y1787">
            <v>2823</v>
          </cell>
          <cell r="Z1787">
            <v>1281</v>
          </cell>
          <cell r="AA1787">
            <v>1283</v>
          </cell>
          <cell r="AB1787">
            <v>2321</v>
          </cell>
          <cell r="AC1787">
            <v>291</v>
          </cell>
          <cell r="AD1787">
            <v>292</v>
          </cell>
          <cell r="AE1787">
            <v>3062</v>
          </cell>
          <cell r="AR1787">
            <v>3062</v>
          </cell>
          <cell r="AS1787">
            <v>292</v>
          </cell>
          <cell r="AT1787">
            <v>2322</v>
          </cell>
          <cell r="AU1787">
            <v>2822</v>
          </cell>
          <cell r="AV1787">
            <v>2842</v>
          </cell>
          <cell r="AW1787">
            <v>1282</v>
          </cell>
          <cell r="AX1787">
            <v>2582</v>
          </cell>
          <cell r="AZ1787">
            <v>1192</v>
          </cell>
          <cell r="BA1787">
            <v>281</v>
          </cell>
        </row>
        <row r="1788">
          <cell r="J1788" t="str">
            <v>TRX#</v>
          </cell>
        </row>
        <row r="1789">
          <cell r="J1789" t="str">
            <v>FRT</v>
          </cell>
        </row>
        <row r="1792">
          <cell r="B1792" t="str">
            <v>FUZ240</v>
          </cell>
          <cell r="C1792">
            <v>142</v>
          </cell>
          <cell r="D1792">
            <v>4</v>
          </cell>
          <cell r="F1792">
            <v>2403</v>
          </cell>
          <cell r="G1792">
            <v>22807</v>
          </cell>
          <cell r="H1792" t="str">
            <v>DONGMEN3</v>
          </cell>
          <cell r="I1792">
            <v>5</v>
          </cell>
          <cell r="J1792">
            <v>3</v>
          </cell>
          <cell r="K1792">
            <v>49</v>
          </cell>
          <cell r="L1792">
            <v>66</v>
          </cell>
          <cell r="N1792">
            <v>87</v>
          </cell>
          <cell r="O1792">
            <v>93</v>
          </cell>
          <cell r="S1792">
            <v>4</v>
          </cell>
          <cell r="U1792">
            <v>2401</v>
          </cell>
          <cell r="V1792">
            <v>2402</v>
          </cell>
          <cell r="W1792">
            <v>281</v>
          </cell>
          <cell r="X1792">
            <v>282</v>
          </cell>
          <cell r="Y1792">
            <v>1283</v>
          </cell>
          <cell r="Z1792">
            <v>2321</v>
          </cell>
          <cell r="AA1792">
            <v>291</v>
          </cell>
          <cell r="AB1792">
            <v>292</v>
          </cell>
          <cell r="AC1792">
            <v>3061</v>
          </cell>
          <cell r="AD1792">
            <v>3062</v>
          </cell>
          <cell r="AR1792">
            <v>2833</v>
          </cell>
          <cell r="AS1792">
            <v>2823</v>
          </cell>
          <cell r="AT1792">
            <v>1283</v>
          </cell>
          <cell r="AU1792">
            <v>292</v>
          </cell>
          <cell r="AV1792">
            <v>2843</v>
          </cell>
          <cell r="AW1792">
            <v>2583</v>
          </cell>
          <cell r="AX1792">
            <v>3063</v>
          </cell>
          <cell r="AZ1792">
            <v>1193</v>
          </cell>
          <cell r="BA1792">
            <v>282</v>
          </cell>
        </row>
        <row r="1793">
          <cell r="J1793" t="str">
            <v>TRX#</v>
          </cell>
        </row>
        <row r="1794">
          <cell r="J1794" t="str">
            <v>FRT</v>
          </cell>
        </row>
        <row r="1797">
          <cell r="B1797" t="str">
            <v>FUZ244</v>
          </cell>
          <cell r="C1797">
            <v>142</v>
          </cell>
          <cell r="D1797">
            <v>4</v>
          </cell>
          <cell r="F1797">
            <v>2441</v>
          </cell>
          <cell r="G1797">
            <v>22807</v>
          </cell>
          <cell r="H1797" t="str">
            <v>MWLIMAGARDEN1</v>
          </cell>
          <cell r="I1797">
            <v>7</v>
          </cell>
          <cell r="J1797">
            <v>5</v>
          </cell>
          <cell r="K1797">
            <v>43</v>
          </cell>
          <cell r="L1797">
            <v>77</v>
          </cell>
          <cell r="M1797">
            <v>79</v>
          </cell>
          <cell r="N1797">
            <v>91</v>
          </cell>
          <cell r="S1797">
            <v>4</v>
          </cell>
          <cell r="U1797">
            <v>2442</v>
          </cell>
          <cell r="V1797">
            <v>2443</v>
          </cell>
          <cell r="W1797">
            <v>1412</v>
          </cell>
          <cell r="X1797">
            <v>1413</v>
          </cell>
          <cell r="Y1797">
            <v>1641</v>
          </cell>
          <cell r="Z1797">
            <v>1611</v>
          </cell>
          <cell r="AA1797">
            <v>1613</v>
          </cell>
          <cell r="AB1797">
            <v>3351</v>
          </cell>
          <cell r="AC1797">
            <v>3353</v>
          </cell>
        </row>
        <row r="1798">
          <cell r="J1798" t="str">
            <v>TRX#</v>
          </cell>
        </row>
        <row r="1799">
          <cell r="J1799" t="str">
            <v>FRT</v>
          </cell>
        </row>
        <row r="1802">
          <cell r="B1802" t="str">
            <v>FUZ244</v>
          </cell>
          <cell r="C1802">
            <v>142</v>
          </cell>
          <cell r="D1802">
            <v>4</v>
          </cell>
          <cell r="F1802">
            <v>2442</v>
          </cell>
          <cell r="G1802">
            <v>22807</v>
          </cell>
          <cell r="H1802" t="str">
            <v>MWLIMAGARDEN2</v>
          </cell>
          <cell r="I1802">
            <v>6</v>
          </cell>
          <cell r="J1802">
            <v>5</v>
          </cell>
          <cell r="K1802">
            <v>59</v>
          </cell>
          <cell r="L1802">
            <v>68</v>
          </cell>
          <cell r="M1802">
            <v>88</v>
          </cell>
          <cell r="N1802">
            <v>94</v>
          </cell>
          <cell r="S1802">
            <v>4</v>
          </cell>
          <cell r="U1802">
            <v>2441</v>
          </cell>
          <cell r="V1802">
            <v>2443</v>
          </cell>
          <cell r="W1802">
            <v>1412</v>
          </cell>
          <cell r="X1802">
            <v>1413</v>
          </cell>
          <cell r="Y1802">
            <v>1611</v>
          </cell>
          <cell r="Z1802">
            <v>1613</v>
          </cell>
          <cell r="AA1802">
            <v>141</v>
          </cell>
          <cell r="AB1802">
            <v>142</v>
          </cell>
          <cell r="AC1802">
            <v>3351</v>
          </cell>
          <cell r="AD1802">
            <v>3353</v>
          </cell>
        </row>
        <row r="1803">
          <cell r="J1803" t="str">
            <v>TRX#</v>
          </cell>
        </row>
        <row r="1804">
          <cell r="J1804" t="str">
            <v>FRT</v>
          </cell>
        </row>
        <row r="1807">
          <cell r="B1807" t="str">
            <v>FUZ244</v>
          </cell>
          <cell r="C1807">
            <v>142</v>
          </cell>
          <cell r="D1807">
            <v>4</v>
          </cell>
          <cell r="F1807">
            <v>2443</v>
          </cell>
          <cell r="G1807">
            <v>22807</v>
          </cell>
          <cell r="H1807" t="str">
            <v>MWLIMAGARDEN3</v>
          </cell>
          <cell r="I1807">
            <v>4</v>
          </cell>
          <cell r="J1807">
            <v>7</v>
          </cell>
          <cell r="K1807">
            <v>83</v>
          </cell>
          <cell r="L1807">
            <v>52</v>
          </cell>
          <cell r="M1807">
            <v>65</v>
          </cell>
          <cell r="N1807">
            <v>73</v>
          </cell>
          <cell r="S1807">
            <v>4</v>
          </cell>
          <cell r="U1807">
            <v>2441</v>
          </cell>
          <cell r="V1807">
            <v>2442</v>
          </cell>
          <cell r="W1807">
            <v>1413</v>
          </cell>
          <cell r="X1807">
            <v>141</v>
          </cell>
          <cell r="Y1807">
            <v>143</v>
          </cell>
        </row>
        <row r="1808">
          <cell r="J1808" t="str">
            <v>TRX#</v>
          </cell>
        </row>
        <row r="1809">
          <cell r="J1809" t="str">
            <v>FRT</v>
          </cell>
        </row>
        <row r="1812">
          <cell r="B1812" t="str">
            <v>FUZ272</v>
          </cell>
          <cell r="C1812">
            <v>142</v>
          </cell>
          <cell r="D1812">
            <v>4</v>
          </cell>
          <cell r="F1812">
            <v>2721</v>
          </cell>
          <cell r="G1812">
            <v>22807</v>
          </cell>
          <cell r="H1812" t="str">
            <v>GUSHANXIAYUAN1</v>
          </cell>
          <cell r="I1812">
            <v>5</v>
          </cell>
          <cell r="J1812">
            <v>5</v>
          </cell>
          <cell r="K1812">
            <v>44</v>
          </cell>
          <cell r="L1812">
            <v>63</v>
          </cell>
          <cell r="N1812">
            <v>84</v>
          </cell>
          <cell r="O1812">
            <v>90</v>
          </cell>
          <cell r="S1812">
            <v>4</v>
          </cell>
          <cell r="U1812">
            <v>2722</v>
          </cell>
          <cell r="V1812">
            <v>2723</v>
          </cell>
          <cell r="W1812">
            <v>2742</v>
          </cell>
          <cell r="X1812">
            <v>2743</v>
          </cell>
          <cell r="Y1812">
            <v>352</v>
          </cell>
          <cell r="Z1812">
            <v>353</v>
          </cell>
          <cell r="AA1812">
            <v>2761</v>
          </cell>
          <cell r="AB1812">
            <v>272</v>
          </cell>
          <cell r="AC1812">
            <v>3001</v>
          </cell>
          <cell r="AD1812">
            <v>351</v>
          </cell>
          <cell r="AE1812">
            <v>2762</v>
          </cell>
          <cell r="AF1812">
            <v>271</v>
          </cell>
          <cell r="AG1812">
            <v>1331</v>
          </cell>
          <cell r="AH1812">
            <v>1332</v>
          </cell>
          <cell r="AR1812">
            <v>1361</v>
          </cell>
          <cell r="AS1812">
            <v>41</v>
          </cell>
          <cell r="AT1812">
            <v>1331</v>
          </cell>
          <cell r="AU1812">
            <v>271</v>
          </cell>
          <cell r="AW1812">
            <v>3001</v>
          </cell>
          <cell r="AX1812">
            <v>2981</v>
          </cell>
          <cell r="AY1812">
            <v>2763</v>
          </cell>
          <cell r="AZ1812">
            <v>2761</v>
          </cell>
          <cell r="BA1812">
            <v>352</v>
          </cell>
          <cell r="BB1812">
            <v>351</v>
          </cell>
        </row>
        <row r="1813">
          <cell r="J1813" t="str">
            <v>TRX#</v>
          </cell>
        </row>
        <row r="1814">
          <cell r="J1814" t="str">
            <v>FRT</v>
          </cell>
        </row>
        <row r="1817">
          <cell r="B1817" t="str">
            <v>FUZ272</v>
          </cell>
          <cell r="C1817">
            <v>142</v>
          </cell>
          <cell r="D1817">
            <v>4</v>
          </cell>
          <cell r="F1817">
            <v>2722</v>
          </cell>
          <cell r="G1817">
            <v>22807</v>
          </cell>
          <cell r="H1817" t="str">
            <v>GUSHANXIAYUAN2</v>
          </cell>
          <cell r="I1817">
            <v>5</v>
          </cell>
          <cell r="J1817">
            <v>7</v>
          </cell>
          <cell r="K1817">
            <v>49</v>
          </cell>
          <cell r="L1817">
            <v>71</v>
          </cell>
          <cell r="N1817">
            <v>86</v>
          </cell>
          <cell r="O1817">
            <v>92</v>
          </cell>
          <cell r="S1817">
            <v>4</v>
          </cell>
          <cell r="U1817">
            <v>2721</v>
          </cell>
          <cell r="V1817">
            <v>2723</v>
          </cell>
          <cell r="W1817">
            <v>1431</v>
          </cell>
          <cell r="X1817">
            <v>352</v>
          </cell>
          <cell r="Y1817">
            <v>353</v>
          </cell>
          <cell r="Z1817">
            <v>2761</v>
          </cell>
          <cell r="AA1817">
            <v>2762</v>
          </cell>
          <cell r="AB1817">
            <v>271</v>
          </cell>
          <cell r="AC1817">
            <v>1951</v>
          </cell>
          <cell r="AD1817">
            <v>1953</v>
          </cell>
          <cell r="AE1817">
            <v>381</v>
          </cell>
          <cell r="AF1817">
            <v>382</v>
          </cell>
          <cell r="AG1817">
            <v>661</v>
          </cell>
          <cell r="AH1817">
            <v>663</v>
          </cell>
          <cell r="AI1817">
            <v>1332</v>
          </cell>
          <cell r="AR1817">
            <v>2762</v>
          </cell>
          <cell r="AS1817">
            <v>2742</v>
          </cell>
          <cell r="AT1817">
            <v>1332</v>
          </cell>
          <cell r="AU1817">
            <v>42</v>
          </cell>
          <cell r="AW1817">
            <v>2761</v>
          </cell>
          <cell r="AX1817">
            <v>3002</v>
          </cell>
          <cell r="AY1817">
            <v>2892</v>
          </cell>
        </row>
        <row r="1818">
          <cell r="J1818" t="str">
            <v>TRX#</v>
          </cell>
        </row>
        <row r="1819">
          <cell r="J1819" t="str">
            <v>FRT</v>
          </cell>
        </row>
        <row r="1822">
          <cell r="B1822" t="str">
            <v>FUZ272</v>
          </cell>
          <cell r="C1822">
            <v>142</v>
          </cell>
          <cell r="D1822">
            <v>4</v>
          </cell>
          <cell r="F1822">
            <v>2723</v>
          </cell>
          <cell r="G1822">
            <v>22807</v>
          </cell>
          <cell r="H1822" t="str">
            <v>GUSHANXIAYUAN3</v>
          </cell>
          <cell r="I1822">
            <v>5</v>
          </cell>
          <cell r="J1822">
            <v>1</v>
          </cell>
          <cell r="K1822">
            <v>56</v>
          </cell>
          <cell r="L1822">
            <v>69</v>
          </cell>
          <cell r="N1822">
            <v>88</v>
          </cell>
          <cell r="O1822">
            <v>94</v>
          </cell>
          <cell r="S1822">
            <v>4</v>
          </cell>
          <cell r="U1822">
            <v>2721</v>
          </cell>
          <cell r="V1822">
            <v>2722</v>
          </cell>
          <cell r="W1822">
            <v>2761</v>
          </cell>
          <cell r="X1822">
            <v>2762</v>
          </cell>
          <cell r="Y1822">
            <v>272</v>
          </cell>
          <cell r="Z1822">
            <v>3002</v>
          </cell>
          <cell r="AA1822">
            <v>3001</v>
          </cell>
          <cell r="AB1822">
            <v>2982</v>
          </cell>
          <cell r="AC1822">
            <v>2981</v>
          </cell>
          <cell r="AD1822">
            <v>1362</v>
          </cell>
          <cell r="AE1822">
            <v>1361</v>
          </cell>
          <cell r="AF1822">
            <v>352</v>
          </cell>
          <cell r="AG1822">
            <v>1331</v>
          </cell>
          <cell r="AH1822">
            <v>1332</v>
          </cell>
          <cell r="AI1822">
            <v>1951</v>
          </cell>
          <cell r="AR1822">
            <v>2473</v>
          </cell>
          <cell r="AT1822">
            <v>353</v>
          </cell>
          <cell r="AU1822">
            <v>2762</v>
          </cell>
          <cell r="AV1822">
            <v>2763</v>
          </cell>
          <cell r="AW1822">
            <v>3001</v>
          </cell>
          <cell r="AX1822">
            <v>2981</v>
          </cell>
        </row>
        <row r="1823">
          <cell r="J1823" t="str">
            <v>TRX#</v>
          </cell>
        </row>
        <row r="1824">
          <cell r="J1824" t="str">
            <v>FRT</v>
          </cell>
        </row>
        <row r="1827">
          <cell r="B1827" t="str">
            <v>FUZ274</v>
          </cell>
          <cell r="C1827">
            <v>142</v>
          </cell>
          <cell r="D1827">
            <v>4</v>
          </cell>
          <cell r="F1827">
            <v>2741</v>
          </cell>
          <cell r="G1827">
            <v>22807</v>
          </cell>
          <cell r="H1827" t="str">
            <v>GUSHANXIANG1</v>
          </cell>
          <cell r="I1827">
            <v>5</v>
          </cell>
          <cell r="J1827">
            <v>6</v>
          </cell>
          <cell r="K1827">
            <v>48</v>
          </cell>
          <cell r="L1827">
            <v>63</v>
          </cell>
          <cell r="N1827">
            <v>84</v>
          </cell>
          <cell r="O1827">
            <v>90</v>
          </cell>
          <cell r="S1827">
            <v>4</v>
          </cell>
          <cell r="U1827">
            <v>2742</v>
          </cell>
          <cell r="V1827">
            <v>2743</v>
          </cell>
          <cell r="W1827">
            <v>2812</v>
          </cell>
          <cell r="X1827">
            <v>2813</v>
          </cell>
          <cell r="Y1827">
            <v>2752</v>
          </cell>
          <cell r="Z1827">
            <v>351</v>
          </cell>
          <cell r="AA1827">
            <v>2751</v>
          </cell>
          <cell r="AB1827">
            <v>2781</v>
          </cell>
          <cell r="AC1827">
            <v>2782</v>
          </cell>
          <cell r="AD1827">
            <v>2783</v>
          </cell>
          <cell r="AR1827">
            <v>61</v>
          </cell>
          <cell r="AS1827">
            <v>1301</v>
          </cell>
          <cell r="AT1827">
            <v>2791</v>
          </cell>
          <cell r="AU1827">
            <v>2721</v>
          </cell>
          <cell r="AW1827">
            <v>2752</v>
          </cell>
          <cell r="AX1827">
            <v>352</v>
          </cell>
          <cell r="AY1827">
            <v>2763</v>
          </cell>
        </row>
        <row r="1828">
          <cell r="J1828" t="str">
            <v>TRX#</v>
          </cell>
        </row>
        <row r="1829">
          <cell r="J1829" t="str">
            <v>FRT</v>
          </cell>
        </row>
        <row r="1832">
          <cell r="B1832" t="str">
            <v>FUZ274</v>
          </cell>
          <cell r="C1832">
            <v>142</v>
          </cell>
          <cell r="D1832">
            <v>4</v>
          </cell>
          <cell r="F1832">
            <v>2742</v>
          </cell>
          <cell r="G1832">
            <v>22807</v>
          </cell>
          <cell r="H1832" t="str">
            <v>GUSHANXIANG2</v>
          </cell>
          <cell r="I1832">
            <v>6</v>
          </cell>
          <cell r="J1832">
            <v>6</v>
          </cell>
          <cell r="K1832">
            <v>43</v>
          </cell>
          <cell r="L1832">
            <v>79</v>
          </cell>
          <cell r="N1832">
            <v>86</v>
          </cell>
          <cell r="O1832">
            <v>92</v>
          </cell>
          <cell r="S1832">
            <v>4</v>
          </cell>
          <cell r="U1832">
            <v>2743</v>
          </cell>
          <cell r="V1832">
            <v>2741</v>
          </cell>
          <cell r="W1832">
            <v>2812</v>
          </cell>
          <cell r="X1832">
            <v>351</v>
          </cell>
          <cell r="Y1832">
            <v>353</v>
          </cell>
          <cell r="Z1832">
            <v>2721</v>
          </cell>
          <cell r="AA1832">
            <v>2761</v>
          </cell>
          <cell r="AB1832">
            <v>2711</v>
          </cell>
          <cell r="AC1832">
            <v>2712</v>
          </cell>
          <cell r="AD1832">
            <v>2782</v>
          </cell>
          <cell r="AE1832">
            <v>2783</v>
          </cell>
          <cell r="AF1832">
            <v>1951</v>
          </cell>
          <cell r="AR1832">
            <v>272</v>
          </cell>
          <cell r="AS1832">
            <v>1302</v>
          </cell>
          <cell r="AT1832">
            <v>62</v>
          </cell>
          <cell r="AU1832">
            <v>2792</v>
          </cell>
          <cell r="AV1832">
            <v>2812</v>
          </cell>
          <cell r="AX1832">
            <v>2762</v>
          </cell>
          <cell r="AY1832">
            <v>2752</v>
          </cell>
          <cell r="AZ1832">
            <v>2753</v>
          </cell>
          <cell r="BA1832">
            <v>352</v>
          </cell>
          <cell r="BB1832">
            <v>353</v>
          </cell>
        </row>
        <row r="1833">
          <cell r="J1833" t="str">
            <v>TRX#</v>
          </cell>
        </row>
        <row r="1834">
          <cell r="J1834" t="str">
            <v>FRT</v>
          </cell>
        </row>
        <row r="1837">
          <cell r="B1837" t="str">
            <v>FUZ274</v>
          </cell>
          <cell r="C1837">
            <v>142</v>
          </cell>
          <cell r="D1837">
            <v>4</v>
          </cell>
          <cell r="F1837">
            <v>2743</v>
          </cell>
          <cell r="G1837">
            <v>22807</v>
          </cell>
          <cell r="H1837" t="str">
            <v>GUSHANXIANG3</v>
          </cell>
          <cell r="I1837">
            <v>5</v>
          </cell>
          <cell r="J1837">
            <v>2</v>
          </cell>
          <cell r="K1837">
            <v>56</v>
          </cell>
          <cell r="L1837">
            <v>75</v>
          </cell>
          <cell r="N1837">
            <v>88</v>
          </cell>
          <cell r="O1837">
            <v>94</v>
          </cell>
          <cell r="S1837">
            <v>4</v>
          </cell>
          <cell r="U1837">
            <v>2741</v>
          </cell>
          <cell r="V1837">
            <v>2742</v>
          </cell>
          <cell r="W1837">
            <v>351</v>
          </cell>
          <cell r="X1837">
            <v>2721</v>
          </cell>
          <cell r="Y1837">
            <v>2761</v>
          </cell>
          <cell r="Z1837">
            <v>2763</v>
          </cell>
          <cell r="AA1837">
            <v>1301</v>
          </cell>
          <cell r="AB1837">
            <v>1302</v>
          </cell>
          <cell r="AC1837">
            <v>61</v>
          </cell>
          <cell r="AD1837">
            <v>62</v>
          </cell>
          <cell r="AE1837">
            <v>2752</v>
          </cell>
          <cell r="AF1837">
            <v>2753</v>
          </cell>
          <cell r="AG1837">
            <v>1282</v>
          </cell>
          <cell r="AH1837">
            <v>2711</v>
          </cell>
          <cell r="AI1837">
            <v>2712</v>
          </cell>
          <cell r="AJ1837">
            <v>3101</v>
          </cell>
          <cell r="AR1837">
            <v>2753</v>
          </cell>
          <cell r="AS1837">
            <v>2813</v>
          </cell>
          <cell r="AT1837">
            <v>353</v>
          </cell>
          <cell r="AV1837">
            <v>2762</v>
          </cell>
          <cell r="AW1837">
            <v>2763</v>
          </cell>
        </row>
        <row r="1838">
          <cell r="J1838" t="str">
            <v>TRX#</v>
          </cell>
        </row>
        <row r="1839">
          <cell r="J1839" t="str">
            <v>FRT</v>
          </cell>
        </row>
        <row r="1842">
          <cell r="B1842" t="str">
            <v>FUZ275</v>
          </cell>
          <cell r="C1842">
            <v>142</v>
          </cell>
          <cell r="D1842">
            <v>4</v>
          </cell>
          <cell r="F1842">
            <v>2751</v>
          </cell>
          <cell r="G1842">
            <v>22807</v>
          </cell>
          <cell r="H1842" t="str">
            <v>GUSHANXIAOXUEXI1</v>
          </cell>
          <cell r="I1842">
            <v>4</v>
          </cell>
          <cell r="J1842">
            <v>7</v>
          </cell>
          <cell r="K1842">
            <v>46</v>
          </cell>
          <cell r="L1842">
            <v>74</v>
          </cell>
          <cell r="N1842">
            <v>83</v>
          </cell>
          <cell r="O1842">
            <v>89</v>
          </cell>
          <cell r="S1842">
            <v>4</v>
          </cell>
          <cell r="U1842">
            <v>2752</v>
          </cell>
          <cell r="V1842">
            <v>2753</v>
          </cell>
          <cell r="W1842">
            <v>2812</v>
          </cell>
          <cell r="X1842">
            <v>2813</v>
          </cell>
          <cell r="Y1842">
            <v>2741</v>
          </cell>
          <cell r="Z1842">
            <v>2792</v>
          </cell>
          <cell r="AA1842">
            <v>2793</v>
          </cell>
          <cell r="AB1842">
            <v>2791</v>
          </cell>
          <cell r="AC1842">
            <v>2822</v>
          </cell>
          <cell r="AD1842">
            <v>2781</v>
          </cell>
          <cell r="AE1842">
            <v>2783</v>
          </cell>
          <cell r="AR1842">
            <v>2791</v>
          </cell>
          <cell r="AS1842">
            <v>351</v>
          </cell>
          <cell r="AT1842">
            <v>2331</v>
          </cell>
          <cell r="AV1842">
            <v>2793</v>
          </cell>
          <cell r="AW1842">
            <v>2813</v>
          </cell>
          <cell r="AX1842">
            <v>2741</v>
          </cell>
          <cell r="AY1842">
            <v>61</v>
          </cell>
          <cell r="AZ1842">
            <v>1301</v>
          </cell>
          <cell r="BA1842">
            <v>271</v>
          </cell>
        </row>
        <row r="1843">
          <cell r="J1843" t="str">
            <v>TRX#</v>
          </cell>
        </row>
        <row r="1844">
          <cell r="J1844" t="str">
            <v>FRT</v>
          </cell>
        </row>
        <row r="1847">
          <cell r="B1847" t="str">
            <v>FUZ275</v>
          </cell>
          <cell r="C1847">
            <v>142</v>
          </cell>
          <cell r="D1847">
            <v>4</v>
          </cell>
          <cell r="F1847">
            <v>2752</v>
          </cell>
          <cell r="G1847">
            <v>22807</v>
          </cell>
          <cell r="H1847" t="str">
            <v>GUSHANXIAOXUEXI2</v>
          </cell>
          <cell r="I1847">
            <v>6</v>
          </cell>
          <cell r="J1847">
            <v>0</v>
          </cell>
          <cell r="K1847">
            <v>52</v>
          </cell>
          <cell r="L1847">
            <v>78</v>
          </cell>
          <cell r="N1847">
            <v>85</v>
          </cell>
          <cell r="O1847">
            <v>91</v>
          </cell>
          <cell r="S1847">
            <v>4</v>
          </cell>
          <cell r="U1847">
            <v>2753</v>
          </cell>
          <cell r="V1847">
            <v>2751</v>
          </cell>
          <cell r="W1847">
            <v>2812</v>
          </cell>
          <cell r="X1847">
            <v>2813</v>
          </cell>
          <cell r="Y1847">
            <v>2741</v>
          </cell>
          <cell r="Z1847">
            <v>2743</v>
          </cell>
          <cell r="AA1847">
            <v>2761</v>
          </cell>
          <cell r="AB1847">
            <v>2763</v>
          </cell>
          <cell r="AC1847">
            <v>62</v>
          </cell>
          <cell r="AD1847">
            <v>2782</v>
          </cell>
          <cell r="AE1847">
            <v>2783</v>
          </cell>
          <cell r="AR1847">
            <v>2761</v>
          </cell>
          <cell r="AS1847">
            <v>1282</v>
          </cell>
          <cell r="AT1847">
            <v>2822</v>
          </cell>
          <cell r="AU1847">
            <v>352</v>
          </cell>
          <cell r="AW1847">
            <v>2742</v>
          </cell>
          <cell r="AX1847">
            <v>2741</v>
          </cell>
          <cell r="AY1847">
            <v>271</v>
          </cell>
          <cell r="AZ1847">
            <v>1301</v>
          </cell>
          <cell r="BA1847">
            <v>1302</v>
          </cell>
          <cell r="BB1847">
            <v>62</v>
          </cell>
        </row>
        <row r="1848">
          <cell r="J1848" t="str">
            <v>TRX#</v>
          </cell>
        </row>
        <row r="1849">
          <cell r="J1849" t="str">
            <v>FRT</v>
          </cell>
        </row>
        <row r="1852">
          <cell r="B1852" t="str">
            <v>FUZ275</v>
          </cell>
          <cell r="C1852">
            <v>142</v>
          </cell>
          <cell r="D1852">
            <v>4</v>
          </cell>
          <cell r="F1852">
            <v>2753</v>
          </cell>
          <cell r="G1852">
            <v>22807</v>
          </cell>
          <cell r="H1852" t="str">
            <v>GUSHANXIAOXUEXI3</v>
          </cell>
          <cell r="I1852">
            <v>4</v>
          </cell>
          <cell r="J1852">
            <v>7</v>
          </cell>
          <cell r="K1852">
            <v>58</v>
          </cell>
          <cell r="L1852">
            <v>68</v>
          </cell>
          <cell r="N1852">
            <v>87</v>
          </cell>
          <cell r="O1852">
            <v>93</v>
          </cell>
          <cell r="S1852">
            <v>4</v>
          </cell>
          <cell r="U1852">
            <v>2751</v>
          </cell>
          <cell r="V1852">
            <v>2752</v>
          </cell>
          <cell r="W1852">
            <v>2743</v>
          </cell>
          <cell r="X1852">
            <v>2761</v>
          </cell>
          <cell r="Y1852">
            <v>2763</v>
          </cell>
          <cell r="Z1852">
            <v>1301</v>
          </cell>
          <cell r="AA1852">
            <v>1302</v>
          </cell>
          <cell r="AB1852">
            <v>61</v>
          </cell>
          <cell r="AC1852">
            <v>62</v>
          </cell>
          <cell r="AD1852">
            <v>2792</v>
          </cell>
          <cell r="AE1852">
            <v>2793</v>
          </cell>
          <cell r="AF1852">
            <v>1281</v>
          </cell>
          <cell r="AG1852">
            <v>1282</v>
          </cell>
          <cell r="AH1852">
            <v>2783</v>
          </cell>
          <cell r="AI1852">
            <v>3101</v>
          </cell>
          <cell r="AR1852">
            <v>353</v>
          </cell>
          <cell r="AS1852">
            <v>2762</v>
          </cell>
          <cell r="AU1852">
            <v>2743</v>
          </cell>
          <cell r="AV1852">
            <v>1302</v>
          </cell>
          <cell r="AW1852">
            <v>62</v>
          </cell>
          <cell r="AX1852">
            <v>2792</v>
          </cell>
          <cell r="AY1852">
            <v>2793</v>
          </cell>
        </row>
        <row r="1853">
          <cell r="J1853" t="str">
            <v>TRX#</v>
          </cell>
        </row>
        <row r="1854">
          <cell r="J1854" t="str">
            <v>FRT</v>
          </cell>
        </row>
        <row r="1857">
          <cell r="B1857" t="str">
            <v>FUZ276</v>
          </cell>
          <cell r="C1857">
            <v>142</v>
          </cell>
          <cell r="D1857">
            <v>4</v>
          </cell>
          <cell r="F1857">
            <v>2761</v>
          </cell>
          <cell r="G1857">
            <v>22807</v>
          </cell>
          <cell r="H1857" t="str">
            <v>PANDUN1</v>
          </cell>
          <cell r="I1857">
            <v>5</v>
          </cell>
          <cell r="J1857">
            <v>5</v>
          </cell>
          <cell r="K1857">
            <v>45</v>
          </cell>
          <cell r="L1857">
            <v>81</v>
          </cell>
          <cell r="N1857">
            <v>85</v>
          </cell>
          <cell r="O1857">
            <v>91</v>
          </cell>
          <cell r="S1857">
            <v>4</v>
          </cell>
          <cell r="U1857">
            <v>2762</v>
          </cell>
          <cell r="V1857">
            <v>2763</v>
          </cell>
          <cell r="W1857">
            <v>2742</v>
          </cell>
          <cell r="X1857">
            <v>2743</v>
          </cell>
          <cell r="Y1857">
            <v>2752</v>
          </cell>
          <cell r="Z1857">
            <v>2753</v>
          </cell>
          <cell r="AA1857">
            <v>353</v>
          </cell>
          <cell r="AB1857">
            <v>2721</v>
          </cell>
          <cell r="AC1857">
            <v>2723</v>
          </cell>
          <cell r="AD1857">
            <v>272</v>
          </cell>
          <cell r="AE1857">
            <v>1282</v>
          </cell>
          <cell r="AF1857">
            <v>2722</v>
          </cell>
          <cell r="AG1857">
            <v>2793</v>
          </cell>
          <cell r="AH1857">
            <v>2711</v>
          </cell>
          <cell r="AI1857">
            <v>2712</v>
          </cell>
          <cell r="AJ1857">
            <v>2713</v>
          </cell>
          <cell r="AR1857">
            <v>352</v>
          </cell>
          <cell r="AS1857">
            <v>2752</v>
          </cell>
          <cell r="AT1857">
            <v>2332</v>
          </cell>
          <cell r="AU1857">
            <v>2702</v>
          </cell>
          <cell r="AV1857">
            <v>2712</v>
          </cell>
          <cell r="AX1857">
            <v>2721</v>
          </cell>
          <cell r="AY1857">
            <v>271</v>
          </cell>
          <cell r="AZ1857">
            <v>272</v>
          </cell>
          <cell r="BA1857">
            <v>2742</v>
          </cell>
        </row>
        <row r="1858">
          <cell r="J1858" t="str">
            <v>TRX#</v>
          </cell>
        </row>
        <row r="1859">
          <cell r="J1859" t="str">
            <v>FRT</v>
          </cell>
        </row>
        <row r="1862">
          <cell r="B1862" t="str">
            <v>FUZ276</v>
          </cell>
          <cell r="C1862">
            <v>142</v>
          </cell>
          <cell r="D1862">
            <v>4</v>
          </cell>
          <cell r="F1862">
            <v>2762</v>
          </cell>
          <cell r="G1862">
            <v>22807</v>
          </cell>
          <cell r="H1862" t="str">
            <v>PANDUN2</v>
          </cell>
          <cell r="I1862">
            <v>6</v>
          </cell>
          <cell r="J1862">
            <v>0</v>
          </cell>
          <cell r="K1862">
            <v>55</v>
          </cell>
          <cell r="L1862">
            <v>66</v>
          </cell>
          <cell r="N1862">
            <v>87</v>
          </cell>
          <cell r="O1862">
            <v>93</v>
          </cell>
          <cell r="S1862">
            <v>4</v>
          </cell>
          <cell r="U1862">
            <v>2763</v>
          </cell>
          <cell r="V1862">
            <v>2761</v>
          </cell>
          <cell r="W1862">
            <v>2721</v>
          </cell>
          <cell r="X1862">
            <v>2723</v>
          </cell>
          <cell r="Y1862">
            <v>271</v>
          </cell>
          <cell r="Z1862">
            <v>272</v>
          </cell>
          <cell r="AA1862">
            <v>1302</v>
          </cell>
          <cell r="AB1862">
            <v>2722</v>
          </cell>
          <cell r="AC1862">
            <v>2711</v>
          </cell>
          <cell r="AD1862">
            <v>2712</v>
          </cell>
          <cell r="AE1862">
            <v>2713</v>
          </cell>
          <cell r="AF1862">
            <v>3102</v>
          </cell>
          <cell r="AR1862">
            <v>2333</v>
          </cell>
          <cell r="AS1862">
            <v>2753</v>
          </cell>
          <cell r="AT1862">
            <v>2713</v>
          </cell>
          <cell r="AV1862">
            <v>272</v>
          </cell>
          <cell r="AW1862">
            <v>1302</v>
          </cell>
          <cell r="AX1862">
            <v>62</v>
          </cell>
          <cell r="AY1862">
            <v>63</v>
          </cell>
          <cell r="AZ1862">
            <v>2792</v>
          </cell>
          <cell r="BA1862">
            <v>2793</v>
          </cell>
          <cell r="BB1862">
            <v>2743</v>
          </cell>
        </row>
        <row r="1863">
          <cell r="J1863" t="str">
            <v>TRX#</v>
          </cell>
        </row>
        <row r="1864">
          <cell r="J1864" t="str">
            <v>FRT</v>
          </cell>
        </row>
        <row r="1867">
          <cell r="B1867" t="str">
            <v>FUZ276</v>
          </cell>
          <cell r="C1867">
            <v>142</v>
          </cell>
          <cell r="D1867">
            <v>4</v>
          </cell>
          <cell r="F1867">
            <v>2763</v>
          </cell>
          <cell r="G1867">
            <v>22807</v>
          </cell>
          <cell r="H1867" t="str">
            <v>PANDUN3</v>
          </cell>
          <cell r="I1867">
            <v>5</v>
          </cell>
          <cell r="J1867">
            <v>2</v>
          </cell>
          <cell r="K1867">
            <v>53</v>
          </cell>
          <cell r="L1867">
            <v>60</v>
          </cell>
          <cell r="N1867">
            <v>83</v>
          </cell>
          <cell r="O1867">
            <v>89</v>
          </cell>
          <cell r="S1867">
            <v>4</v>
          </cell>
          <cell r="U1867">
            <v>2761</v>
          </cell>
          <cell r="V1867">
            <v>2762</v>
          </cell>
          <cell r="W1867">
            <v>2743</v>
          </cell>
          <cell r="X1867">
            <v>2752</v>
          </cell>
          <cell r="Y1867">
            <v>2753</v>
          </cell>
          <cell r="Z1867">
            <v>271</v>
          </cell>
          <cell r="AA1867">
            <v>1301</v>
          </cell>
          <cell r="AB1867">
            <v>1302</v>
          </cell>
          <cell r="AC1867">
            <v>62</v>
          </cell>
          <cell r="AD1867">
            <v>63</v>
          </cell>
          <cell r="AE1867">
            <v>1282</v>
          </cell>
          <cell r="AF1867">
            <v>2792</v>
          </cell>
          <cell r="AG1867">
            <v>2793</v>
          </cell>
          <cell r="AH1867">
            <v>2332</v>
          </cell>
          <cell r="AI1867">
            <v>2711</v>
          </cell>
          <cell r="AJ1867">
            <v>3101</v>
          </cell>
          <cell r="AK1867">
            <v>3102</v>
          </cell>
          <cell r="AR1867">
            <v>351</v>
          </cell>
          <cell r="AS1867">
            <v>2711</v>
          </cell>
          <cell r="AU1867">
            <v>271</v>
          </cell>
          <cell r="AV1867">
            <v>1301</v>
          </cell>
          <cell r="AW1867">
            <v>63</v>
          </cell>
          <cell r="AX1867">
            <v>2793</v>
          </cell>
          <cell r="AY1867">
            <v>2743</v>
          </cell>
          <cell r="AZ1867">
            <v>3101</v>
          </cell>
        </row>
        <row r="1868">
          <cell r="J1868" t="str">
            <v>TRX#</v>
          </cell>
        </row>
        <row r="1869">
          <cell r="J1869" t="str">
            <v>FRT</v>
          </cell>
        </row>
        <row r="1872">
          <cell r="B1872" t="str">
            <v>FUZ287</v>
          </cell>
          <cell r="C1872">
            <v>142</v>
          </cell>
          <cell r="D1872">
            <v>4</v>
          </cell>
          <cell r="F1872">
            <v>2871</v>
          </cell>
          <cell r="G1872">
            <v>22807</v>
          </cell>
          <cell r="H1872" t="str">
            <v>CHANGFUHUAYUAN1</v>
          </cell>
          <cell r="I1872">
            <v>4</v>
          </cell>
          <cell r="J1872">
            <v>6</v>
          </cell>
          <cell r="K1872">
            <v>51</v>
          </cell>
          <cell r="L1872">
            <v>65</v>
          </cell>
          <cell r="N1872">
            <v>84</v>
          </cell>
          <cell r="O1872">
            <v>90</v>
          </cell>
          <cell r="S1872">
            <v>4</v>
          </cell>
          <cell r="U1872">
            <v>2872</v>
          </cell>
          <cell r="V1872">
            <v>2873</v>
          </cell>
          <cell r="W1872">
            <v>292</v>
          </cell>
          <cell r="X1872">
            <v>1283</v>
          </cell>
          <cell r="Y1872">
            <v>61</v>
          </cell>
          <cell r="Z1872">
            <v>63</v>
          </cell>
          <cell r="AA1872">
            <v>1282</v>
          </cell>
          <cell r="AB1872">
            <v>2322</v>
          </cell>
          <cell r="AC1872">
            <v>2323</v>
          </cell>
          <cell r="AD1872">
            <v>2622</v>
          </cell>
          <cell r="AE1872">
            <v>293</v>
          </cell>
          <cell r="AF1872">
            <v>2321</v>
          </cell>
          <cell r="AR1872">
            <v>61</v>
          </cell>
          <cell r="AS1872">
            <v>2791</v>
          </cell>
          <cell r="AT1872">
            <v>301</v>
          </cell>
          <cell r="AU1872">
            <v>2271</v>
          </cell>
          <cell r="AW1872">
            <v>1282</v>
          </cell>
          <cell r="AX1872">
            <v>2322</v>
          </cell>
          <cell r="AY1872">
            <v>2331</v>
          </cell>
          <cell r="AZ1872">
            <v>2861</v>
          </cell>
          <cell r="BA1872">
            <v>1271</v>
          </cell>
        </row>
        <row r="1873">
          <cell r="J1873" t="str">
            <v>TRX#</v>
          </cell>
        </row>
        <row r="1874">
          <cell r="J1874" t="str">
            <v>FRT</v>
          </cell>
        </row>
        <row r="1877">
          <cell r="B1877" t="str">
            <v>FUZ287</v>
          </cell>
          <cell r="C1877">
            <v>142</v>
          </cell>
          <cell r="D1877">
            <v>4</v>
          </cell>
          <cell r="F1877">
            <v>2872</v>
          </cell>
          <cell r="G1877">
            <v>22807</v>
          </cell>
          <cell r="H1877" t="str">
            <v>CHANGFUHUAYUAN2</v>
          </cell>
          <cell r="I1877">
            <v>6</v>
          </cell>
          <cell r="J1877">
            <v>1</v>
          </cell>
          <cell r="K1877">
            <v>55</v>
          </cell>
          <cell r="L1877">
            <v>67</v>
          </cell>
          <cell r="N1877">
            <v>86</v>
          </cell>
          <cell r="O1877">
            <v>92</v>
          </cell>
          <cell r="S1877">
            <v>4</v>
          </cell>
          <cell r="U1877">
            <v>2873</v>
          </cell>
          <cell r="V1877">
            <v>2871</v>
          </cell>
          <cell r="W1877">
            <v>61</v>
          </cell>
          <cell r="X1877">
            <v>63</v>
          </cell>
          <cell r="Y1877">
            <v>2331</v>
          </cell>
          <cell r="Z1877">
            <v>301</v>
          </cell>
          <cell r="AA1877">
            <v>302</v>
          </cell>
          <cell r="AB1877">
            <v>2332</v>
          </cell>
          <cell r="AC1877">
            <v>2862</v>
          </cell>
          <cell r="AD1877">
            <v>3101</v>
          </cell>
          <cell r="AR1877">
            <v>302</v>
          </cell>
          <cell r="AS1877">
            <v>2272</v>
          </cell>
          <cell r="AT1877">
            <v>52</v>
          </cell>
          <cell r="AU1877">
            <v>2622</v>
          </cell>
          <cell r="AW1877">
            <v>2323</v>
          </cell>
          <cell r="AX1877">
            <v>2322</v>
          </cell>
          <cell r="AY1877">
            <v>1282</v>
          </cell>
          <cell r="AZ1877">
            <v>342</v>
          </cell>
          <cell r="BA1877">
            <v>2862</v>
          </cell>
        </row>
        <row r="1878">
          <cell r="J1878" t="str">
            <v>TRX#</v>
          </cell>
        </row>
        <row r="1879">
          <cell r="J1879" t="str">
            <v>FRT</v>
          </cell>
        </row>
        <row r="1882">
          <cell r="B1882" t="str">
            <v>FUZ287</v>
          </cell>
          <cell r="C1882">
            <v>142</v>
          </cell>
          <cell r="D1882">
            <v>4</v>
          </cell>
          <cell r="F1882">
            <v>2873</v>
          </cell>
          <cell r="G1882">
            <v>22807</v>
          </cell>
          <cell r="H1882" t="str">
            <v>CHANGFUHUAYUAN3</v>
          </cell>
          <cell r="I1882">
            <v>5</v>
          </cell>
          <cell r="J1882">
            <v>6</v>
          </cell>
          <cell r="K1882">
            <v>45</v>
          </cell>
          <cell r="L1882">
            <v>78</v>
          </cell>
          <cell r="N1882">
            <v>88</v>
          </cell>
          <cell r="O1882">
            <v>94</v>
          </cell>
          <cell r="S1882">
            <v>4</v>
          </cell>
          <cell r="U1882">
            <v>2871</v>
          </cell>
          <cell r="V1882">
            <v>2872</v>
          </cell>
          <cell r="W1882">
            <v>292</v>
          </cell>
          <cell r="X1882">
            <v>293</v>
          </cell>
          <cell r="Y1882">
            <v>2323</v>
          </cell>
          <cell r="Z1882">
            <v>2622</v>
          </cell>
          <cell r="AA1882">
            <v>2861</v>
          </cell>
          <cell r="AB1882">
            <v>2862</v>
          </cell>
          <cell r="AC1882">
            <v>301</v>
          </cell>
          <cell r="AD1882">
            <v>302</v>
          </cell>
          <cell r="AE1882">
            <v>2331</v>
          </cell>
          <cell r="AF1882">
            <v>9031</v>
          </cell>
          <cell r="AG1882">
            <v>2863</v>
          </cell>
          <cell r="AH1882">
            <v>121</v>
          </cell>
          <cell r="AR1882">
            <v>63</v>
          </cell>
          <cell r="AS1882">
            <v>2623</v>
          </cell>
          <cell r="AT1882">
            <v>1303</v>
          </cell>
          <cell r="AU1882">
            <v>2793</v>
          </cell>
          <cell r="AW1882">
            <v>2373</v>
          </cell>
          <cell r="AX1882">
            <v>2331</v>
          </cell>
          <cell r="AY1882">
            <v>2333</v>
          </cell>
          <cell r="AZ1882">
            <v>2861</v>
          </cell>
          <cell r="BA1882">
            <v>293</v>
          </cell>
          <cell r="BB1882">
            <v>121</v>
          </cell>
        </row>
        <row r="1883">
          <cell r="J1883" t="str">
            <v>TRX#</v>
          </cell>
        </row>
        <row r="1884">
          <cell r="J1884" t="str">
            <v>FRT</v>
          </cell>
        </row>
        <row r="1887">
          <cell r="B1887" t="str">
            <v>ALL</v>
          </cell>
        </row>
        <row r="1888">
          <cell r="B1888" t="str">
            <v>SITE:</v>
          </cell>
          <cell r="C1888" t="str">
            <v>BCF</v>
          </cell>
          <cell r="D1888" t="str">
            <v>BTS</v>
          </cell>
          <cell r="E1888" t="str">
            <v>TYP</v>
          </cell>
          <cell r="F1888" t="str">
            <v>CI</v>
          </cell>
          <cell r="G1888" t="str">
            <v>LAC</v>
          </cell>
          <cell r="H1888" t="str">
            <v>CELL NAME</v>
          </cell>
          <cell r="I1888" t="str">
            <v>NCC</v>
          </cell>
          <cell r="J1888" t="str">
            <v>BCC</v>
          </cell>
          <cell r="K1888" t="str">
            <v>BCCH</v>
          </cell>
          <cell r="L1888" t="str">
            <v>2nd</v>
          </cell>
          <cell r="M1888" t="str">
            <v>3rd</v>
          </cell>
          <cell r="N1888" t="str">
            <v>4th</v>
          </cell>
          <cell r="O1888" t="str">
            <v>5th</v>
          </cell>
          <cell r="P1888" t="str">
            <v>BCH</v>
          </cell>
          <cell r="Q1888" t="str">
            <v>AG</v>
          </cell>
          <cell r="R1888" t="str">
            <v>SD</v>
          </cell>
          <cell r="S1888" t="str">
            <v>TRX</v>
          </cell>
          <cell r="T1888" t="str">
            <v>ET</v>
          </cell>
          <cell r="W1888" t="str">
            <v>Neighbor cell</v>
          </cell>
          <cell r="AR1888" t="str">
            <v>IUO Reference Cells (Pool)  &lt;&lt;CoCh - AdjCh&gt;&gt;</v>
          </cell>
        </row>
        <row r="1889">
          <cell r="G1889" t="str">
            <v>(Dec)</v>
          </cell>
          <cell r="K1889" t="str">
            <v>TRX</v>
          </cell>
          <cell r="L1889" t="str">
            <v>TRX</v>
          </cell>
          <cell r="M1889" t="str">
            <v>TRX</v>
          </cell>
          <cell r="N1889" t="str">
            <v>TRX</v>
          </cell>
          <cell r="O1889" t="str">
            <v>TRX</v>
          </cell>
          <cell r="P1889" t="str">
            <v>CFC</v>
          </cell>
          <cell r="Q1889" t="str">
            <v>CH</v>
          </cell>
          <cell r="R1889" t="str">
            <v>CH</v>
          </cell>
          <cell r="S1889" t="str">
            <v>Num</v>
          </cell>
          <cell r="T1889" t="str">
            <v>Num</v>
          </cell>
          <cell r="U1889">
            <v>1</v>
          </cell>
          <cell r="V1889">
            <v>2</v>
          </cell>
          <cell r="W1889">
            <v>3</v>
          </cell>
          <cell r="X1889">
            <v>4</v>
          </cell>
          <cell r="Y1889">
            <v>5</v>
          </cell>
          <cell r="Z1889">
            <v>6</v>
          </cell>
          <cell r="AA1889">
            <v>7</v>
          </cell>
          <cell r="AB1889">
            <v>8</v>
          </cell>
          <cell r="AC1889">
            <v>9</v>
          </cell>
          <cell r="AD1889">
            <v>10</v>
          </cell>
          <cell r="AE1889">
            <v>11</v>
          </cell>
          <cell r="AF1889">
            <v>12</v>
          </cell>
          <cell r="AG1889">
            <v>13</v>
          </cell>
          <cell r="AH1889">
            <v>14</v>
          </cell>
          <cell r="AI1889">
            <v>15</v>
          </cell>
          <cell r="AJ1889">
            <v>16</v>
          </cell>
          <cell r="AK1889">
            <v>17</v>
          </cell>
          <cell r="AL1889">
            <v>18</v>
          </cell>
          <cell r="AM1889">
            <v>19</v>
          </cell>
          <cell r="AN1889">
            <v>20</v>
          </cell>
          <cell r="AO1889">
            <v>21</v>
          </cell>
          <cell r="AP1889">
            <v>22</v>
          </cell>
          <cell r="AQ1889">
            <v>23</v>
          </cell>
          <cell r="AR1889">
            <v>1</v>
          </cell>
          <cell r="AS1889">
            <v>2</v>
          </cell>
          <cell r="AT1889">
            <v>3</v>
          </cell>
          <cell r="AU1889">
            <v>4</v>
          </cell>
          <cell r="AV1889">
            <v>5</v>
          </cell>
          <cell r="AW1889">
            <v>6</v>
          </cell>
          <cell r="AX1889">
            <v>7</v>
          </cell>
          <cell r="AY1889">
            <v>8</v>
          </cell>
          <cell r="AZ1889">
            <v>9</v>
          </cell>
          <cell r="BA1889">
            <v>10</v>
          </cell>
          <cell r="BB1889">
            <v>11</v>
          </cell>
        </row>
        <row r="1890">
          <cell r="B1890" t="str">
            <v>BSC143</v>
          </cell>
        </row>
        <row r="1891">
          <cell r="B1891" t="str">
            <v>FUZ004</v>
          </cell>
          <cell r="C1891">
            <v>143</v>
          </cell>
          <cell r="D1891">
            <v>4</v>
          </cell>
          <cell r="F1891">
            <v>41</v>
          </cell>
          <cell r="G1891">
            <v>22809</v>
          </cell>
          <cell r="H1891" t="str">
            <v>SANCHAJIE1</v>
          </cell>
          <cell r="I1891">
            <v>7</v>
          </cell>
          <cell r="J1891">
            <v>3</v>
          </cell>
          <cell r="K1891">
            <v>59</v>
          </cell>
          <cell r="L1891">
            <v>66</v>
          </cell>
          <cell r="N1891">
            <v>84</v>
          </cell>
          <cell r="O1891">
            <v>90</v>
          </cell>
          <cell r="S1891">
            <v>4</v>
          </cell>
          <cell r="U1891">
            <v>42</v>
          </cell>
          <cell r="V1891">
            <v>43</v>
          </cell>
          <cell r="W1891">
            <v>2972</v>
          </cell>
          <cell r="X1891">
            <v>2973</v>
          </cell>
          <cell r="Y1891">
            <v>1332</v>
          </cell>
          <cell r="Z1891">
            <v>1333</v>
          </cell>
          <cell r="AA1891">
            <v>3001</v>
          </cell>
          <cell r="AB1891">
            <v>3003</v>
          </cell>
          <cell r="AC1891">
            <v>2981</v>
          </cell>
          <cell r="AR1891">
            <v>1361</v>
          </cell>
          <cell r="AS1891">
            <v>2991</v>
          </cell>
          <cell r="AT1891">
            <v>1351</v>
          </cell>
          <cell r="AU1891">
            <v>2961</v>
          </cell>
          <cell r="AV1891">
            <v>1331</v>
          </cell>
          <cell r="AX1891">
            <v>2972</v>
          </cell>
          <cell r="AY1891">
            <v>3001</v>
          </cell>
          <cell r="AZ1891">
            <v>2981</v>
          </cell>
          <cell r="BA1891">
            <v>2942</v>
          </cell>
          <cell r="BB1891">
            <v>2941</v>
          </cell>
        </row>
        <row r="1892">
          <cell r="J1892" t="str">
            <v>TRX#</v>
          </cell>
        </row>
        <row r="1893">
          <cell r="J1893" t="str">
            <v>FRT</v>
          </cell>
        </row>
        <row r="1896">
          <cell r="B1896" t="str">
            <v>FUZ004</v>
          </cell>
          <cell r="C1896">
            <v>143</v>
          </cell>
          <cell r="D1896">
            <v>4</v>
          </cell>
          <cell r="F1896">
            <v>42</v>
          </cell>
          <cell r="G1896">
            <v>22809</v>
          </cell>
          <cell r="H1896" t="str">
            <v>SANCHAJIE2</v>
          </cell>
          <cell r="I1896">
            <v>6</v>
          </cell>
          <cell r="J1896">
            <v>3</v>
          </cell>
          <cell r="K1896">
            <v>47</v>
          </cell>
          <cell r="L1896">
            <v>81</v>
          </cell>
          <cell r="N1896">
            <v>86</v>
          </cell>
          <cell r="O1896">
            <v>92</v>
          </cell>
          <cell r="S1896">
            <v>4</v>
          </cell>
          <cell r="U1896">
            <v>43</v>
          </cell>
          <cell r="V1896">
            <v>41</v>
          </cell>
          <cell r="W1896">
            <v>3001</v>
          </cell>
          <cell r="X1896">
            <v>2981</v>
          </cell>
          <cell r="Y1896">
            <v>2983</v>
          </cell>
          <cell r="Z1896">
            <v>1361</v>
          </cell>
          <cell r="AA1896">
            <v>1363</v>
          </cell>
          <cell r="AB1896">
            <v>2992</v>
          </cell>
          <cell r="AC1896">
            <v>1332</v>
          </cell>
          <cell r="AD1896">
            <v>1333</v>
          </cell>
          <cell r="AE1896">
            <v>3003</v>
          </cell>
          <cell r="AF1896">
            <v>2982</v>
          </cell>
          <cell r="AG1896">
            <v>3002</v>
          </cell>
          <cell r="AH1896">
            <v>2972</v>
          </cell>
          <cell r="AR1896">
            <v>1352</v>
          </cell>
          <cell r="AS1896">
            <v>2972</v>
          </cell>
          <cell r="AT1896">
            <v>1332</v>
          </cell>
          <cell r="AU1896">
            <v>2992</v>
          </cell>
          <cell r="AW1896">
            <v>92</v>
          </cell>
          <cell r="AX1896">
            <v>2973</v>
          </cell>
          <cell r="AY1896">
            <v>3003</v>
          </cell>
          <cell r="AZ1896">
            <v>2983</v>
          </cell>
        </row>
        <row r="1897">
          <cell r="J1897" t="str">
            <v>TRX#</v>
          </cell>
        </row>
        <row r="1898">
          <cell r="J1898" t="str">
            <v>FRT</v>
          </cell>
        </row>
        <row r="1901">
          <cell r="B1901" t="str">
            <v>FUZ004</v>
          </cell>
          <cell r="C1901">
            <v>143</v>
          </cell>
          <cell r="D1901">
            <v>4</v>
          </cell>
          <cell r="F1901">
            <v>43</v>
          </cell>
          <cell r="G1901">
            <v>22809</v>
          </cell>
          <cell r="H1901" t="str">
            <v>SANCHAJIE3</v>
          </cell>
          <cell r="I1901">
            <v>6</v>
          </cell>
          <cell r="J1901">
            <v>5</v>
          </cell>
          <cell r="K1901">
            <v>52</v>
          </cell>
          <cell r="L1901">
            <v>72</v>
          </cell>
          <cell r="N1901">
            <v>88</v>
          </cell>
          <cell r="O1901">
            <v>94</v>
          </cell>
          <cell r="S1901">
            <v>4</v>
          </cell>
          <cell r="U1901">
            <v>41</v>
          </cell>
          <cell r="V1901">
            <v>42</v>
          </cell>
          <cell r="W1901">
            <v>2983</v>
          </cell>
          <cell r="X1901">
            <v>1363</v>
          </cell>
          <cell r="Y1901">
            <v>2991</v>
          </cell>
          <cell r="Z1901">
            <v>2992</v>
          </cell>
          <cell r="AA1901">
            <v>2942</v>
          </cell>
          <cell r="AB1901">
            <v>1352</v>
          </cell>
          <cell r="AC1901">
            <v>2973</v>
          </cell>
          <cell r="AD1901">
            <v>372</v>
          </cell>
          <cell r="AE1901">
            <v>2941</v>
          </cell>
          <cell r="AF1901">
            <v>2972</v>
          </cell>
          <cell r="AG1901">
            <v>1361</v>
          </cell>
          <cell r="AH1901">
            <v>3003</v>
          </cell>
          <cell r="AR1901">
            <v>1353</v>
          </cell>
          <cell r="AS1901">
            <v>2963</v>
          </cell>
          <cell r="AT1901">
            <v>1333</v>
          </cell>
          <cell r="AU1901">
            <v>1363</v>
          </cell>
          <cell r="AW1901">
            <v>93</v>
          </cell>
          <cell r="AX1901">
            <v>2973</v>
          </cell>
          <cell r="AY1901">
            <v>2983</v>
          </cell>
          <cell r="AZ1901">
            <v>3003</v>
          </cell>
          <cell r="BA1901">
            <v>2981</v>
          </cell>
        </row>
        <row r="1902">
          <cell r="J1902" t="str">
            <v>TRX#</v>
          </cell>
        </row>
        <row r="1903">
          <cell r="J1903" t="str">
            <v>FRT</v>
          </cell>
        </row>
        <row r="1906">
          <cell r="B1906" t="str">
            <v>FUZ037</v>
          </cell>
          <cell r="C1906">
            <v>143</v>
          </cell>
          <cell r="D1906">
            <v>4</v>
          </cell>
          <cell r="F1906">
            <v>371</v>
          </cell>
          <cell r="G1906">
            <v>22809</v>
          </cell>
          <cell r="H1906" t="str">
            <v>SHANGDU1</v>
          </cell>
          <cell r="I1906">
            <v>5</v>
          </cell>
          <cell r="J1906">
            <v>0</v>
          </cell>
          <cell r="K1906">
            <v>49</v>
          </cell>
          <cell r="L1906">
            <v>72</v>
          </cell>
          <cell r="S1906">
            <v>2</v>
          </cell>
          <cell r="U1906">
            <v>372</v>
          </cell>
          <cell r="V1906">
            <v>373</v>
          </cell>
          <cell r="W1906">
            <v>2942</v>
          </cell>
          <cell r="X1906">
            <v>2943</v>
          </cell>
          <cell r="Y1906">
            <v>2363</v>
          </cell>
          <cell r="Z1906">
            <v>1342</v>
          </cell>
          <cell r="AA1906">
            <v>2392</v>
          </cell>
          <cell r="AB1906">
            <v>2362</v>
          </cell>
          <cell r="AC1906">
            <v>2902</v>
          </cell>
          <cell r="AD1906">
            <v>1343</v>
          </cell>
          <cell r="AE1906">
            <v>2393</v>
          </cell>
          <cell r="AF1906">
            <v>1391</v>
          </cell>
          <cell r="AG1906">
            <v>3092</v>
          </cell>
        </row>
        <row r="1907">
          <cell r="J1907" t="str">
            <v>TRX#</v>
          </cell>
        </row>
        <row r="1908">
          <cell r="J1908" t="str">
            <v>FRT</v>
          </cell>
        </row>
        <row r="1911">
          <cell r="B1911" t="str">
            <v>FUZ037</v>
          </cell>
          <cell r="C1911">
            <v>143</v>
          </cell>
          <cell r="D1911">
            <v>4</v>
          </cell>
          <cell r="F1911">
            <v>372</v>
          </cell>
          <cell r="G1911">
            <v>22809</v>
          </cell>
          <cell r="H1911" t="str">
            <v>SHANGDU2</v>
          </cell>
          <cell r="I1911">
            <v>6</v>
          </cell>
          <cell r="J1911">
            <v>5</v>
          </cell>
          <cell r="K1911">
            <v>54</v>
          </cell>
          <cell r="L1911">
            <v>66</v>
          </cell>
          <cell r="S1911">
            <v>2</v>
          </cell>
          <cell r="U1911">
            <v>373</v>
          </cell>
          <cell r="V1911">
            <v>371</v>
          </cell>
          <cell r="W1911">
            <v>2943</v>
          </cell>
          <cell r="X1911">
            <v>2942</v>
          </cell>
          <cell r="Y1911">
            <v>2973</v>
          </cell>
          <cell r="Z1911">
            <v>43</v>
          </cell>
          <cell r="AA1911">
            <v>2991</v>
          </cell>
          <cell r="AB1911">
            <v>2993</v>
          </cell>
          <cell r="AC1911">
            <v>1391</v>
          </cell>
          <cell r="AD1911">
            <v>1392</v>
          </cell>
          <cell r="AE1911">
            <v>1393</v>
          </cell>
          <cell r="AF1911">
            <v>1383</v>
          </cell>
        </row>
        <row r="1912">
          <cell r="J1912" t="str">
            <v>TRX#</v>
          </cell>
        </row>
        <row r="1913">
          <cell r="J1913" t="str">
            <v>FRT</v>
          </cell>
        </row>
        <row r="1916">
          <cell r="B1916" t="str">
            <v>FUZ037</v>
          </cell>
          <cell r="C1916">
            <v>143</v>
          </cell>
          <cell r="D1916">
            <v>4</v>
          </cell>
          <cell r="F1916">
            <v>373</v>
          </cell>
          <cell r="G1916">
            <v>22809</v>
          </cell>
          <cell r="H1916" t="str">
            <v>SHANGDU3</v>
          </cell>
          <cell r="I1916">
            <v>6</v>
          </cell>
          <cell r="J1916">
            <v>2</v>
          </cell>
          <cell r="K1916">
            <v>56</v>
          </cell>
          <cell r="L1916">
            <v>81</v>
          </cell>
          <cell r="S1916">
            <v>2</v>
          </cell>
          <cell r="U1916">
            <v>371</v>
          </cell>
          <cell r="V1916">
            <v>372</v>
          </cell>
          <cell r="W1916">
            <v>1391</v>
          </cell>
          <cell r="X1916">
            <v>1392</v>
          </cell>
          <cell r="Y1916">
            <v>1381</v>
          </cell>
          <cell r="Z1916">
            <v>2902</v>
          </cell>
          <cell r="AA1916">
            <v>2392</v>
          </cell>
          <cell r="AB1916">
            <v>2393</v>
          </cell>
          <cell r="AC1916">
            <v>1342</v>
          </cell>
          <cell r="AD1916">
            <v>1343</v>
          </cell>
          <cell r="AE1916">
            <v>572</v>
          </cell>
          <cell r="AF1916">
            <v>2011</v>
          </cell>
          <cell r="AG1916">
            <v>1393</v>
          </cell>
        </row>
        <row r="1917">
          <cell r="J1917" t="str">
            <v>TRX#</v>
          </cell>
        </row>
        <row r="1918">
          <cell r="J1918" t="str">
            <v>FRT</v>
          </cell>
        </row>
        <row r="1921">
          <cell r="B1921" t="str">
            <v>FUZ038</v>
          </cell>
          <cell r="C1921">
            <v>143</v>
          </cell>
          <cell r="D1921">
            <v>4</v>
          </cell>
          <cell r="F1921">
            <v>381</v>
          </cell>
          <cell r="G1921">
            <v>22809</v>
          </cell>
          <cell r="H1921" t="str">
            <v>CHENGMENG1</v>
          </cell>
          <cell r="I1921">
            <v>6</v>
          </cell>
          <cell r="J1921">
            <v>4</v>
          </cell>
          <cell r="K1921">
            <v>47</v>
          </cell>
          <cell r="L1921">
            <v>64</v>
          </cell>
          <cell r="N1921">
            <v>83</v>
          </cell>
          <cell r="O1921">
            <v>89</v>
          </cell>
          <cell r="S1921">
            <v>4</v>
          </cell>
          <cell r="U1921">
            <v>382</v>
          </cell>
          <cell r="V1921">
            <v>383</v>
          </cell>
          <cell r="W1921">
            <v>663</v>
          </cell>
          <cell r="X1921">
            <v>1951</v>
          </cell>
          <cell r="Y1921">
            <v>2021</v>
          </cell>
          <cell r="Z1921">
            <v>2023</v>
          </cell>
          <cell r="AA1921">
            <v>1953</v>
          </cell>
          <cell r="AB1921">
            <v>2722</v>
          </cell>
          <cell r="AC1921">
            <v>3651</v>
          </cell>
          <cell r="AD1921">
            <v>1362</v>
          </cell>
          <cell r="AE1921">
            <v>1363</v>
          </cell>
          <cell r="AF1921">
            <v>2982</v>
          </cell>
          <cell r="AR1921">
            <v>2981</v>
          </cell>
          <cell r="AS1921">
            <v>3001</v>
          </cell>
          <cell r="AU1921">
            <v>1361</v>
          </cell>
          <cell r="AV1921">
            <v>41</v>
          </cell>
        </row>
        <row r="1922">
          <cell r="J1922" t="str">
            <v>TRX#</v>
          </cell>
        </row>
        <row r="1923">
          <cell r="J1923" t="str">
            <v>FRT</v>
          </cell>
        </row>
        <row r="1926">
          <cell r="B1926" t="str">
            <v>FUZ038</v>
          </cell>
          <cell r="C1926">
            <v>143</v>
          </cell>
          <cell r="D1926">
            <v>4</v>
          </cell>
          <cell r="F1926">
            <v>382</v>
          </cell>
          <cell r="G1926">
            <v>22809</v>
          </cell>
          <cell r="H1926" t="str">
            <v>CHENGMENG2</v>
          </cell>
          <cell r="I1926">
            <v>5</v>
          </cell>
          <cell r="J1926">
            <v>6</v>
          </cell>
          <cell r="K1926">
            <v>58</v>
          </cell>
          <cell r="L1926">
            <v>61</v>
          </cell>
          <cell r="N1926">
            <v>85</v>
          </cell>
          <cell r="O1926">
            <v>91</v>
          </cell>
          <cell r="S1926">
            <v>4</v>
          </cell>
          <cell r="U1926">
            <v>381</v>
          </cell>
          <cell r="V1926">
            <v>383</v>
          </cell>
          <cell r="W1926">
            <v>591</v>
          </cell>
          <cell r="X1926">
            <v>2012</v>
          </cell>
          <cell r="Y1926">
            <v>593</v>
          </cell>
          <cell r="Z1926">
            <v>1382</v>
          </cell>
          <cell r="AA1926">
            <v>1362</v>
          </cell>
          <cell r="AB1926">
            <v>601</v>
          </cell>
          <cell r="AC1926">
            <v>2722</v>
          </cell>
          <cell r="AD1926">
            <v>1951</v>
          </cell>
          <cell r="AE1926">
            <v>1953</v>
          </cell>
          <cell r="AF1926">
            <v>3651</v>
          </cell>
          <cell r="AG1926">
            <v>2021</v>
          </cell>
          <cell r="AH1926">
            <v>3341</v>
          </cell>
          <cell r="AR1926">
            <v>2982</v>
          </cell>
          <cell r="AS1926">
            <v>3002</v>
          </cell>
          <cell r="AU1926">
            <v>1362</v>
          </cell>
        </row>
        <row r="1927">
          <cell r="J1927" t="str">
            <v>TRX#</v>
          </cell>
        </row>
        <row r="1928">
          <cell r="J1928" t="str">
            <v>FRT</v>
          </cell>
        </row>
        <row r="1931">
          <cell r="B1931" t="str">
            <v>FUZ038</v>
          </cell>
          <cell r="C1931">
            <v>143</v>
          </cell>
          <cell r="D1931">
            <v>4</v>
          </cell>
          <cell r="F1931">
            <v>383</v>
          </cell>
          <cell r="G1931">
            <v>22809</v>
          </cell>
          <cell r="H1931" t="str">
            <v>CHENGMENG3</v>
          </cell>
          <cell r="I1931">
            <v>5</v>
          </cell>
          <cell r="J1931">
            <v>5</v>
          </cell>
          <cell r="K1931">
            <v>51</v>
          </cell>
          <cell r="L1931">
            <v>71</v>
          </cell>
          <cell r="N1931">
            <v>87</v>
          </cell>
          <cell r="O1931">
            <v>93</v>
          </cell>
          <cell r="S1931">
            <v>4</v>
          </cell>
          <cell r="U1931">
            <v>381</v>
          </cell>
          <cell r="V1931">
            <v>382</v>
          </cell>
          <cell r="W1931">
            <v>1392</v>
          </cell>
          <cell r="X1931">
            <v>1951</v>
          </cell>
          <cell r="Y1931">
            <v>1362</v>
          </cell>
          <cell r="Z1931">
            <v>663</v>
          </cell>
          <cell r="AA1931">
            <v>601</v>
          </cell>
          <cell r="AB1931">
            <v>3651</v>
          </cell>
          <cell r="AC1931">
            <v>1382</v>
          </cell>
          <cell r="AR1931">
            <v>2983</v>
          </cell>
          <cell r="AT1931">
            <v>1363</v>
          </cell>
        </row>
        <row r="1932">
          <cell r="J1932" t="str">
            <v>TRX#</v>
          </cell>
        </row>
        <row r="1933">
          <cell r="J1933" t="str">
            <v>FRT</v>
          </cell>
        </row>
        <row r="1936">
          <cell r="B1936" t="str">
            <v>FUZ133</v>
          </cell>
          <cell r="C1936">
            <v>143</v>
          </cell>
          <cell r="D1936">
            <v>4</v>
          </cell>
          <cell r="F1936">
            <v>1331</v>
          </cell>
          <cell r="G1936">
            <v>22809</v>
          </cell>
          <cell r="H1936" t="str">
            <v>GANGTOUNONGSHI1</v>
          </cell>
          <cell r="I1936">
            <v>5</v>
          </cell>
          <cell r="J1936">
            <v>6</v>
          </cell>
          <cell r="K1936">
            <v>51</v>
          </cell>
          <cell r="L1936">
            <v>71</v>
          </cell>
          <cell r="N1936">
            <v>84</v>
          </cell>
          <cell r="O1936">
            <v>90</v>
          </cell>
          <cell r="S1936">
            <v>4</v>
          </cell>
          <cell r="U1936">
            <v>1332</v>
          </cell>
          <cell r="V1936">
            <v>1333</v>
          </cell>
          <cell r="W1936">
            <v>2721</v>
          </cell>
          <cell r="X1936">
            <v>2723</v>
          </cell>
          <cell r="Y1936">
            <v>272</v>
          </cell>
          <cell r="Z1936">
            <v>273</v>
          </cell>
          <cell r="AA1936">
            <v>2702</v>
          </cell>
          <cell r="AB1936">
            <v>2371</v>
          </cell>
          <cell r="AC1936">
            <v>2372</v>
          </cell>
          <cell r="AD1936">
            <v>2961</v>
          </cell>
          <cell r="AE1936">
            <v>1303</v>
          </cell>
          <cell r="AF1936">
            <v>2962</v>
          </cell>
          <cell r="AG1936">
            <v>52</v>
          </cell>
          <cell r="AH1936">
            <v>2713</v>
          </cell>
          <cell r="AI1936">
            <v>3102</v>
          </cell>
          <cell r="AR1936">
            <v>41</v>
          </cell>
          <cell r="AS1936">
            <v>1351</v>
          </cell>
          <cell r="AT1936">
            <v>2961</v>
          </cell>
          <cell r="AU1936">
            <v>2372</v>
          </cell>
          <cell r="AV1936">
            <v>271</v>
          </cell>
          <cell r="AX1936">
            <v>2971</v>
          </cell>
          <cell r="AY1936">
            <v>2371</v>
          </cell>
          <cell r="AZ1936">
            <v>2702</v>
          </cell>
        </row>
        <row r="1937">
          <cell r="J1937" t="str">
            <v>TRX#</v>
          </cell>
        </row>
        <row r="1938">
          <cell r="J1938" t="str">
            <v>FRT</v>
          </cell>
        </row>
        <row r="1941">
          <cell r="B1941" t="str">
            <v>FUZ133</v>
          </cell>
          <cell r="C1941">
            <v>143</v>
          </cell>
          <cell r="D1941">
            <v>4</v>
          </cell>
          <cell r="F1941">
            <v>1332</v>
          </cell>
          <cell r="G1941">
            <v>22809</v>
          </cell>
          <cell r="H1941" t="str">
            <v>GANGTOUNONGSHI2</v>
          </cell>
          <cell r="I1941">
            <v>6</v>
          </cell>
          <cell r="J1941">
            <v>2</v>
          </cell>
          <cell r="K1941">
            <v>53</v>
          </cell>
          <cell r="L1941">
            <v>62</v>
          </cell>
          <cell r="N1941">
            <v>86</v>
          </cell>
          <cell r="O1941">
            <v>92</v>
          </cell>
          <cell r="S1941">
            <v>4</v>
          </cell>
          <cell r="U1941">
            <v>1333</v>
          </cell>
          <cell r="V1941">
            <v>1331</v>
          </cell>
          <cell r="W1941">
            <v>272</v>
          </cell>
          <cell r="X1941">
            <v>273</v>
          </cell>
          <cell r="Y1941">
            <v>2721</v>
          </cell>
          <cell r="Z1941">
            <v>2723</v>
          </cell>
          <cell r="AA1941">
            <v>3001</v>
          </cell>
          <cell r="AB1941">
            <v>3003</v>
          </cell>
          <cell r="AC1941">
            <v>41</v>
          </cell>
          <cell r="AD1941">
            <v>42</v>
          </cell>
          <cell r="AE1941">
            <v>2972</v>
          </cell>
          <cell r="AF1941">
            <v>2971</v>
          </cell>
          <cell r="AG1941">
            <v>2722</v>
          </cell>
          <cell r="AH1941">
            <v>2712</v>
          </cell>
          <cell r="AI1941">
            <v>2713</v>
          </cell>
          <cell r="AJ1941">
            <v>2981</v>
          </cell>
          <cell r="AK1941">
            <v>1951</v>
          </cell>
          <cell r="AR1941">
            <v>2962</v>
          </cell>
          <cell r="AS1941">
            <v>1352</v>
          </cell>
          <cell r="AT1941">
            <v>42</v>
          </cell>
          <cell r="AU1941">
            <v>3092</v>
          </cell>
          <cell r="AV1941">
            <v>272</v>
          </cell>
          <cell r="AW1941">
            <v>3102</v>
          </cell>
          <cell r="AY1941">
            <v>2972</v>
          </cell>
          <cell r="AZ1941">
            <v>3002</v>
          </cell>
          <cell r="BA1941">
            <v>92</v>
          </cell>
          <cell r="BB1941">
            <v>2713</v>
          </cell>
        </row>
        <row r="1942">
          <cell r="J1942" t="str">
            <v>TRX#</v>
          </cell>
        </row>
        <row r="1943">
          <cell r="J1943" t="str">
            <v>FRT</v>
          </cell>
        </row>
        <row r="1946">
          <cell r="B1946" t="str">
            <v>FUZ133</v>
          </cell>
          <cell r="C1946">
            <v>143</v>
          </cell>
          <cell r="D1946">
            <v>4</v>
          </cell>
          <cell r="F1946">
            <v>1333</v>
          </cell>
          <cell r="G1946">
            <v>22809</v>
          </cell>
          <cell r="H1946" t="str">
            <v>GANGTOUNONGSHI3</v>
          </cell>
          <cell r="I1946">
            <v>7</v>
          </cell>
          <cell r="J1946">
            <v>6</v>
          </cell>
          <cell r="K1946">
            <v>43</v>
          </cell>
          <cell r="L1946">
            <v>77</v>
          </cell>
          <cell r="N1946">
            <v>88</v>
          </cell>
          <cell r="O1946">
            <v>94</v>
          </cell>
          <cell r="S1946">
            <v>4</v>
          </cell>
          <cell r="U1946">
            <v>1331</v>
          </cell>
          <cell r="V1946">
            <v>1332</v>
          </cell>
          <cell r="W1946">
            <v>3001</v>
          </cell>
          <cell r="X1946">
            <v>3003</v>
          </cell>
          <cell r="Y1946">
            <v>41</v>
          </cell>
          <cell r="Z1946">
            <v>42</v>
          </cell>
          <cell r="AA1946">
            <v>2971</v>
          </cell>
          <cell r="AB1946">
            <v>2972</v>
          </cell>
          <cell r="AC1946">
            <v>1351</v>
          </cell>
          <cell r="AD1946">
            <v>2961</v>
          </cell>
          <cell r="AE1946">
            <v>2962</v>
          </cell>
          <cell r="AF1946">
            <v>2371</v>
          </cell>
          <cell r="AG1946">
            <v>1352</v>
          </cell>
          <cell r="AR1946">
            <v>273</v>
          </cell>
          <cell r="AS1946">
            <v>2963</v>
          </cell>
          <cell r="AT1946">
            <v>43</v>
          </cell>
          <cell r="AV1946">
            <v>2971</v>
          </cell>
          <cell r="AW1946">
            <v>3003</v>
          </cell>
          <cell r="AX1946">
            <v>2941</v>
          </cell>
          <cell r="AY1946">
            <v>2973</v>
          </cell>
          <cell r="AZ1946">
            <v>2713</v>
          </cell>
        </row>
        <row r="1947">
          <cell r="J1947" t="str">
            <v>TRX#</v>
          </cell>
        </row>
        <row r="1948">
          <cell r="J1948" t="str">
            <v>FRT</v>
          </cell>
        </row>
        <row r="1951">
          <cell r="B1951" t="str">
            <v>FUZ135</v>
          </cell>
          <cell r="C1951">
            <v>143</v>
          </cell>
          <cell r="D1951">
            <v>4</v>
          </cell>
          <cell r="F1951">
            <v>1351</v>
          </cell>
          <cell r="G1951">
            <v>22809</v>
          </cell>
          <cell r="H1951" t="str">
            <v>MAIYUANLU1</v>
          </cell>
          <cell r="I1951">
            <v>6</v>
          </cell>
          <cell r="J1951">
            <v>6</v>
          </cell>
          <cell r="K1951">
            <v>52</v>
          </cell>
          <cell r="L1951">
            <v>72</v>
          </cell>
          <cell r="N1951">
            <v>84</v>
          </cell>
          <cell r="O1951">
            <v>90</v>
          </cell>
          <cell r="S1951">
            <v>4</v>
          </cell>
          <cell r="U1951">
            <v>1352</v>
          </cell>
          <cell r="V1951">
            <v>1353</v>
          </cell>
          <cell r="W1951">
            <v>2973</v>
          </cell>
          <cell r="X1951">
            <v>2971</v>
          </cell>
          <cell r="Y1951">
            <v>1333</v>
          </cell>
          <cell r="Z1951">
            <v>2962</v>
          </cell>
          <cell r="AA1951">
            <v>2963</v>
          </cell>
          <cell r="AB1951">
            <v>92</v>
          </cell>
          <cell r="AC1951">
            <v>2362</v>
          </cell>
          <cell r="AD1951">
            <v>1342</v>
          </cell>
          <cell r="AE1951">
            <v>2941</v>
          </cell>
          <cell r="AF1951">
            <v>3092</v>
          </cell>
          <cell r="AR1951">
            <v>41</v>
          </cell>
          <cell r="AS1951">
            <v>2991</v>
          </cell>
          <cell r="AU1951">
            <v>2971</v>
          </cell>
          <cell r="AV1951">
            <v>2941</v>
          </cell>
          <cell r="AW1951">
            <v>92</v>
          </cell>
          <cell r="AX1951">
            <v>2373</v>
          </cell>
        </row>
        <row r="1952">
          <cell r="J1952" t="str">
            <v>TRX#</v>
          </cell>
        </row>
        <row r="1953">
          <cell r="J1953" t="str">
            <v>FRT</v>
          </cell>
        </row>
        <row r="1956">
          <cell r="B1956" t="str">
            <v>FUZ135</v>
          </cell>
          <cell r="C1956">
            <v>143</v>
          </cell>
          <cell r="D1956">
            <v>4</v>
          </cell>
          <cell r="F1956">
            <v>1352</v>
          </cell>
          <cell r="G1956">
            <v>22809</v>
          </cell>
          <cell r="H1956" t="str">
            <v>MAIYUANLU2</v>
          </cell>
          <cell r="I1956">
            <v>6</v>
          </cell>
          <cell r="J1956">
            <v>3</v>
          </cell>
          <cell r="K1956">
            <v>49</v>
          </cell>
          <cell r="L1956">
            <v>64</v>
          </cell>
          <cell r="N1956">
            <v>86</v>
          </cell>
          <cell r="O1956">
            <v>92</v>
          </cell>
          <cell r="S1956">
            <v>4</v>
          </cell>
          <cell r="U1956">
            <v>1353</v>
          </cell>
          <cell r="V1956">
            <v>1351</v>
          </cell>
          <cell r="W1956">
            <v>1333</v>
          </cell>
          <cell r="X1956">
            <v>2971</v>
          </cell>
          <cell r="Y1956">
            <v>2973</v>
          </cell>
          <cell r="Z1956">
            <v>43</v>
          </cell>
          <cell r="AA1956">
            <v>2991</v>
          </cell>
          <cell r="AB1956">
            <v>2941</v>
          </cell>
          <cell r="AC1956">
            <v>2942</v>
          </cell>
          <cell r="AD1956">
            <v>2962</v>
          </cell>
          <cell r="AE1956">
            <v>2963</v>
          </cell>
          <cell r="AF1956">
            <v>2983</v>
          </cell>
          <cell r="AR1956">
            <v>2362</v>
          </cell>
          <cell r="AS1956">
            <v>3092</v>
          </cell>
          <cell r="AT1956">
            <v>2962</v>
          </cell>
          <cell r="AU1956">
            <v>2992</v>
          </cell>
          <cell r="AW1956">
            <v>92</v>
          </cell>
          <cell r="AX1956">
            <v>2973</v>
          </cell>
          <cell r="AY1956">
            <v>2942</v>
          </cell>
          <cell r="AZ1956">
            <v>43</v>
          </cell>
          <cell r="BA1956">
            <v>2983</v>
          </cell>
        </row>
        <row r="1957">
          <cell r="J1957" t="str">
            <v>TRX#</v>
          </cell>
        </row>
        <row r="1958">
          <cell r="J1958" t="str">
            <v>FRT</v>
          </cell>
        </row>
        <row r="1961">
          <cell r="B1961" t="str">
            <v>FUZ135</v>
          </cell>
          <cell r="C1961">
            <v>143</v>
          </cell>
          <cell r="D1961">
            <v>4</v>
          </cell>
          <cell r="F1961">
            <v>1353</v>
          </cell>
          <cell r="G1961">
            <v>22809</v>
          </cell>
          <cell r="H1961" t="str">
            <v>MAIYUANLU3</v>
          </cell>
          <cell r="I1961">
            <v>6</v>
          </cell>
          <cell r="J1961">
            <v>6</v>
          </cell>
          <cell r="K1961">
            <v>57</v>
          </cell>
          <cell r="L1961">
            <v>60</v>
          </cell>
          <cell r="N1961">
            <v>88</v>
          </cell>
          <cell r="O1961">
            <v>94</v>
          </cell>
          <cell r="S1961">
            <v>4</v>
          </cell>
          <cell r="U1961">
            <v>1351</v>
          </cell>
          <cell r="V1961">
            <v>1352</v>
          </cell>
          <cell r="W1961">
            <v>2991</v>
          </cell>
          <cell r="X1961">
            <v>2941</v>
          </cell>
          <cell r="Y1961">
            <v>2942</v>
          </cell>
          <cell r="Z1961">
            <v>1342</v>
          </cell>
          <cell r="AA1961">
            <v>2362</v>
          </cell>
          <cell r="AB1961">
            <v>92</v>
          </cell>
          <cell r="AC1961">
            <v>93</v>
          </cell>
          <cell r="AD1961">
            <v>2963</v>
          </cell>
          <cell r="AR1961">
            <v>2963</v>
          </cell>
          <cell r="AS1961">
            <v>43</v>
          </cell>
          <cell r="AT1961">
            <v>1333</v>
          </cell>
          <cell r="AU1961">
            <v>273</v>
          </cell>
          <cell r="AW1961">
            <v>93</v>
          </cell>
          <cell r="AX1961">
            <v>2973</v>
          </cell>
          <cell r="AY1961">
            <v>2941</v>
          </cell>
        </row>
        <row r="1962">
          <cell r="J1962" t="str">
            <v>TRX#</v>
          </cell>
        </row>
        <row r="1963">
          <cell r="J1963" t="str">
            <v>FRT</v>
          </cell>
        </row>
        <row r="1966">
          <cell r="B1966" t="str">
            <v>FUZ136</v>
          </cell>
          <cell r="C1966">
            <v>143</v>
          </cell>
          <cell r="D1966">
            <v>4</v>
          </cell>
          <cell r="F1966">
            <v>1361</v>
          </cell>
          <cell r="G1966">
            <v>22809</v>
          </cell>
          <cell r="H1966" t="str">
            <v>GAISHANZHEN1</v>
          </cell>
          <cell r="I1966">
            <v>5</v>
          </cell>
          <cell r="J1966">
            <v>7</v>
          </cell>
          <cell r="K1966">
            <v>51</v>
          </cell>
          <cell r="L1966">
            <v>70</v>
          </cell>
          <cell r="N1966">
            <v>84</v>
          </cell>
          <cell r="O1966">
            <v>90</v>
          </cell>
          <cell r="S1966">
            <v>4</v>
          </cell>
          <cell r="U1966">
            <v>1362</v>
          </cell>
          <cell r="V1966">
            <v>1363</v>
          </cell>
          <cell r="W1966">
            <v>2723</v>
          </cell>
          <cell r="X1966">
            <v>2982</v>
          </cell>
          <cell r="Y1966">
            <v>2983</v>
          </cell>
          <cell r="Z1966">
            <v>2992</v>
          </cell>
          <cell r="AA1966">
            <v>42</v>
          </cell>
          <cell r="AB1966">
            <v>663</v>
          </cell>
          <cell r="AC1966">
            <v>3002</v>
          </cell>
          <cell r="AD1966">
            <v>3003</v>
          </cell>
          <cell r="AE1966">
            <v>43</v>
          </cell>
          <cell r="AF1966">
            <v>1951</v>
          </cell>
          <cell r="AG1966">
            <v>2981</v>
          </cell>
          <cell r="AR1966">
            <v>41</v>
          </cell>
          <cell r="AS1966">
            <v>2991</v>
          </cell>
          <cell r="AU1966">
            <v>2982</v>
          </cell>
          <cell r="AV1966">
            <v>2981</v>
          </cell>
          <cell r="AW1966">
            <v>3002</v>
          </cell>
          <cell r="AX1966">
            <v>2972</v>
          </cell>
          <cell r="AY1966">
            <v>3001</v>
          </cell>
          <cell r="AZ1966">
            <v>2971</v>
          </cell>
        </row>
        <row r="1967">
          <cell r="J1967" t="str">
            <v>TRX#</v>
          </cell>
        </row>
        <row r="1968">
          <cell r="J1968" t="str">
            <v>FRT</v>
          </cell>
        </row>
        <row r="1971">
          <cell r="B1971" t="str">
            <v>FUZ136</v>
          </cell>
          <cell r="C1971">
            <v>143</v>
          </cell>
          <cell r="D1971">
            <v>4</v>
          </cell>
          <cell r="F1971">
            <v>1362</v>
          </cell>
          <cell r="G1971">
            <v>22809</v>
          </cell>
          <cell r="H1971" t="str">
            <v>GAISHANZHEN2</v>
          </cell>
          <cell r="I1971">
            <v>7</v>
          </cell>
          <cell r="J1971">
            <v>7</v>
          </cell>
          <cell r="K1971">
            <v>45</v>
          </cell>
          <cell r="L1971">
            <v>76</v>
          </cell>
          <cell r="M1971">
            <v>67</v>
          </cell>
          <cell r="N1971">
            <v>86</v>
          </cell>
          <cell r="O1971">
            <v>92</v>
          </cell>
          <cell r="S1971">
            <v>5</v>
          </cell>
          <cell r="U1971">
            <v>1363</v>
          </cell>
          <cell r="V1971">
            <v>1361</v>
          </cell>
          <cell r="W1971">
            <v>2723</v>
          </cell>
          <cell r="X1971">
            <v>2982</v>
          </cell>
          <cell r="Y1971">
            <v>3002</v>
          </cell>
          <cell r="Z1971">
            <v>381</v>
          </cell>
          <cell r="AA1971">
            <v>383</v>
          </cell>
          <cell r="AB1971">
            <v>591</v>
          </cell>
          <cell r="AC1971">
            <v>2012</v>
          </cell>
          <cell r="AD1971">
            <v>2992</v>
          </cell>
          <cell r="AE1971">
            <v>2993</v>
          </cell>
          <cell r="AF1971">
            <v>1951</v>
          </cell>
          <cell r="AG1971">
            <v>382</v>
          </cell>
          <cell r="AR1971">
            <v>1332</v>
          </cell>
          <cell r="AS1971">
            <v>42</v>
          </cell>
          <cell r="AT1971">
            <v>2992</v>
          </cell>
          <cell r="AV1971">
            <v>2982</v>
          </cell>
          <cell r="AW1971">
            <v>3002</v>
          </cell>
        </row>
        <row r="1972">
          <cell r="J1972" t="str">
            <v>TRX#</v>
          </cell>
        </row>
        <row r="1973">
          <cell r="J1973" t="str">
            <v>FRT</v>
          </cell>
        </row>
        <row r="1976">
          <cell r="B1976" t="str">
            <v>FUZ136</v>
          </cell>
          <cell r="C1976">
            <v>143</v>
          </cell>
          <cell r="D1976">
            <v>4</v>
          </cell>
          <cell r="F1976">
            <v>1363</v>
          </cell>
          <cell r="G1976">
            <v>22809</v>
          </cell>
          <cell r="H1976" t="str">
            <v>GAISHANZHEN3</v>
          </cell>
          <cell r="I1976">
            <v>7</v>
          </cell>
          <cell r="J1976">
            <v>7</v>
          </cell>
          <cell r="K1976">
            <v>43</v>
          </cell>
          <cell r="L1976">
            <v>61</v>
          </cell>
          <cell r="N1976">
            <v>88</v>
          </cell>
          <cell r="S1976">
            <v>3</v>
          </cell>
          <cell r="U1976">
            <v>1361</v>
          </cell>
          <cell r="V1976">
            <v>1362</v>
          </cell>
          <cell r="W1976">
            <v>43</v>
          </cell>
          <cell r="X1976">
            <v>1382</v>
          </cell>
          <cell r="Y1976">
            <v>2991</v>
          </cell>
          <cell r="Z1976">
            <v>2992</v>
          </cell>
          <cell r="AA1976">
            <v>42</v>
          </cell>
          <cell r="AB1976">
            <v>2983</v>
          </cell>
          <cell r="AC1976">
            <v>3003</v>
          </cell>
          <cell r="AD1976">
            <v>2993</v>
          </cell>
          <cell r="AE1976">
            <v>381</v>
          </cell>
          <cell r="AF1976">
            <v>2982</v>
          </cell>
          <cell r="AR1976">
            <v>43</v>
          </cell>
          <cell r="AS1976">
            <v>2993</v>
          </cell>
          <cell r="AU1976">
            <v>2983</v>
          </cell>
          <cell r="AV1976">
            <v>3003</v>
          </cell>
        </row>
        <row r="1977">
          <cell r="J1977" t="str">
            <v>TRX#</v>
          </cell>
        </row>
        <row r="1978">
          <cell r="J1978" t="str">
            <v>FRT</v>
          </cell>
        </row>
        <row r="1981">
          <cell r="B1981" t="str">
            <v>FUZ138</v>
          </cell>
          <cell r="C1981">
            <v>143</v>
          </cell>
          <cell r="D1981">
            <v>4</v>
          </cell>
          <cell r="F1981">
            <v>1381</v>
          </cell>
          <cell r="G1981">
            <v>22809</v>
          </cell>
          <cell r="H1981" t="str">
            <v>WANBIAN1</v>
          </cell>
          <cell r="I1981">
            <v>4</v>
          </cell>
          <cell r="J1981">
            <v>0</v>
          </cell>
          <cell r="K1981">
            <v>43</v>
          </cell>
          <cell r="L1981">
            <v>67</v>
          </cell>
          <cell r="S1981">
            <v>2</v>
          </cell>
          <cell r="U1981">
            <v>1382</v>
          </cell>
          <cell r="V1981">
            <v>1383</v>
          </cell>
          <cell r="W1981">
            <v>2392</v>
          </cell>
          <cell r="X1981">
            <v>2983</v>
          </cell>
          <cell r="Y1981">
            <v>2993</v>
          </cell>
          <cell r="Z1981">
            <v>1392</v>
          </cell>
          <cell r="AA1981">
            <v>1393</v>
          </cell>
          <cell r="AB1981">
            <v>2902</v>
          </cell>
          <cell r="AC1981">
            <v>2903</v>
          </cell>
          <cell r="AD1981">
            <v>2892</v>
          </cell>
          <cell r="AE1981">
            <v>2893</v>
          </cell>
          <cell r="AF1981">
            <v>321</v>
          </cell>
          <cell r="AG1981">
            <v>322</v>
          </cell>
          <cell r="AH1981">
            <v>373</v>
          </cell>
          <cell r="AI1981">
            <v>572</v>
          </cell>
          <cell r="AJ1981">
            <v>662</v>
          </cell>
          <cell r="AK1981">
            <v>1343</v>
          </cell>
          <cell r="AL1981">
            <v>1391</v>
          </cell>
          <cell r="AM1981">
            <v>2011</v>
          </cell>
          <cell r="AN1981">
            <v>3653</v>
          </cell>
        </row>
        <row r="1982">
          <cell r="J1982" t="str">
            <v>TRX#</v>
          </cell>
        </row>
        <row r="1983">
          <cell r="J1983" t="str">
            <v>FRT</v>
          </cell>
        </row>
        <row r="1986">
          <cell r="B1986" t="str">
            <v>FUZ138</v>
          </cell>
          <cell r="C1986">
            <v>143</v>
          </cell>
          <cell r="D1986">
            <v>4</v>
          </cell>
          <cell r="F1986">
            <v>1382</v>
          </cell>
          <cell r="G1986">
            <v>22809</v>
          </cell>
          <cell r="H1986" t="str">
            <v>WANBIAN2</v>
          </cell>
          <cell r="I1986">
            <v>6</v>
          </cell>
          <cell r="J1986">
            <v>6</v>
          </cell>
          <cell r="K1986">
            <v>54</v>
          </cell>
          <cell r="L1986">
            <v>69</v>
          </cell>
          <cell r="S1986">
            <v>2</v>
          </cell>
          <cell r="U1986">
            <v>1383</v>
          </cell>
          <cell r="V1986">
            <v>1381</v>
          </cell>
          <cell r="W1986">
            <v>1392</v>
          </cell>
          <cell r="X1986">
            <v>1393</v>
          </cell>
          <cell r="Y1986">
            <v>2992</v>
          </cell>
          <cell r="Z1986">
            <v>2993</v>
          </cell>
          <cell r="AA1986">
            <v>3653</v>
          </cell>
          <cell r="AB1986">
            <v>1363</v>
          </cell>
          <cell r="AC1986">
            <v>382</v>
          </cell>
          <cell r="AD1986">
            <v>591</v>
          </cell>
          <cell r="AE1986">
            <v>2011</v>
          </cell>
          <cell r="AF1986">
            <v>2012</v>
          </cell>
          <cell r="AG1986">
            <v>383</v>
          </cell>
        </row>
        <row r="1987">
          <cell r="J1987" t="str">
            <v>TRX#</v>
          </cell>
        </row>
        <row r="1988">
          <cell r="J1988" t="str">
            <v>FRT</v>
          </cell>
        </row>
        <row r="1991">
          <cell r="B1991" t="str">
            <v>FUZ138</v>
          </cell>
          <cell r="C1991">
            <v>143</v>
          </cell>
          <cell r="D1991">
            <v>4</v>
          </cell>
          <cell r="F1991">
            <v>1383</v>
          </cell>
          <cell r="G1991">
            <v>22809</v>
          </cell>
          <cell r="H1991" t="str">
            <v>WANBIAN3</v>
          </cell>
          <cell r="I1991">
            <v>6</v>
          </cell>
          <cell r="J1991">
            <v>5</v>
          </cell>
          <cell r="K1991">
            <v>47</v>
          </cell>
          <cell r="L1991">
            <v>62</v>
          </cell>
          <cell r="S1991">
            <v>2</v>
          </cell>
          <cell r="U1991">
            <v>1381</v>
          </cell>
          <cell r="V1991">
            <v>1382</v>
          </cell>
          <cell r="W1991">
            <v>2902</v>
          </cell>
          <cell r="X1991">
            <v>2903</v>
          </cell>
          <cell r="Y1991">
            <v>2013</v>
          </cell>
          <cell r="Z1991">
            <v>2893</v>
          </cell>
          <cell r="AA1991">
            <v>572</v>
          </cell>
          <cell r="AB1991">
            <v>591</v>
          </cell>
          <cell r="AC1991">
            <v>593</v>
          </cell>
          <cell r="AD1991">
            <v>2011</v>
          </cell>
          <cell r="AE1991">
            <v>2012</v>
          </cell>
          <cell r="AF1991">
            <v>372</v>
          </cell>
          <cell r="AG1991">
            <v>3653</v>
          </cell>
          <cell r="AH1991">
            <v>3712</v>
          </cell>
        </row>
        <row r="1992">
          <cell r="J1992" t="str">
            <v>TRX#</v>
          </cell>
        </row>
        <row r="1993">
          <cell r="J1993" t="str">
            <v>FRT</v>
          </cell>
        </row>
        <row r="1996">
          <cell r="B1996" t="str">
            <v>FUZ139</v>
          </cell>
          <cell r="C1996">
            <v>143</v>
          </cell>
          <cell r="D1996">
            <v>4</v>
          </cell>
          <cell r="F1996">
            <v>1391</v>
          </cell>
          <cell r="G1996">
            <v>22809</v>
          </cell>
          <cell r="H1996" t="str">
            <v>YOUXIAO1</v>
          </cell>
          <cell r="I1996">
            <v>6</v>
          </cell>
          <cell r="J1996">
            <v>0</v>
          </cell>
          <cell r="K1996">
            <v>51</v>
          </cell>
          <cell r="L1996">
            <v>63</v>
          </cell>
          <cell r="S1996">
            <v>2</v>
          </cell>
          <cell r="U1996">
            <v>1392</v>
          </cell>
          <cell r="V1996">
            <v>1393</v>
          </cell>
          <cell r="W1996">
            <v>1381</v>
          </cell>
          <cell r="X1996">
            <v>2902</v>
          </cell>
          <cell r="Y1996">
            <v>2393</v>
          </cell>
          <cell r="Z1996">
            <v>1342</v>
          </cell>
          <cell r="AA1996">
            <v>372</v>
          </cell>
          <cell r="AB1996">
            <v>373</v>
          </cell>
          <cell r="AC1996">
            <v>2991</v>
          </cell>
          <cell r="AD1996">
            <v>2993</v>
          </cell>
          <cell r="AE1996">
            <v>1343</v>
          </cell>
          <cell r="AF1996">
            <v>2943</v>
          </cell>
          <cell r="AG1996">
            <v>371</v>
          </cell>
          <cell r="AH1996">
            <v>2973</v>
          </cell>
          <cell r="AI1996">
            <v>2942</v>
          </cell>
        </row>
        <row r="1997">
          <cell r="J1997" t="str">
            <v>TRX#</v>
          </cell>
        </row>
        <row r="1998">
          <cell r="J1998" t="str">
            <v>FRT</v>
          </cell>
        </row>
        <row r="2001">
          <cell r="B2001" t="str">
            <v>FUZ139</v>
          </cell>
          <cell r="C2001">
            <v>143</v>
          </cell>
          <cell r="D2001">
            <v>4</v>
          </cell>
          <cell r="F2001">
            <v>1392</v>
          </cell>
          <cell r="G2001">
            <v>22809</v>
          </cell>
          <cell r="H2001" t="str">
            <v>YOUXIAO2</v>
          </cell>
          <cell r="I2001">
            <v>5</v>
          </cell>
          <cell r="J2001">
            <v>4</v>
          </cell>
          <cell r="K2001">
            <v>44</v>
          </cell>
          <cell r="L2001">
            <v>81</v>
          </cell>
          <cell r="S2001">
            <v>2</v>
          </cell>
          <cell r="U2001">
            <v>1393</v>
          </cell>
          <cell r="V2001">
            <v>1391</v>
          </cell>
          <cell r="W2001">
            <v>372</v>
          </cell>
          <cell r="X2001">
            <v>2991</v>
          </cell>
          <cell r="Y2001">
            <v>2993</v>
          </cell>
          <cell r="Z2001">
            <v>373</v>
          </cell>
          <cell r="AA2001">
            <v>1381</v>
          </cell>
          <cell r="AB2001">
            <v>1382</v>
          </cell>
          <cell r="AC2001">
            <v>383</v>
          </cell>
          <cell r="AD2001">
            <v>591</v>
          </cell>
          <cell r="AE2001">
            <v>593</v>
          </cell>
          <cell r="AF2001">
            <v>1342</v>
          </cell>
        </row>
        <row r="2002">
          <cell r="J2002" t="str">
            <v>TRX#</v>
          </cell>
        </row>
        <row r="2003">
          <cell r="J2003" t="str">
            <v>FRT</v>
          </cell>
        </row>
        <row r="2006">
          <cell r="B2006" t="str">
            <v>FUZ139</v>
          </cell>
          <cell r="C2006">
            <v>143</v>
          </cell>
          <cell r="D2006">
            <v>4</v>
          </cell>
          <cell r="F2006">
            <v>1393</v>
          </cell>
          <cell r="G2006">
            <v>22809</v>
          </cell>
          <cell r="H2006" t="str">
            <v>YOUXIAO3</v>
          </cell>
          <cell r="I2006">
            <v>7</v>
          </cell>
          <cell r="J2006">
            <v>4</v>
          </cell>
          <cell r="K2006">
            <v>59</v>
          </cell>
          <cell r="L2006">
            <v>73</v>
          </cell>
          <cell r="S2006">
            <v>2</v>
          </cell>
          <cell r="U2006">
            <v>1391</v>
          </cell>
          <cell r="V2006">
            <v>1392</v>
          </cell>
          <cell r="W2006">
            <v>2993</v>
          </cell>
          <cell r="X2006">
            <v>1381</v>
          </cell>
          <cell r="Y2006">
            <v>1382</v>
          </cell>
          <cell r="Z2006">
            <v>2902</v>
          </cell>
          <cell r="AA2006">
            <v>2392</v>
          </cell>
          <cell r="AB2006">
            <v>2393</v>
          </cell>
          <cell r="AC2006">
            <v>1343</v>
          </cell>
          <cell r="AD2006">
            <v>372</v>
          </cell>
          <cell r="AE2006">
            <v>373</v>
          </cell>
          <cell r="AF2006">
            <v>3711</v>
          </cell>
        </row>
        <row r="2007">
          <cell r="J2007" t="str">
            <v>TRX#</v>
          </cell>
        </row>
        <row r="2008">
          <cell r="J2008" t="str">
            <v>FRT</v>
          </cell>
        </row>
        <row r="2011">
          <cell r="B2011" t="str">
            <v>FUZ195</v>
          </cell>
          <cell r="C2011">
            <v>143</v>
          </cell>
          <cell r="D2011">
            <v>4</v>
          </cell>
          <cell r="F2011">
            <v>1951</v>
          </cell>
          <cell r="G2011">
            <v>22809</v>
          </cell>
          <cell r="H2011" t="str">
            <v>XIEKENG1</v>
          </cell>
          <cell r="I2011">
            <v>7</v>
          </cell>
          <cell r="J2011">
            <v>5</v>
          </cell>
          <cell r="K2011">
            <v>59</v>
          </cell>
          <cell r="L2011">
            <v>63</v>
          </cell>
          <cell r="S2011">
            <v>2</v>
          </cell>
          <cell r="U2011">
            <v>1952</v>
          </cell>
          <cell r="V2011">
            <v>1953</v>
          </cell>
          <cell r="W2011">
            <v>143</v>
          </cell>
          <cell r="X2011">
            <v>662</v>
          </cell>
          <cell r="Y2011">
            <v>663</v>
          </cell>
          <cell r="Z2011">
            <v>383</v>
          </cell>
          <cell r="AA2011">
            <v>381</v>
          </cell>
          <cell r="AB2011">
            <v>1413</v>
          </cell>
          <cell r="AC2011">
            <v>2722</v>
          </cell>
          <cell r="AD2011">
            <v>2723</v>
          </cell>
          <cell r="AE2011">
            <v>382</v>
          </cell>
          <cell r="AF2011">
            <v>1361</v>
          </cell>
          <cell r="AG2011">
            <v>1362</v>
          </cell>
          <cell r="AH2011">
            <v>1332</v>
          </cell>
          <cell r="AI2011">
            <v>2742</v>
          </cell>
          <cell r="AJ2011">
            <v>3002</v>
          </cell>
        </row>
        <row r="2012">
          <cell r="J2012" t="str">
            <v>TRX#</v>
          </cell>
        </row>
        <row r="2013">
          <cell r="J2013" t="str">
            <v>FRT</v>
          </cell>
        </row>
        <row r="2016">
          <cell r="B2016" t="str">
            <v>FUZ195</v>
          </cell>
          <cell r="C2016">
            <v>143</v>
          </cell>
          <cell r="D2016">
            <v>4</v>
          </cell>
          <cell r="F2016">
            <v>1952</v>
          </cell>
          <cell r="G2016">
            <v>22809</v>
          </cell>
          <cell r="H2016" t="str">
            <v>XIEKENG2</v>
          </cell>
          <cell r="I2016">
            <v>6</v>
          </cell>
          <cell r="J2016">
            <v>7</v>
          </cell>
          <cell r="K2016">
            <v>45</v>
          </cell>
          <cell r="L2016">
            <v>69</v>
          </cell>
          <cell r="S2016">
            <v>2</v>
          </cell>
          <cell r="U2016">
            <v>1953</v>
          </cell>
          <cell r="V2016">
            <v>1951</v>
          </cell>
          <cell r="W2016">
            <v>662</v>
          </cell>
          <cell r="X2016">
            <v>143</v>
          </cell>
          <cell r="Y2016">
            <v>142</v>
          </cell>
          <cell r="Z2016">
            <v>1613</v>
          </cell>
          <cell r="AA2016">
            <v>2021</v>
          </cell>
          <cell r="AB2016">
            <v>2022</v>
          </cell>
          <cell r="AC2016">
            <v>1612</v>
          </cell>
        </row>
        <row r="2017">
          <cell r="J2017" t="str">
            <v>TRX#</v>
          </cell>
        </row>
        <row r="2018">
          <cell r="J2018" t="str">
            <v>FRT</v>
          </cell>
        </row>
        <row r="2021">
          <cell r="B2021" t="str">
            <v>FUZ195</v>
          </cell>
          <cell r="C2021">
            <v>143</v>
          </cell>
          <cell r="D2021">
            <v>4</v>
          </cell>
          <cell r="F2021">
            <v>1953</v>
          </cell>
          <cell r="G2021">
            <v>22809</v>
          </cell>
          <cell r="H2021" t="str">
            <v>XIEKENG3</v>
          </cell>
          <cell r="I2021">
            <v>7</v>
          </cell>
          <cell r="J2021">
            <v>0</v>
          </cell>
          <cell r="K2021">
            <v>43</v>
          </cell>
          <cell r="L2021">
            <v>75</v>
          </cell>
          <cell r="S2021">
            <v>2</v>
          </cell>
          <cell r="U2021">
            <v>1952</v>
          </cell>
          <cell r="V2021">
            <v>1951</v>
          </cell>
          <cell r="W2021">
            <v>663</v>
          </cell>
          <cell r="X2021">
            <v>381</v>
          </cell>
          <cell r="Y2021">
            <v>2023</v>
          </cell>
          <cell r="Z2021">
            <v>2021</v>
          </cell>
          <cell r="AA2021">
            <v>2722</v>
          </cell>
          <cell r="AB2021">
            <v>382</v>
          </cell>
        </row>
        <row r="2022">
          <cell r="J2022" t="str">
            <v>TRX#</v>
          </cell>
        </row>
        <row r="2023">
          <cell r="J2023" t="str">
            <v>FRT</v>
          </cell>
        </row>
        <row r="2026">
          <cell r="B2026" t="str">
            <v>FUZ294</v>
          </cell>
          <cell r="C2026">
            <v>143</v>
          </cell>
          <cell r="D2026">
            <v>4</v>
          </cell>
          <cell r="F2026">
            <v>2941</v>
          </cell>
          <cell r="G2026">
            <v>22809</v>
          </cell>
          <cell r="H2026" t="str">
            <v>DUIHU1</v>
          </cell>
          <cell r="I2026">
            <v>7</v>
          </cell>
          <cell r="J2026">
            <v>0</v>
          </cell>
          <cell r="K2026">
            <v>45</v>
          </cell>
          <cell r="L2026">
            <v>71</v>
          </cell>
          <cell r="N2026">
            <v>83</v>
          </cell>
          <cell r="O2026">
            <v>89</v>
          </cell>
          <cell r="S2026">
            <v>4</v>
          </cell>
          <cell r="U2026">
            <v>2942</v>
          </cell>
          <cell r="V2026">
            <v>2943</v>
          </cell>
          <cell r="W2026">
            <v>1342</v>
          </cell>
          <cell r="X2026">
            <v>2362</v>
          </cell>
          <cell r="Y2026">
            <v>2363</v>
          </cell>
          <cell r="Z2026">
            <v>92</v>
          </cell>
          <cell r="AA2026">
            <v>93</v>
          </cell>
          <cell r="AB2026">
            <v>1352</v>
          </cell>
          <cell r="AC2026">
            <v>1353</v>
          </cell>
          <cell r="AD2026">
            <v>2973</v>
          </cell>
          <cell r="AE2026">
            <v>43</v>
          </cell>
          <cell r="AF2026">
            <v>1351</v>
          </cell>
          <cell r="AR2026">
            <v>91</v>
          </cell>
          <cell r="AS2026">
            <v>3001</v>
          </cell>
          <cell r="AT2026">
            <v>2981</v>
          </cell>
          <cell r="AV2026">
            <v>1353</v>
          </cell>
          <cell r="AW2026">
            <v>372</v>
          </cell>
          <cell r="AX2026">
            <v>41</v>
          </cell>
          <cell r="AY2026">
            <v>43</v>
          </cell>
        </row>
        <row r="2027">
          <cell r="J2027" t="str">
            <v>TRX#</v>
          </cell>
        </row>
        <row r="2028">
          <cell r="J2028" t="str">
            <v>FRT</v>
          </cell>
        </row>
        <row r="2031">
          <cell r="B2031" t="str">
            <v>FUZ294</v>
          </cell>
          <cell r="C2031">
            <v>143</v>
          </cell>
          <cell r="D2031">
            <v>4</v>
          </cell>
          <cell r="F2031">
            <v>2942</v>
          </cell>
          <cell r="G2031">
            <v>22809</v>
          </cell>
          <cell r="H2031" t="str">
            <v>DUIHU2</v>
          </cell>
          <cell r="I2031">
            <v>6</v>
          </cell>
          <cell r="J2031">
            <v>6</v>
          </cell>
          <cell r="K2031">
            <v>47</v>
          </cell>
          <cell r="L2031">
            <v>61</v>
          </cell>
          <cell r="N2031">
            <v>85</v>
          </cell>
          <cell r="O2031">
            <v>91</v>
          </cell>
          <cell r="S2031">
            <v>4</v>
          </cell>
          <cell r="U2031">
            <v>2943</v>
          </cell>
          <cell r="V2031">
            <v>2941</v>
          </cell>
          <cell r="W2031">
            <v>1352</v>
          </cell>
          <cell r="X2031">
            <v>1353</v>
          </cell>
          <cell r="Y2031">
            <v>2973</v>
          </cell>
          <cell r="Z2031">
            <v>43</v>
          </cell>
          <cell r="AA2031">
            <v>2991</v>
          </cell>
          <cell r="AB2031">
            <v>2993</v>
          </cell>
          <cell r="AC2031">
            <v>371</v>
          </cell>
          <cell r="AD2031">
            <v>372</v>
          </cell>
          <cell r="AE2031">
            <v>2971</v>
          </cell>
          <cell r="AF2031">
            <v>1391</v>
          </cell>
          <cell r="AR2031">
            <v>2972</v>
          </cell>
          <cell r="AS2031">
            <v>2982</v>
          </cell>
          <cell r="AT2031">
            <v>92</v>
          </cell>
          <cell r="AV2031">
            <v>2991</v>
          </cell>
          <cell r="AW2031">
            <v>2992</v>
          </cell>
          <cell r="AX2031">
            <v>41</v>
          </cell>
          <cell r="AY2031">
            <v>1352</v>
          </cell>
          <cell r="AZ2031">
            <v>2362</v>
          </cell>
          <cell r="BA2031">
            <v>1342</v>
          </cell>
        </row>
        <row r="2032">
          <cell r="J2032" t="str">
            <v>TRX#</v>
          </cell>
        </row>
        <row r="2033">
          <cell r="J2033" t="str">
            <v>FRT</v>
          </cell>
        </row>
        <row r="2036">
          <cell r="B2036" t="str">
            <v>FUZ294</v>
          </cell>
          <cell r="C2036">
            <v>143</v>
          </cell>
          <cell r="D2036">
            <v>4</v>
          </cell>
          <cell r="F2036">
            <v>2943</v>
          </cell>
          <cell r="G2036">
            <v>22809</v>
          </cell>
          <cell r="H2036" t="str">
            <v>DUIHU3</v>
          </cell>
          <cell r="I2036">
            <v>6</v>
          </cell>
          <cell r="J2036">
            <v>5</v>
          </cell>
          <cell r="K2036">
            <v>53</v>
          </cell>
          <cell r="L2036">
            <v>78</v>
          </cell>
          <cell r="N2036">
            <v>87</v>
          </cell>
          <cell r="O2036">
            <v>93</v>
          </cell>
          <cell r="S2036">
            <v>4</v>
          </cell>
          <cell r="U2036">
            <v>2941</v>
          </cell>
          <cell r="V2036">
            <v>2942</v>
          </cell>
          <cell r="W2036">
            <v>371</v>
          </cell>
          <cell r="X2036">
            <v>372</v>
          </cell>
          <cell r="Y2036">
            <v>2363</v>
          </cell>
          <cell r="Z2036">
            <v>2393</v>
          </cell>
          <cell r="AA2036">
            <v>1342</v>
          </cell>
          <cell r="AB2036">
            <v>93</v>
          </cell>
          <cell r="AC2036">
            <v>1343</v>
          </cell>
          <cell r="AD2036">
            <v>2362</v>
          </cell>
          <cell r="AE2036">
            <v>2392</v>
          </cell>
          <cell r="AF2036">
            <v>1391</v>
          </cell>
          <cell r="AR2036">
            <v>3003</v>
          </cell>
          <cell r="AS2036">
            <v>2973</v>
          </cell>
          <cell r="AT2036">
            <v>93</v>
          </cell>
          <cell r="AU2036">
            <v>2683</v>
          </cell>
          <cell r="AW2036">
            <v>2993</v>
          </cell>
          <cell r="AX2036">
            <v>1342</v>
          </cell>
          <cell r="AY2036">
            <v>1343</v>
          </cell>
          <cell r="AZ2036">
            <v>2363</v>
          </cell>
          <cell r="BA2036">
            <v>1353</v>
          </cell>
        </row>
        <row r="2037">
          <cell r="J2037" t="str">
            <v>TRX#</v>
          </cell>
        </row>
        <row r="2038">
          <cell r="J2038" t="str">
            <v>FRT</v>
          </cell>
        </row>
        <row r="2041">
          <cell r="B2041" t="str">
            <v>FUZ296</v>
          </cell>
          <cell r="C2041">
            <v>143</v>
          </cell>
          <cell r="D2041">
            <v>4</v>
          </cell>
          <cell r="F2041">
            <v>2961</v>
          </cell>
          <cell r="G2041">
            <v>22809</v>
          </cell>
          <cell r="H2041" t="str">
            <v>GUANHAILUKOU1</v>
          </cell>
          <cell r="I2041">
            <v>7</v>
          </cell>
          <cell r="J2041">
            <v>2</v>
          </cell>
          <cell r="K2041">
            <v>49</v>
          </cell>
          <cell r="L2041">
            <v>65</v>
          </cell>
          <cell r="M2041">
            <v>61</v>
          </cell>
          <cell r="N2041">
            <v>84</v>
          </cell>
          <cell r="O2041">
            <v>90</v>
          </cell>
          <cell r="S2041">
            <v>5</v>
          </cell>
          <cell r="U2041">
            <v>2962</v>
          </cell>
          <cell r="V2041">
            <v>2963</v>
          </cell>
          <cell r="W2041">
            <v>2362</v>
          </cell>
          <cell r="X2041">
            <v>92</v>
          </cell>
          <cell r="Y2041">
            <v>2371</v>
          </cell>
          <cell r="Z2041">
            <v>2372</v>
          </cell>
          <cell r="AA2041">
            <v>273</v>
          </cell>
          <cell r="AB2041">
            <v>1331</v>
          </cell>
          <cell r="AC2041">
            <v>1333</v>
          </cell>
          <cell r="AD2041">
            <v>52</v>
          </cell>
          <cell r="AE2041">
            <v>2702</v>
          </cell>
          <cell r="AF2041">
            <v>2971</v>
          </cell>
          <cell r="AG2041">
            <v>3102</v>
          </cell>
          <cell r="AH2041">
            <v>3092</v>
          </cell>
          <cell r="AR2041">
            <v>1331</v>
          </cell>
          <cell r="AS2041">
            <v>51</v>
          </cell>
          <cell r="AT2041">
            <v>1351</v>
          </cell>
          <cell r="AU2041">
            <v>41</v>
          </cell>
          <cell r="AV2041">
            <v>3091</v>
          </cell>
          <cell r="AX2041">
            <v>91</v>
          </cell>
          <cell r="AY2041">
            <v>92</v>
          </cell>
          <cell r="AZ2041">
            <v>2371</v>
          </cell>
          <cell r="BA2041">
            <v>2702</v>
          </cell>
          <cell r="BB2041">
            <v>2971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ontract Summary"/>
      <sheetName val="Cost Summary"/>
      <sheetName val="Sheet2"/>
      <sheetName val="BoQ"/>
      <sheetName val="1. DC Pondasi"/>
      <sheetName val="DC Pondasi TIP"/>
      <sheetName val="Sensitfity"/>
      <sheetName val="CAPEX Pondasi"/>
      <sheetName val="Setting Stub"/>
      <sheetName val="Jarak Langsir"/>
      <sheetName val="2. Direct Cost Erection"/>
      <sheetName val="AHS Erection"/>
      <sheetName val="3. Direct Cost Stringing"/>
      <sheetName val="4. APD"/>
      <sheetName val="5.Operating Cost"/>
      <sheetName val="6. OH Project Cost"/>
      <sheetName val="Assignment Matrix"/>
      <sheetName val="7. Finance &amp; Insurance"/>
      <sheetName val="8. CashFlow"/>
      <sheetName val="Twr Schedule "/>
      <sheetName val="POND AA"/>
      <sheetName val="POND BB"/>
      <sheetName val="POND CC"/>
      <sheetName val="POND DD"/>
      <sheetName val="POND DDR"/>
      <sheetName val="Perhitungan Global"/>
      <sheetName val="Cost Stringing"/>
      <sheetName val="harga satuan"/>
      <sheetName val="man machine"/>
      <sheetName val="Perhitungan Cost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AN4">
            <v>4200</v>
          </cell>
          <cell r="AO4">
            <v>0</v>
          </cell>
          <cell r="AP4">
            <v>54.86</v>
          </cell>
          <cell r="AQ4">
            <v>0</v>
          </cell>
        </row>
        <row r="5">
          <cell r="AN5">
            <v>2712</v>
          </cell>
          <cell r="AO5">
            <v>0</v>
          </cell>
          <cell r="AP5">
            <v>50.42</v>
          </cell>
          <cell r="AQ5">
            <v>0</v>
          </cell>
        </row>
        <row r="6">
          <cell r="AN6">
            <v>2208.04</v>
          </cell>
          <cell r="AO6">
            <v>0</v>
          </cell>
          <cell r="AP6">
            <v>69.52</v>
          </cell>
          <cell r="AQ6">
            <v>0</v>
          </cell>
        </row>
        <row r="7">
          <cell r="AN7">
            <v>2712</v>
          </cell>
          <cell r="AO7">
            <v>0</v>
          </cell>
          <cell r="AP7">
            <v>50.42</v>
          </cell>
          <cell r="AQ7">
            <v>0</v>
          </cell>
        </row>
        <row r="8">
          <cell r="AN8">
            <v>2712</v>
          </cell>
          <cell r="AO8">
            <v>0</v>
          </cell>
          <cell r="AP8">
            <v>50.42</v>
          </cell>
          <cell r="AQ8">
            <v>0</v>
          </cell>
        </row>
        <row r="9">
          <cell r="AN9">
            <v>2712</v>
          </cell>
          <cell r="AO9">
            <v>0</v>
          </cell>
          <cell r="AP9">
            <v>50.42</v>
          </cell>
          <cell r="AQ9">
            <v>0</v>
          </cell>
        </row>
        <row r="10">
          <cell r="AN10">
            <v>2712</v>
          </cell>
          <cell r="AO10">
            <v>0</v>
          </cell>
          <cell r="AP10">
            <v>50.42</v>
          </cell>
          <cell r="AQ10">
            <v>0</v>
          </cell>
        </row>
        <row r="11">
          <cell r="AN11">
            <v>1732.29</v>
          </cell>
          <cell r="AO11">
            <v>0</v>
          </cell>
          <cell r="AP11">
            <v>50.42</v>
          </cell>
          <cell r="AQ11">
            <v>0</v>
          </cell>
        </row>
        <row r="12">
          <cell r="AN12">
            <v>3998.44</v>
          </cell>
          <cell r="AO12">
            <v>0</v>
          </cell>
          <cell r="AP12">
            <v>54.86</v>
          </cell>
          <cell r="AQ12">
            <v>0</v>
          </cell>
        </row>
        <row r="13">
          <cell r="AN13">
            <v>1732.29</v>
          </cell>
          <cell r="AO13">
            <v>0</v>
          </cell>
          <cell r="AP13">
            <v>50.42</v>
          </cell>
          <cell r="AQ13">
            <v>0</v>
          </cell>
        </row>
        <row r="14">
          <cell r="AN14">
            <v>2712</v>
          </cell>
          <cell r="AO14">
            <v>0</v>
          </cell>
          <cell r="AP14">
            <v>50.42</v>
          </cell>
          <cell r="AQ14">
            <v>0</v>
          </cell>
        </row>
        <row r="15">
          <cell r="AN15">
            <v>1254.7280000000001</v>
          </cell>
          <cell r="AO15">
            <v>1737.4639999999999</v>
          </cell>
          <cell r="AP15">
            <v>50.42</v>
          </cell>
          <cell r="AQ15">
            <v>314.07</v>
          </cell>
        </row>
        <row r="16">
          <cell r="AN16">
            <v>1732.29</v>
          </cell>
          <cell r="AO16">
            <v>0</v>
          </cell>
          <cell r="AP16">
            <v>50.42</v>
          </cell>
          <cell r="AQ16">
            <v>0</v>
          </cell>
        </row>
        <row r="17">
          <cell r="AN17">
            <v>1732.29</v>
          </cell>
          <cell r="AO17">
            <v>0</v>
          </cell>
          <cell r="AP17">
            <v>50.42</v>
          </cell>
          <cell r="AQ17">
            <v>0</v>
          </cell>
        </row>
        <row r="18">
          <cell r="AN18">
            <v>1732.29</v>
          </cell>
          <cell r="AO18">
            <v>0</v>
          </cell>
          <cell r="AP18">
            <v>50.42</v>
          </cell>
          <cell r="AQ18">
            <v>0</v>
          </cell>
        </row>
        <row r="19">
          <cell r="AN19">
            <v>2712</v>
          </cell>
          <cell r="AO19">
            <v>0</v>
          </cell>
          <cell r="AP19">
            <v>50.42</v>
          </cell>
          <cell r="AQ19">
            <v>0</v>
          </cell>
        </row>
        <row r="20">
          <cell r="AN20">
            <v>2262.08</v>
          </cell>
          <cell r="AO20">
            <v>0</v>
          </cell>
          <cell r="AP20">
            <v>50.42</v>
          </cell>
          <cell r="AQ20">
            <v>0</v>
          </cell>
        </row>
        <row r="21">
          <cell r="AN21">
            <v>1254.7280000000001</v>
          </cell>
          <cell r="AO21">
            <v>1737.4639999999999</v>
          </cell>
          <cell r="AP21">
            <v>50.42</v>
          </cell>
          <cell r="AQ21">
            <v>314.07</v>
          </cell>
        </row>
        <row r="22">
          <cell r="AN22">
            <v>2208.04</v>
          </cell>
          <cell r="AO22">
            <v>0</v>
          </cell>
          <cell r="AP22">
            <v>69.52</v>
          </cell>
          <cell r="AQ22">
            <v>0</v>
          </cell>
        </row>
        <row r="23">
          <cell r="AN23">
            <v>2712</v>
          </cell>
          <cell r="AO23">
            <v>0</v>
          </cell>
          <cell r="AP23">
            <v>50.42</v>
          </cell>
          <cell r="AQ23">
            <v>0</v>
          </cell>
        </row>
        <row r="24">
          <cell r="AN24">
            <v>2208.04</v>
          </cell>
          <cell r="AO24">
            <v>0</v>
          </cell>
          <cell r="AP24">
            <v>69.52</v>
          </cell>
          <cell r="AQ24">
            <v>0</v>
          </cell>
        </row>
        <row r="25">
          <cell r="AN25">
            <v>2208.04</v>
          </cell>
          <cell r="AO25">
            <v>0</v>
          </cell>
          <cell r="AP25">
            <v>69.52</v>
          </cell>
          <cell r="AQ25">
            <v>0</v>
          </cell>
        </row>
        <row r="26">
          <cell r="AN26">
            <v>2326</v>
          </cell>
          <cell r="AO26">
            <v>0</v>
          </cell>
          <cell r="AP26">
            <v>50.42</v>
          </cell>
          <cell r="AQ26">
            <v>0</v>
          </cell>
        </row>
        <row r="27">
          <cell r="AN27">
            <v>2326</v>
          </cell>
          <cell r="AO27">
            <v>0</v>
          </cell>
          <cell r="AP27">
            <v>50.42</v>
          </cell>
          <cell r="AQ27">
            <v>0</v>
          </cell>
        </row>
        <row r="28">
          <cell r="AN28">
            <v>2208.04</v>
          </cell>
          <cell r="AO28">
            <v>0</v>
          </cell>
          <cell r="AP28">
            <v>69.52</v>
          </cell>
          <cell r="AQ28">
            <v>0</v>
          </cell>
        </row>
        <row r="29">
          <cell r="AN29">
            <v>2208.04</v>
          </cell>
          <cell r="AO29">
            <v>0</v>
          </cell>
          <cell r="AP29">
            <v>69.52</v>
          </cell>
          <cell r="AQ29">
            <v>0</v>
          </cell>
        </row>
        <row r="30">
          <cell r="AN30">
            <v>4440.3693499999999</v>
          </cell>
          <cell r="AO30">
            <v>0</v>
          </cell>
          <cell r="AP30">
            <v>54.86</v>
          </cell>
          <cell r="AQ30">
            <v>0</v>
          </cell>
        </row>
        <row r="131">
          <cell r="AN131">
            <v>38181818.18181818</v>
          </cell>
          <cell r="AO131">
            <v>0</v>
          </cell>
          <cell r="AP131">
            <v>498727.27272727265</v>
          </cell>
          <cell r="AQ131">
            <v>0</v>
          </cell>
        </row>
        <row r="132">
          <cell r="AN132">
            <v>24654545.454545453</v>
          </cell>
          <cell r="AO132">
            <v>0</v>
          </cell>
          <cell r="AP132">
            <v>458363.63636363635</v>
          </cell>
          <cell r="AQ132">
            <v>0</v>
          </cell>
        </row>
        <row r="133">
          <cell r="AN133">
            <v>20073090.909090906</v>
          </cell>
          <cell r="AO133">
            <v>0</v>
          </cell>
          <cell r="AP133">
            <v>631999.99999999988</v>
          </cell>
          <cell r="AQ133">
            <v>0</v>
          </cell>
        </row>
        <row r="134">
          <cell r="AN134">
            <v>24654545.454545453</v>
          </cell>
          <cell r="AO134">
            <v>0</v>
          </cell>
          <cell r="AP134">
            <v>458363.63636363635</v>
          </cell>
          <cell r="AQ134">
            <v>0</v>
          </cell>
        </row>
        <row r="135">
          <cell r="AN135">
            <v>24654545.454545453</v>
          </cell>
          <cell r="AO135">
            <v>0</v>
          </cell>
          <cell r="AP135">
            <v>458363.63636363635</v>
          </cell>
          <cell r="AQ135">
            <v>0</v>
          </cell>
        </row>
        <row r="136">
          <cell r="AN136">
            <v>24654545.454545453</v>
          </cell>
          <cell r="AO136">
            <v>0</v>
          </cell>
          <cell r="AP136">
            <v>458363.63636363635</v>
          </cell>
          <cell r="AQ136">
            <v>0</v>
          </cell>
        </row>
        <row r="137">
          <cell r="AN137">
            <v>24654545.454545453</v>
          </cell>
          <cell r="AO137">
            <v>0</v>
          </cell>
          <cell r="AP137">
            <v>458363.63636363635</v>
          </cell>
          <cell r="AQ137">
            <v>0</v>
          </cell>
        </row>
        <row r="138">
          <cell r="AN138">
            <v>15748090.909090908</v>
          </cell>
          <cell r="AO138">
            <v>0</v>
          </cell>
          <cell r="AP138">
            <v>458363.63636363635</v>
          </cell>
          <cell r="AQ138">
            <v>0</v>
          </cell>
        </row>
        <row r="139">
          <cell r="AN139">
            <v>36349454.545454539</v>
          </cell>
          <cell r="AO139">
            <v>0</v>
          </cell>
          <cell r="AP139">
            <v>498727.27272727265</v>
          </cell>
          <cell r="AQ139">
            <v>0</v>
          </cell>
        </row>
        <row r="140">
          <cell r="AN140">
            <v>15748090.909090908</v>
          </cell>
          <cell r="AO140">
            <v>0</v>
          </cell>
          <cell r="AP140">
            <v>458363.63636363635</v>
          </cell>
          <cell r="AQ140">
            <v>0</v>
          </cell>
        </row>
        <row r="141">
          <cell r="AN141">
            <v>24654545.454545453</v>
          </cell>
          <cell r="AO141">
            <v>0</v>
          </cell>
          <cell r="AP141">
            <v>458363.63636363635</v>
          </cell>
          <cell r="AQ141">
            <v>0</v>
          </cell>
        </row>
        <row r="142">
          <cell r="AN142">
            <v>11406618.181818182</v>
          </cell>
          <cell r="AO142">
            <v>15795127.272727272</v>
          </cell>
          <cell r="AP142">
            <v>458363.63636363635</v>
          </cell>
          <cell r="AQ142">
            <v>2855181.8181818179</v>
          </cell>
        </row>
        <row r="143">
          <cell r="AN143">
            <v>15748090.909090908</v>
          </cell>
          <cell r="AO143">
            <v>0</v>
          </cell>
          <cell r="AP143">
            <v>458363.63636363635</v>
          </cell>
          <cell r="AQ143">
            <v>0</v>
          </cell>
        </row>
        <row r="144">
          <cell r="AN144">
            <v>15748090.909090908</v>
          </cell>
          <cell r="AO144">
            <v>0</v>
          </cell>
          <cell r="AP144">
            <v>458363.63636363635</v>
          </cell>
          <cell r="AQ144">
            <v>0</v>
          </cell>
        </row>
        <row r="145">
          <cell r="AN145">
            <v>15748090.909090908</v>
          </cell>
          <cell r="AO145">
            <v>0</v>
          </cell>
          <cell r="AP145">
            <v>458363.63636363635</v>
          </cell>
          <cell r="AQ145">
            <v>0</v>
          </cell>
        </row>
        <row r="146">
          <cell r="AN146">
            <v>24654545.454545453</v>
          </cell>
          <cell r="AO146">
            <v>0</v>
          </cell>
          <cell r="AP146">
            <v>458363.63636363635</v>
          </cell>
          <cell r="AQ146">
            <v>0</v>
          </cell>
        </row>
        <row r="147">
          <cell r="AN147">
            <v>20564363.636363633</v>
          </cell>
          <cell r="AO147">
            <v>0</v>
          </cell>
          <cell r="AP147">
            <v>458363.63636363635</v>
          </cell>
          <cell r="AQ147">
            <v>0</v>
          </cell>
        </row>
        <row r="148">
          <cell r="AN148">
            <v>11406618.181818182</v>
          </cell>
          <cell r="AO148">
            <v>15795127.272727272</v>
          </cell>
          <cell r="AP148">
            <v>458363.63636363635</v>
          </cell>
          <cell r="AQ148">
            <v>2855181.8181818179</v>
          </cell>
        </row>
        <row r="149">
          <cell r="AN149">
            <v>20073090.909090906</v>
          </cell>
          <cell r="AO149">
            <v>0</v>
          </cell>
          <cell r="AP149">
            <v>631999.99999999988</v>
          </cell>
          <cell r="AQ149">
            <v>0</v>
          </cell>
        </row>
        <row r="150">
          <cell r="AN150">
            <v>24654545.454545453</v>
          </cell>
          <cell r="AO150">
            <v>0</v>
          </cell>
          <cell r="AP150">
            <v>458363.63636363635</v>
          </cell>
          <cell r="AQ150">
            <v>0</v>
          </cell>
        </row>
        <row r="151">
          <cell r="AN151">
            <v>20073090.909090906</v>
          </cell>
          <cell r="AO151">
            <v>0</v>
          </cell>
          <cell r="AP151">
            <v>631999.99999999988</v>
          </cell>
          <cell r="AQ151">
            <v>0</v>
          </cell>
        </row>
        <row r="152">
          <cell r="AN152">
            <v>20073090.909090906</v>
          </cell>
          <cell r="AO152">
            <v>0</v>
          </cell>
          <cell r="AP152">
            <v>631999.99999999988</v>
          </cell>
          <cell r="AQ152">
            <v>0</v>
          </cell>
        </row>
        <row r="153">
          <cell r="AN153">
            <v>21145454.545454543</v>
          </cell>
          <cell r="AO153">
            <v>0</v>
          </cell>
          <cell r="AP153">
            <v>458363.63636363635</v>
          </cell>
          <cell r="AQ153">
            <v>0</v>
          </cell>
        </row>
        <row r="154">
          <cell r="AN154">
            <v>21145454.545454543</v>
          </cell>
          <cell r="AO154">
            <v>0</v>
          </cell>
          <cell r="AP154">
            <v>458363.63636363635</v>
          </cell>
          <cell r="AQ154">
            <v>0</v>
          </cell>
        </row>
        <row r="155">
          <cell r="AN155">
            <v>20073090.909090906</v>
          </cell>
          <cell r="AO155">
            <v>0</v>
          </cell>
          <cell r="AP155">
            <v>631999.99999999988</v>
          </cell>
          <cell r="AQ155">
            <v>0</v>
          </cell>
        </row>
        <row r="156">
          <cell r="AN156">
            <v>20073090.909090906</v>
          </cell>
          <cell r="AO156">
            <v>0</v>
          </cell>
          <cell r="AP156">
            <v>631999.99999999988</v>
          </cell>
          <cell r="AQ156">
            <v>0</v>
          </cell>
        </row>
        <row r="157">
          <cell r="AN157">
            <v>40366994.090909086</v>
          </cell>
          <cell r="AO157">
            <v>0</v>
          </cell>
          <cell r="AP157">
            <v>498727.27272727265</v>
          </cell>
          <cell r="AQ157">
            <v>0</v>
          </cell>
        </row>
        <row r="301">
          <cell r="R301">
            <v>116.44635000000001</v>
          </cell>
          <cell r="W301">
            <v>4771.3693999999996</v>
          </cell>
          <cell r="X301">
            <v>298.21058749999997</v>
          </cell>
          <cell r="Y301">
            <v>391.40139609375007</v>
          </cell>
          <cell r="AF301">
            <v>369.95395088673399</v>
          </cell>
          <cell r="AG301">
            <v>23.122121930420878</v>
          </cell>
          <cell r="AH301">
            <v>30.3477850336774</v>
          </cell>
          <cell r="BC301">
            <v>81</v>
          </cell>
          <cell r="BR301">
            <v>27</v>
          </cell>
        </row>
        <row r="308">
          <cell r="R308">
            <v>9315708</v>
          </cell>
          <cell r="W308">
            <v>286282164</v>
          </cell>
          <cell r="X308">
            <v>23856847</v>
          </cell>
          <cell r="Y308">
            <v>117420418.828125</v>
          </cell>
          <cell r="AF308">
            <v>22197237.053204041</v>
          </cell>
          <cell r="AG308">
            <v>1849769.7544336703</v>
          </cell>
          <cell r="AH308">
            <v>9104335.5101032201</v>
          </cell>
          <cell r="BC308">
            <v>486000</v>
          </cell>
          <cell r="BR308">
            <v>1425600</v>
          </cell>
        </row>
      </sheetData>
      <sheetData sheetId="7"/>
      <sheetData sheetId="8"/>
      <sheetData sheetId="9"/>
      <sheetData sheetId="10"/>
      <sheetData sheetId="11">
        <row r="52">
          <cell r="J52">
            <v>195412.61640000006</v>
          </cell>
        </row>
      </sheetData>
      <sheetData sheetId="12"/>
      <sheetData sheetId="13">
        <row r="31">
          <cell r="C31">
            <v>600</v>
          </cell>
          <cell r="H31">
            <v>18000000</v>
          </cell>
        </row>
        <row r="39">
          <cell r="C39">
            <v>5.208333333333333</v>
          </cell>
          <cell r="H39">
            <v>1562500</v>
          </cell>
        </row>
        <row r="40">
          <cell r="C40">
            <v>480</v>
          </cell>
          <cell r="H40">
            <v>16800000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. E-gak dipakai"/>
      <sheetName val="Daftar Harga"/>
      <sheetName val="Analisa Harga Satuan "/>
      <sheetName val="Rekap Harga Satuan"/>
      <sheetName val="Tower Schedule"/>
      <sheetName val="BREKDOWN"/>
      <sheetName val="RAB "/>
      <sheetName val="REKAP "/>
      <sheetName val="bang sederhana"/>
      <sheetName val="bang tdk"/>
      <sheetName val="Sheet6"/>
      <sheetName val="Sheet3"/>
      <sheetName val="Sheet1"/>
      <sheetName val="bang sd"/>
      <sheetName val="bang kantor"/>
      <sheetName val="bangun wc"/>
      <sheetName val="analisa hrg sat-gak dipakai"/>
      <sheetName val="analisa hrg sat (2)"/>
      <sheetName val="upah&amp;material-gak dipakai"/>
      <sheetName val="analisa E-blm diprint"/>
      <sheetName val="analisa bahan-gak dipakai"/>
      <sheetName val="rekap E"/>
      <sheetName val="alat"/>
      <sheetName val="Sheet2"/>
      <sheetName val="rekap alat"/>
      <sheetName val="alat -1-udah"/>
      <sheetName val="alat - 2-UDAH"/>
      <sheetName val="alat - 4-diprint"/>
      <sheetName val="REKAP K"/>
      <sheetName val="K.Pvb"/>
      <sheetName val="K.PvbB"/>
      <sheetName val="k.spl"/>
      <sheetName val="K.035"/>
      <sheetName val="K.040"/>
      <sheetName val="K 110"/>
      <sheetName val="K 111"/>
      <sheetName val="K.210"/>
      <sheetName val="K 211"/>
      <sheetName val="K.224"/>
      <sheetName val="K.310"/>
      <sheetName val="K.310.SPL"/>
      <sheetName val="K.311"/>
      <sheetName val="K.321"/>
      <sheetName val="K.321.SPL.A"/>
      <sheetName val="K.321.SPL.B"/>
      <sheetName val="k 422"/>
      <sheetName val="K510"/>
      <sheetName val="k 510 spl"/>
      <sheetName val="K.516"/>
      <sheetName val="K520"/>
      <sheetName val="K.618"/>
      <sheetName val="K  636"/>
      <sheetName val="K  641"/>
      <sheetName val="K  705"/>
      <sheetName val="K  710"/>
      <sheetName val="K  715"/>
      <sheetName val="K  719"/>
      <sheetName val="K  720"/>
      <sheetName val="K  721"/>
      <sheetName val="K  722"/>
      <sheetName val="K 726"/>
      <sheetName val="K  730"/>
      <sheetName val="K 815 S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6">
          <cell r="R26" t="str">
            <v xml:space="preserve"> Alat Baru</v>
          </cell>
        </row>
        <row r="27">
          <cell r="R27">
            <v>115000000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Summary"/>
      <sheetName val="Revisions"/>
      <sheetName val="Local Content"/>
      <sheetName val="TELKOMSEL"/>
      <sheetName val="Discount Alloc"/>
      <sheetName val="COVER"/>
      <sheetName val="Nokia proposal"/>
      <sheetName val="Price Erosion"/>
      <sheetName val="Total Opex Per Island"/>
      <sheetName val="Detail Price Capex Per Isla 1"/>
      <sheetName val="Detail Price Capex Per Isla 2"/>
      <sheetName val="Detail Price Capex Per Isla 3"/>
      <sheetName val="Detail Price Opex Per Island"/>
      <sheetName val="Price List Core-Equipment"/>
      <sheetName val="Price List Core-Equipment UPDAT"/>
      <sheetName val="Breakdown Price List Core_Equip"/>
      <sheetName val="Price List Core Services"/>
      <sheetName val="Price List Node B"/>
      <sheetName val="Price List Node B -2"/>
      <sheetName val="Price List Node B -3"/>
      <sheetName val="Price List RNC"/>
      <sheetName val="Price List Feeder &amp; Acc"/>
      <sheetName val="Price List Antenna"/>
      <sheetName val="Price List Training"/>
      <sheetName val="Price List Power"/>
      <sheetName val="Price List Services RAN"/>
      <sheetName val="Price List Services RAN 2"/>
      <sheetName val="CW Packages"/>
      <sheetName val="Price List Packet Core Eqp"/>
      <sheetName val="Price List RAN_TRANS_OSS"/>
      <sheetName val="Core Feature List"/>
      <sheetName val="RAN SW"/>
      <sheetName val="RAN SW Detail"/>
      <sheetName val="PowerHopper Vario"/>
      <sheetName val="PowerHopper Detail"/>
      <sheetName val="Tellabs Mux"/>
      <sheetName val="Tellabs 8660 ATM Manager"/>
      <sheetName val="NOKIA"/>
      <sheetName val="Profitability Summary"/>
      <sheetName val="Internal Summary"/>
      <sheetName val="Qs"/>
      <sheetName val="Erosions CONFIDENTIAL"/>
      <sheetName val="Internal Detail"/>
      <sheetName val="Total Price Per Island"/>
      <sheetName val="Detail Price Capex Per Island"/>
      <sheetName val="Parameters"/>
      <sheetName val="Services Summary"/>
      <sheetName val="PaCo"/>
      <sheetName val="NSS"/>
      <sheetName val="BoQ NodeB"/>
      <sheetName val="BoQ RNC"/>
      <sheetName val="BoQ SiSo"/>
      <sheetName val="Margin Summary"/>
      <sheetName val="Heikk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>
        <row r="3">
          <cell r="EI3">
            <v>1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624"/>
  <sheetViews>
    <sheetView tabSelected="1" zoomScale="85" zoomScaleNormal="85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G8" sqref="G8"/>
    </sheetView>
  </sheetViews>
  <sheetFormatPr defaultColWidth="1.7109375" defaultRowHeight="12.75" x14ac:dyDescent="0.2"/>
  <cols>
    <col min="1" max="1" width="14.7109375" style="18" customWidth="1"/>
    <col min="2" max="2" width="50.7109375" style="11" bestFit="1" customWidth="1"/>
    <col min="3" max="3" width="18.5703125" style="11" bestFit="1" customWidth="1"/>
    <col min="4" max="4" width="36.7109375" style="11" customWidth="1"/>
    <col min="5" max="5" width="9" style="3" bestFit="1" customWidth="1"/>
    <col min="6" max="6" width="5.42578125" style="4" customWidth="1"/>
    <col min="7" max="7" width="14" style="5" bestFit="1" customWidth="1"/>
    <col min="8" max="8" width="19.140625" style="5" bestFit="1" customWidth="1"/>
    <col min="9" max="9" width="22.140625" style="5" bestFit="1" customWidth="1"/>
    <col min="10" max="10" width="13.42578125" style="6" bestFit="1" customWidth="1"/>
    <col min="11" max="11" width="20.5703125" style="6" bestFit="1" customWidth="1"/>
    <col min="12" max="12" width="25.140625" style="6" bestFit="1" customWidth="1"/>
    <col min="13" max="13" width="17.7109375" style="6" bestFit="1" customWidth="1"/>
    <col min="14" max="14" width="16.5703125" style="6" bestFit="1" customWidth="1"/>
    <col min="15" max="15" width="17.7109375" style="6" bestFit="1" customWidth="1"/>
    <col min="16" max="18" width="16.5703125" style="11" bestFit="1" customWidth="1"/>
    <col min="19" max="19" width="12.7109375" style="11" bestFit="1" customWidth="1"/>
    <col min="20" max="256" width="1.7109375" style="11"/>
    <col min="257" max="257" width="10.28515625" style="11" bestFit="1" customWidth="1"/>
    <col min="258" max="258" width="26.140625" style="11" customWidth="1"/>
    <col min="259" max="259" width="12.85546875" style="11" bestFit="1" customWidth="1"/>
    <col min="260" max="260" width="56.5703125" style="11" customWidth="1"/>
    <col min="261" max="261" width="9" style="11" bestFit="1" customWidth="1"/>
    <col min="262" max="262" width="5.42578125" style="11" customWidth="1"/>
    <col min="263" max="263" width="12.85546875" style="11" bestFit="1" customWidth="1"/>
    <col min="264" max="264" width="16.5703125" style="11" bestFit="1" customWidth="1"/>
    <col min="265" max="266" width="17.7109375" style="11" bestFit="1" customWidth="1"/>
    <col min="267" max="267" width="17.28515625" style="11" bestFit="1" customWidth="1"/>
    <col min="268" max="268" width="16.5703125" style="11" bestFit="1" customWidth="1"/>
    <col min="269" max="269" width="17.7109375" style="11" bestFit="1" customWidth="1"/>
    <col min="270" max="270" width="16.5703125" style="11" bestFit="1" customWidth="1"/>
    <col min="271" max="271" width="17.7109375" style="11" bestFit="1" customWidth="1"/>
    <col min="272" max="274" width="16.5703125" style="11" bestFit="1" customWidth="1"/>
    <col min="275" max="275" width="12.7109375" style="11" bestFit="1" customWidth="1"/>
    <col min="276" max="512" width="1.7109375" style="11"/>
    <col min="513" max="513" width="10.28515625" style="11" bestFit="1" customWidth="1"/>
    <col min="514" max="514" width="26.140625" style="11" customWidth="1"/>
    <col min="515" max="515" width="12.85546875" style="11" bestFit="1" customWidth="1"/>
    <col min="516" max="516" width="56.5703125" style="11" customWidth="1"/>
    <col min="517" max="517" width="9" style="11" bestFit="1" customWidth="1"/>
    <col min="518" max="518" width="5.42578125" style="11" customWidth="1"/>
    <col min="519" max="519" width="12.85546875" style="11" bestFit="1" customWidth="1"/>
    <col min="520" max="520" width="16.5703125" style="11" bestFit="1" customWidth="1"/>
    <col min="521" max="522" width="17.7109375" style="11" bestFit="1" customWidth="1"/>
    <col min="523" max="523" width="17.28515625" style="11" bestFit="1" customWidth="1"/>
    <col min="524" max="524" width="16.5703125" style="11" bestFit="1" customWidth="1"/>
    <col min="525" max="525" width="17.7109375" style="11" bestFit="1" customWidth="1"/>
    <col min="526" max="526" width="16.5703125" style="11" bestFit="1" customWidth="1"/>
    <col min="527" max="527" width="17.7109375" style="11" bestFit="1" customWidth="1"/>
    <col min="528" max="530" width="16.5703125" style="11" bestFit="1" customWidth="1"/>
    <col min="531" max="531" width="12.7109375" style="11" bestFit="1" customWidth="1"/>
    <col min="532" max="768" width="1.7109375" style="11"/>
    <col min="769" max="769" width="10.28515625" style="11" bestFit="1" customWidth="1"/>
    <col min="770" max="770" width="26.140625" style="11" customWidth="1"/>
    <col min="771" max="771" width="12.85546875" style="11" bestFit="1" customWidth="1"/>
    <col min="772" max="772" width="56.5703125" style="11" customWidth="1"/>
    <col min="773" max="773" width="9" style="11" bestFit="1" customWidth="1"/>
    <col min="774" max="774" width="5.42578125" style="11" customWidth="1"/>
    <col min="775" max="775" width="12.85546875" style="11" bestFit="1" customWidth="1"/>
    <col min="776" max="776" width="16.5703125" style="11" bestFit="1" customWidth="1"/>
    <col min="777" max="778" width="17.7109375" style="11" bestFit="1" customWidth="1"/>
    <col min="779" max="779" width="17.28515625" style="11" bestFit="1" customWidth="1"/>
    <col min="780" max="780" width="16.5703125" style="11" bestFit="1" customWidth="1"/>
    <col min="781" max="781" width="17.7109375" style="11" bestFit="1" customWidth="1"/>
    <col min="782" max="782" width="16.5703125" style="11" bestFit="1" customWidth="1"/>
    <col min="783" max="783" width="17.7109375" style="11" bestFit="1" customWidth="1"/>
    <col min="784" max="786" width="16.5703125" style="11" bestFit="1" customWidth="1"/>
    <col min="787" max="787" width="12.7109375" style="11" bestFit="1" customWidth="1"/>
    <col min="788" max="1024" width="1.7109375" style="11"/>
    <col min="1025" max="1025" width="10.28515625" style="11" bestFit="1" customWidth="1"/>
    <col min="1026" max="1026" width="26.140625" style="11" customWidth="1"/>
    <col min="1027" max="1027" width="12.85546875" style="11" bestFit="1" customWidth="1"/>
    <col min="1028" max="1028" width="56.5703125" style="11" customWidth="1"/>
    <col min="1029" max="1029" width="9" style="11" bestFit="1" customWidth="1"/>
    <col min="1030" max="1030" width="5.42578125" style="11" customWidth="1"/>
    <col min="1031" max="1031" width="12.85546875" style="11" bestFit="1" customWidth="1"/>
    <col min="1032" max="1032" width="16.5703125" style="11" bestFit="1" customWidth="1"/>
    <col min="1033" max="1034" width="17.7109375" style="11" bestFit="1" customWidth="1"/>
    <col min="1035" max="1035" width="17.28515625" style="11" bestFit="1" customWidth="1"/>
    <col min="1036" max="1036" width="16.5703125" style="11" bestFit="1" customWidth="1"/>
    <col min="1037" max="1037" width="17.7109375" style="11" bestFit="1" customWidth="1"/>
    <col min="1038" max="1038" width="16.5703125" style="11" bestFit="1" customWidth="1"/>
    <col min="1039" max="1039" width="17.7109375" style="11" bestFit="1" customWidth="1"/>
    <col min="1040" max="1042" width="16.5703125" style="11" bestFit="1" customWidth="1"/>
    <col min="1043" max="1043" width="12.7109375" style="11" bestFit="1" customWidth="1"/>
    <col min="1044" max="1280" width="1.7109375" style="11"/>
    <col min="1281" max="1281" width="10.28515625" style="11" bestFit="1" customWidth="1"/>
    <col min="1282" max="1282" width="26.140625" style="11" customWidth="1"/>
    <col min="1283" max="1283" width="12.85546875" style="11" bestFit="1" customWidth="1"/>
    <col min="1284" max="1284" width="56.5703125" style="11" customWidth="1"/>
    <col min="1285" max="1285" width="9" style="11" bestFit="1" customWidth="1"/>
    <col min="1286" max="1286" width="5.42578125" style="11" customWidth="1"/>
    <col min="1287" max="1287" width="12.85546875" style="11" bestFit="1" customWidth="1"/>
    <col min="1288" max="1288" width="16.5703125" style="11" bestFit="1" customWidth="1"/>
    <col min="1289" max="1290" width="17.7109375" style="11" bestFit="1" customWidth="1"/>
    <col min="1291" max="1291" width="17.28515625" style="11" bestFit="1" customWidth="1"/>
    <col min="1292" max="1292" width="16.5703125" style="11" bestFit="1" customWidth="1"/>
    <col min="1293" max="1293" width="17.7109375" style="11" bestFit="1" customWidth="1"/>
    <col min="1294" max="1294" width="16.5703125" style="11" bestFit="1" customWidth="1"/>
    <col min="1295" max="1295" width="17.7109375" style="11" bestFit="1" customWidth="1"/>
    <col min="1296" max="1298" width="16.5703125" style="11" bestFit="1" customWidth="1"/>
    <col min="1299" max="1299" width="12.7109375" style="11" bestFit="1" customWidth="1"/>
    <col min="1300" max="1536" width="1.7109375" style="11"/>
    <col min="1537" max="1537" width="10.28515625" style="11" bestFit="1" customWidth="1"/>
    <col min="1538" max="1538" width="26.140625" style="11" customWidth="1"/>
    <col min="1539" max="1539" width="12.85546875" style="11" bestFit="1" customWidth="1"/>
    <col min="1540" max="1540" width="56.5703125" style="11" customWidth="1"/>
    <col min="1541" max="1541" width="9" style="11" bestFit="1" customWidth="1"/>
    <col min="1542" max="1542" width="5.42578125" style="11" customWidth="1"/>
    <col min="1543" max="1543" width="12.85546875" style="11" bestFit="1" customWidth="1"/>
    <col min="1544" max="1544" width="16.5703125" style="11" bestFit="1" customWidth="1"/>
    <col min="1545" max="1546" width="17.7109375" style="11" bestFit="1" customWidth="1"/>
    <col min="1547" max="1547" width="17.28515625" style="11" bestFit="1" customWidth="1"/>
    <col min="1548" max="1548" width="16.5703125" style="11" bestFit="1" customWidth="1"/>
    <col min="1549" max="1549" width="17.7109375" style="11" bestFit="1" customWidth="1"/>
    <col min="1550" max="1550" width="16.5703125" style="11" bestFit="1" customWidth="1"/>
    <col min="1551" max="1551" width="17.7109375" style="11" bestFit="1" customWidth="1"/>
    <col min="1552" max="1554" width="16.5703125" style="11" bestFit="1" customWidth="1"/>
    <col min="1555" max="1555" width="12.7109375" style="11" bestFit="1" customWidth="1"/>
    <col min="1556" max="1792" width="1.7109375" style="11"/>
    <col min="1793" max="1793" width="10.28515625" style="11" bestFit="1" customWidth="1"/>
    <col min="1794" max="1794" width="26.140625" style="11" customWidth="1"/>
    <col min="1795" max="1795" width="12.85546875" style="11" bestFit="1" customWidth="1"/>
    <col min="1796" max="1796" width="56.5703125" style="11" customWidth="1"/>
    <col min="1797" max="1797" width="9" style="11" bestFit="1" customWidth="1"/>
    <col min="1798" max="1798" width="5.42578125" style="11" customWidth="1"/>
    <col min="1799" max="1799" width="12.85546875" style="11" bestFit="1" customWidth="1"/>
    <col min="1800" max="1800" width="16.5703125" style="11" bestFit="1" customWidth="1"/>
    <col min="1801" max="1802" width="17.7109375" style="11" bestFit="1" customWidth="1"/>
    <col min="1803" max="1803" width="17.28515625" style="11" bestFit="1" customWidth="1"/>
    <col min="1804" max="1804" width="16.5703125" style="11" bestFit="1" customWidth="1"/>
    <col min="1805" max="1805" width="17.7109375" style="11" bestFit="1" customWidth="1"/>
    <col min="1806" max="1806" width="16.5703125" style="11" bestFit="1" customWidth="1"/>
    <col min="1807" max="1807" width="17.7109375" style="11" bestFit="1" customWidth="1"/>
    <col min="1808" max="1810" width="16.5703125" style="11" bestFit="1" customWidth="1"/>
    <col min="1811" max="1811" width="12.7109375" style="11" bestFit="1" customWidth="1"/>
    <col min="1812" max="2048" width="1.7109375" style="11"/>
    <col min="2049" max="2049" width="10.28515625" style="11" bestFit="1" customWidth="1"/>
    <col min="2050" max="2050" width="26.140625" style="11" customWidth="1"/>
    <col min="2051" max="2051" width="12.85546875" style="11" bestFit="1" customWidth="1"/>
    <col min="2052" max="2052" width="56.5703125" style="11" customWidth="1"/>
    <col min="2053" max="2053" width="9" style="11" bestFit="1" customWidth="1"/>
    <col min="2054" max="2054" width="5.42578125" style="11" customWidth="1"/>
    <col min="2055" max="2055" width="12.85546875" style="11" bestFit="1" customWidth="1"/>
    <col min="2056" max="2056" width="16.5703125" style="11" bestFit="1" customWidth="1"/>
    <col min="2057" max="2058" width="17.7109375" style="11" bestFit="1" customWidth="1"/>
    <col min="2059" max="2059" width="17.28515625" style="11" bestFit="1" customWidth="1"/>
    <col min="2060" max="2060" width="16.5703125" style="11" bestFit="1" customWidth="1"/>
    <col min="2061" max="2061" width="17.7109375" style="11" bestFit="1" customWidth="1"/>
    <col min="2062" max="2062" width="16.5703125" style="11" bestFit="1" customWidth="1"/>
    <col min="2063" max="2063" width="17.7109375" style="11" bestFit="1" customWidth="1"/>
    <col min="2064" max="2066" width="16.5703125" style="11" bestFit="1" customWidth="1"/>
    <col min="2067" max="2067" width="12.7109375" style="11" bestFit="1" customWidth="1"/>
    <col min="2068" max="2304" width="1.7109375" style="11"/>
    <col min="2305" max="2305" width="10.28515625" style="11" bestFit="1" customWidth="1"/>
    <col min="2306" max="2306" width="26.140625" style="11" customWidth="1"/>
    <col min="2307" max="2307" width="12.85546875" style="11" bestFit="1" customWidth="1"/>
    <col min="2308" max="2308" width="56.5703125" style="11" customWidth="1"/>
    <col min="2309" max="2309" width="9" style="11" bestFit="1" customWidth="1"/>
    <col min="2310" max="2310" width="5.42578125" style="11" customWidth="1"/>
    <col min="2311" max="2311" width="12.85546875" style="11" bestFit="1" customWidth="1"/>
    <col min="2312" max="2312" width="16.5703125" style="11" bestFit="1" customWidth="1"/>
    <col min="2313" max="2314" width="17.7109375" style="11" bestFit="1" customWidth="1"/>
    <col min="2315" max="2315" width="17.28515625" style="11" bestFit="1" customWidth="1"/>
    <col min="2316" max="2316" width="16.5703125" style="11" bestFit="1" customWidth="1"/>
    <col min="2317" max="2317" width="17.7109375" style="11" bestFit="1" customWidth="1"/>
    <col min="2318" max="2318" width="16.5703125" style="11" bestFit="1" customWidth="1"/>
    <col min="2319" max="2319" width="17.7109375" style="11" bestFit="1" customWidth="1"/>
    <col min="2320" max="2322" width="16.5703125" style="11" bestFit="1" customWidth="1"/>
    <col min="2323" max="2323" width="12.7109375" style="11" bestFit="1" customWidth="1"/>
    <col min="2324" max="2560" width="1.7109375" style="11"/>
    <col min="2561" max="2561" width="10.28515625" style="11" bestFit="1" customWidth="1"/>
    <col min="2562" max="2562" width="26.140625" style="11" customWidth="1"/>
    <col min="2563" max="2563" width="12.85546875" style="11" bestFit="1" customWidth="1"/>
    <col min="2564" max="2564" width="56.5703125" style="11" customWidth="1"/>
    <col min="2565" max="2565" width="9" style="11" bestFit="1" customWidth="1"/>
    <col min="2566" max="2566" width="5.42578125" style="11" customWidth="1"/>
    <col min="2567" max="2567" width="12.85546875" style="11" bestFit="1" customWidth="1"/>
    <col min="2568" max="2568" width="16.5703125" style="11" bestFit="1" customWidth="1"/>
    <col min="2569" max="2570" width="17.7109375" style="11" bestFit="1" customWidth="1"/>
    <col min="2571" max="2571" width="17.28515625" style="11" bestFit="1" customWidth="1"/>
    <col min="2572" max="2572" width="16.5703125" style="11" bestFit="1" customWidth="1"/>
    <col min="2573" max="2573" width="17.7109375" style="11" bestFit="1" customWidth="1"/>
    <col min="2574" max="2574" width="16.5703125" style="11" bestFit="1" customWidth="1"/>
    <col min="2575" max="2575" width="17.7109375" style="11" bestFit="1" customWidth="1"/>
    <col min="2576" max="2578" width="16.5703125" style="11" bestFit="1" customWidth="1"/>
    <col min="2579" max="2579" width="12.7109375" style="11" bestFit="1" customWidth="1"/>
    <col min="2580" max="2816" width="1.7109375" style="11"/>
    <col min="2817" max="2817" width="10.28515625" style="11" bestFit="1" customWidth="1"/>
    <col min="2818" max="2818" width="26.140625" style="11" customWidth="1"/>
    <col min="2819" max="2819" width="12.85546875" style="11" bestFit="1" customWidth="1"/>
    <col min="2820" max="2820" width="56.5703125" style="11" customWidth="1"/>
    <col min="2821" max="2821" width="9" style="11" bestFit="1" customWidth="1"/>
    <col min="2822" max="2822" width="5.42578125" style="11" customWidth="1"/>
    <col min="2823" max="2823" width="12.85546875" style="11" bestFit="1" customWidth="1"/>
    <col min="2824" max="2824" width="16.5703125" style="11" bestFit="1" customWidth="1"/>
    <col min="2825" max="2826" width="17.7109375" style="11" bestFit="1" customWidth="1"/>
    <col min="2827" max="2827" width="17.28515625" style="11" bestFit="1" customWidth="1"/>
    <col min="2828" max="2828" width="16.5703125" style="11" bestFit="1" customWidth="1"/>
    <col min="2829" max="2829" width="17.7109375" style="11" bestFit="1" customWidth="1"/>
    <col min="2830" max="2830" width="16.5703125" style="11" bestFit="1" customWidth="1"/>
    <col min="2831" max="2831" width="17.7109375" style="11" bestFit="1" customWidth="1"/>
    <col min="2832" max="2834" width="16.5703125" style="11" bestFit="1" customWidth="1"/>
    <col min="2835" max="2835" width="12.7109375" style="11" bestFit="1" customWidth="1"/>
    <col min="2836" max="3072" width="1.7109375" style="11"/>
    <col min="3073" max="3073" width="10.28515625" style="11" bestFit="1" customWidth="1"/>
    <col min="3074" max="3074" width="26.140625" style="11" customWidth="1"/>
    <col min="3075" max="3075" width="12.85546875" style="11" bestFit="1" customWidth="1"/>
    <col min="3076" max="3076" width="56.5703125" style="11" customWidth="1"/>
    <col min="3077" max="3077" width="9" style="11" bestFit="1" customWidth="1"/>
    <col min="3078" max="3078" width="5.42578125" style="11" customWidth="1"/>
    <col min="3079" max="3079" width="12.85546875" style="11" bestFit="1" customWidth="1"/>
    <col min="3080" max="3080" width="16.5703125" style="11" bestFit="1" customWidth="1"/>
    <col min="3081" max="3082" width="17.7109375" style="11" bestFit="1" customWidth="1"/>
    <col min="3083" max="3083" width="17.28515625" style="11" bestFit="1" customWidth="1"/>
    <col min="3084" max="3084" width="16.5703125" style="11" bestFit="1" customWidth="1"/>
    <col min="3085" max="3085" width="17.7109375" style="11" bestFit="1" customWidth="1"/>
    <col min="3086" max="3086" width="16.5703125" style="11" bestFit="1" customWidth="1"/>
    <col min="3087" max="3087" width="17.7109375" style="11" bestFit="1" customWidth="1"/>
    <col min="3088" max="3090" width="16.5703125" style="11" bestFit="1" customWidth="1"/>
    <col min="3091" max="3091" width="12.7109375" style="11" bestFit="1" customWidth="1"/>
    <col min="3092" max="3328" width="1.7109375" style="11"/>
    <col min="3329" max="3329" width="10.28515625" style="11" bestFit="1" customWidth="1"/>
    <col min="3330" max="3330" width="26.140625" style="11" customWidth="1"/>
    <col min="3331" max="3331" width="12.85546875" style="11" bestFit="1" customWidth="1"/>
    <col min="3332" max="3332" width="56.5703125" style="11" customWidth="1"/>
    <col min="3333" max="3333" width="9" style="11" bestFit="1" customWidth="1"/>
    <col min="3334" max="3334" width="5.42578125" style="11" customWidth="1"/>
    <col min="3335" max="3335" width="12.85546875" style="11" bestFit="1" customWidth="1"/>
    <col min="3336" max="3336" width="16.5703125" style="11" bestFit="1" customWidth="1"/>
    <col min="3337" max="3338" width="17.7109375" style="11" bestFit="1" customWidth="1"/>
    <col min="3339" max="3339" width="17.28515625" style="11" bestFit="1" customWidth="1"/>
    <col min="3340" max="3340" width="16.5703125" style="11" bestFit="1" customWidth="1"/>
    <col min="3341" max="3341" width="17.7109375" style="11" bestFit="1" customWidth="1"/>
    <col min="3342" max="3342" width="16.5703125" style="11" bestFit="1" customWidth="1"/>
    <col min="3343" max="3343" width="17.7109375" style="11" bestFit="1" customWidth="1"/>
    <col min="3344" max="3346" width="16.5703125" style="11" bestFit="1" customWidth="1"/>
    <col min="3347" max="3347" width="12.7109375" style="11" bestFit="1" customWidth="1"/>
    <col min="3348" max="3584" width="1.7109375" style="11"/>
    <col min="3585" max="3585" width="10.28515625" style="11" bestFit="1" customWidth="1"/>
    <col min="3586" max="3586" width="26.140625" style="11" customWidth="1"/>
    <col min="3587" max="3587" width="12.85546875" style="11" bestFit="1" customWidth="1"/>
    <col min="3588" max="3588" width="56.5703125" style="11" customWidth="1"/>
    <col min="3589" max="3589" width="9" style="11" bestFit="1" customWidth="1"/>
    <col min="3590" max="3590" width="5.42578125" style="11" customWidth="1"/>
    <col min="3591" max="3591" width="12.85546875" style="11" bestFit="1" customWidth="1"/>
    <col min="3592" max="3592" width="16.5703125" style="11" bestFit="1" customWidth="1"/>
    <col min="3593" max="3594" width="17.7109375" style="11" bestFit="1" customWidth="1"/>
    <col min="3595" max="3595" width="17.28515625" style="11" bestFit="1" customWidth="1"/>
    <col min="3596" max="3596" width="16.5703125" style="11" bestFit="1" customWidth="1"/>
    <col min="3597" max="3597" width="17.7109375" style="11" bestFit="1" customWidth="1"/>
    <col min="3598" max="3598" width="16.5703125" style="11" bestFit="1" customWidth="1"/>
    <col min="3599" max="3599" width="17.7109375" style="11" bestFit="1" customWidth="1"/>
    <col min="3600" max="3602" width="16.5703125" style="11" bestFit="1" customWidth="1"/>
    <col min="3603" max="3603" width="12.7109375" style="11" bestFit="1" customWidth="1"/>
    <col min="3604" max="3840" width="1.7109375" style="11"/>
    <col min="3841" max="3841" width="10.28515625" style="11" bestFit="1" customWidth="1"/>
    <col min="3842" max="3842" width="26.140625" style="11" customWidth="1"/>
    <col min="3843" max="3843" width="12.85546875" style="11" bestFit="1" customWidth="1"/>
    <col min="3844" max="3844" width="56.5703125" style="11" customWidth="1"/>
    <col min="3845" max="3845" width="9" style="11" bestFit="1" customWidth="1"/>
    <col min="3846" max="3846" width="5.42578125" style="11" customWidth="1"/>
    <col min="3847" max="3847" width="12.85546875" style="11" bestFit="1" customWidth="1"/>
    <col min="3848" max="3848" width="16.5703125" style="11" bestFit="1" customWidth="1"/>
    <col min="3849" max="3850" width="17.7109375" style="11" bestFit="1" customWidth="1"/>
    <col min="3851" max="3851" width="17.28515625" style="11" bestFit="1" customWidth="1"/>
    <col min="3852" max="3852" width="16.5703125" style="11" bestFit="1" customWidth="1"/>
    <col min="3853" max="3853" width="17.7109375" style="11" bestFit="1" customWidth="1"/>
    <col min="3854" max="3854" width="16.5703125" style="11" bestFit="1" customWidth="1"/>
    <col min="3855" max="3855" width="17.7109375" style="11" bestFit="1" customWidth="1"/>
    <col min="3856" max="3858" width="16.5703125" style="11" bestFit="1" customWidth="1"/>
    <col min="3859" max="3859" width="12.7109375" style="11" bestFit="1" customWidth="1"/>
    <col min="3860" max="4096" width="1.7109375" style="11"/>
    <col min="4097" max="4097" width="10.28515625" style="11" bestFit="1" customWidth="1"/>
    <col min="4098" max="4098" width="26.140625" style="11" customWidth="1"/>
    <col min="4099" max="4099" width="12.85546875" style="11" bestFit="1" customWidth="1"/>
    <col min="4100" max="4100" width="56.5703125" style="11" customWidth="1"/>
    <col min="4101" max="4101" width="9" style="11" bestFit="1" customWidth="1"/>
    <col min="4102" max="4102" width="5.42578125" style="11" customWidth="1"/>
    <col min="4103" max="4103" width="12.85546875" style="11" bestFit="1" customWidth="1"/>
    <col min="4104" max="4104" width="16.5703125" style="11" bestFit="1" customWidth="1"/>
    <col min="4105" max="4106" width="17.7109375" style="11" bestFit="1" customWidth="1"/>
    <col min="4107" max="4107" width="17.28515625" style="11" bestFit="1" customWidth="1"/>
    <col min="4108" max="4108" width="16.5703125" style="11" bestFit="1" customWidth="1"/>
    <col min="4109" max="4109" width="17.7109375" style="11" bestFit="1" customWidth="1"/>
    <col min="4110" max="4110" width="16.5703125" style="11" bestFit="1" customWidth="1"/>
    <col min="4111" max="4111" width="17.7109375" style="11" bestFit="1" customWidth="1"/>
    <col min="4112" max="4114" width="16.5703125" style="11" bestFit="1" customWidth="1"/>
    <col min="4115" max="4115" width="12.7109375" style="11" bestFit="1" customWidth="1"/>
    <col min="4116" max="4352" width="1.7109375" style="11"/>
    <col min="4353" max="4353" width="10.28515625" style="11" bestFit="1" customWidth="1"/>
    <col min="4354" max="4354" width="26.140625" style="11" customWidth="1"/>
    <col min="4355" max="4355" width="12.85546875" style="11" bestFit="1" customWidth="1"/>
    <col min="4356" max="4356" width="56.5703125" style="11" customWidth="1"/>
    <col min="4357" max="4357" width="9" style="11" bestFit="1" customWidth="1"/>
    <col min="4358" max="4358" width="5.42578125" style="11" customWidth="1"/>
    <col min="4359" max="4359" width="12.85546875" style="11" bestFit="1" customWidth="1"/>
    <col min="4360" max="4360" width="16.5703125" style="11" bestFit="1" customWidth="1"/>
    <col min="4361" max="4362" width="17.7109375" style="11" bestFit="1" customWidth="1"/>
    <col min="4363" max="4363" width="17.28515625" style="11" bestFit="1" customWidth="1"/>
    <col min="4364" max="4364" width="16.5703125" style="11" bestFit="1" customWidth="1"/>
    <col min="4365" max="4365" width="17.7109375" style="11" bestFit="1" customWidth="1"/>
    <col min="4366" max="4366" width="16.5703125" style="11" bestFit="1" customWidth="1"/>
    <col min="4367" max="4367" width="17.7109375" style="11" bestFit="1" customWidth="1"/>
    <col min="4368" max="4370" width="16.5703125" style="11" bestFit="1" customWidth="1"/>
    <col min="4371" max="4371" width="12.7109375" style="11" bestFit="1" customWidth="1"/>
    <col min="4372" max="4608" width="1.7109375" style="11"/>
    <col min="4609" max="4609" width="10.28515625" style="11" bestFit="1" customWidth="1"/>
    <col min="4610" max="4610" width="26.140625" style="11" customWidth="1"/>
    <col min="4611" max="4611" width="12.85546875" style="11" bestFit="1" customWidth="1"/>
    <col min="4612" max="4612" width="56.5703125" style="11" customWidth="1"/>
    <col min="4613" max="4613" width="9" style="11" bestFit="1" customWidth="1"/>
    <col min="4614" max="4614" width="5.42578125" style="11" customWidth="1"/>
    <col min="4615" max="4615" width="12.85546875" style="11" bestFit="1" customWidth="1"/>
    <col min="4616" max="4616" width="16.5703125" style="11" bestFit="1" customWidth="1"/>
    <col min="4617" max="4618" width="17.7109375" style="11" bestFit="1" customWidth="1"/>
    <col min="4619" max="4619" width="17.28515625" style="11" bestFit="1" customWidth="1"/>
    <col min="4620" max="4620" width="16.5703125" style="11" bestFit="1" customWidth="1"/>
    <col min="4621" max="4621" width="17.7109375" style="11" bestFit="1" customWidth="1"/>
    <col min="4622" max="4622" width="16.5703125" style="11" bestFit="1" customWidth="1"/>
    <col min="4623" max="4623" width="17.7109375" style="11" bestFit="1" customWidth="1"/>
    <col min="4624" max="4626" width="16.5703125" style="11" bestFit="1" customWidth="1"/>
    <col min="4627" max="4627" width="12.7109375" style="11" bestFit="1" customWidth="1"/>
    <col min="4628" max="4864" width="1.7109375" style="11"/>
    <col min="4865" max="4865" width="10.28515625" style="11" bestFit="1" customWidth="1"/>
    <col min="4866" max="4866" width="26.140625" style="11" customWidth="1"/>
    <col min="4867" max="4867" width="12.85546875" style="11" bestFit="1" customWidth="1"/>
    <col min="4868" max="4868" width="56.5703125" style="11" customWidth="1"/>
    <col min="4869" max="4869" width="9" style="11" bestFit="1" customWidth="1"/>
    <col min="4870" max="4870" width="5.42578125" style="11" customWidth="1"/>
    <col min="4871" max="4871" width="12.85546875" style="11" bestFit="1" customWidth="1"/>
    <col min="4872" max="4872" width="16.5703125" style="11" bestFit="1" customWidth="1"/>
    <col min="4873" max="4874" width="17.7109375" style="11" bestFit="1" customWidth="1"/>
    <col min="4875" max="4875" width="17.28515625" style="11" bestFit="1" customWidth="1"/>
    <col min="4876" max="4876" width="16.5703125" style="11" bestFit="1" customWidth="1"/>
    <col min="4877" max="4877" width="17.7109375" style="11" bestFit="1" customWidth="1"/>
    <col min="4878" max="4878" width="16.5703125" style="11" bestFit="1" customWidth="1"/>
    <col min="4879" max="4879" width="17.7109375" style="11" bestFit="1" customWidth="1"/>
    <col min="4880" max="4882" width="16.5703125" style="11" bestFit="1" customWidth="1"/>
    <col min="4883" max="4883" width="12.7109375" style="11" bestFit="1" customWidth="1"/>
    <col min="4884" max="5120" width="1.7109375" style="11"/>
    <col min="5121" max="5121" width="10.28515625" style="11" bestFit="1" customWidth="1"/>
    <col min="5122" max="5122" width="26.140625" style="11" customWidth="1"/>
    <col min="5123" max="5123" width="12.85546875" style="11" bestFit="1" customWidth="1"/>
    <col min="5124" max="5124" width="56.5703125" style="11" customWidth="1"/>
    <col min="5125" max="5125" width="9" style="11" bestFit="1" customWidth="1"/>
    <col min="5126" max="5126" width="5.42578125" style="11" customWidth="1"/>
    <col min="5127" max="5127" width="12.85546875" style="11" bestFit="1" customWidth="1"/>
    <col min="5128" max="5128" width="16.5703125" style="11" bestFit="1" customWidth="1"/>
    <col min="5129" max="5130" width="17.7109375" style="11" bestFit="1" customWidth="1"/>
    <col min="5131" max="5131" width="17.28515625" style="11" bestFit="1" customWidth="1"/>
    <col min="5132" max="5132" width="16.5703125" style="11" bestFit="1" customWidth="1"/>
    <col min="5133" max="5133" width="17.7109375" style="11" bestFit="1" customWidth="1"/>
    <col min="5134" max="5134" width="16.5703125" style="11" bestFit="1" customWidth="1"/>
    <col min="5135" max="5135" width="17.7109375" style="11" bestFit="1" customWidth="1"/>
    <col min="5136" max="5138" width="16.5703125" style="11" bestFit="1" customWidth="1"/>
    <col min="5139" max="5139" width="12.7109375" style="11" bestFit="1" customWidth="1"/>
    <col min="5140" max="5376" width="1.7109375" style="11"/>
    <col min="5377" max="5377" width="10.28515625" style="11" bestFit="1" customWidth="1"/>
    <col min="5378" max="5378" width="26.140625" style="11" customWidth="1"/>
    <col min="5379" max="5379" width="12.85546875" style="11" bestFit="1" customWidth="1"/>
    <col min="5380" max="5380" width="56.5703125" style="11" customWidth="1"/>
    <col min="5381" max="5381" width="9" style="11" bestFit="1" customWidth="1"/>
    <col min="5382" max="5382" width="5.42578125" style="11" customWidth="1"/>
    <col min="5383" max="5383" width="12.85546875" style="11" bestFit="1" customWidth="1"/>
    <col min="5384" max="5384" width="16.5703125" style="11" bestFit="1" customWidth="1"/>
    <col min="5385" max="5386" width="17.7109375" style="11" bestFit="1" customWidth="1"/>
    <col min="5387" max="5387" width="17.28515625" style="11" bestFit="1" customWidth="1"/>
    <col min="5388" max="5388" width="16.5703125" style="11" bestFit="1" customWidth="1"/>
    <col min="5389" max="5389" width="17.7109375" style="11" bestFit="1" customWidth="1"/>
    <col min="5390" max="5390" width="16.5703125" style="11" bestFit="1" customWidth="1"/>
    <col min="5391" max="5391" width="17.7109375" style="11" bestFit="1" customWidth="1"/>
    <col min="5392" max="5394" width="16.5703125" style="11" bestFit="1" customWidth="1"/>
    <col min="5395" max="5395" width="12.7109375" style="11" bestFit="1" customWidth="1"/>
    <col min="5396" max="5632" width="1.7109375" style="11"/>
    <col min="5633" max="5633" width="10.28515625" style="11" bestFit="1" customWidth="1"/>
    <col min="5634" max="5634" width="26.140625" style="11" customWidth="1"/>
    <col min="5635" max="5635" width="12.85546875" style="11" bestFit="1" customWidth="1"/>
    <col min="5636" max="5636" width="56.5703125" style="11" customWidth="1"/>
    <col min="5637" max="5637" width="9" style="11" bestFit="1" customWidth="1"/>
    <col min="5638" max="5638" width="5.42578125" style="11" customWidth="1"/>
    <col min="5639" max="5639" width="12.85546875" style="11" bestFit="1" customWidth="1"/>
    <col min="5640" max="5640" width="16.5703125" style="11" bestFit="1" customWidth="1"/>
    <col min="5641" max="5642" width="17.7109375" style="11" bestFit="1" customWidth="1"/>
    <col min="5643" max="5643" width="17.28515625" style="11" bestFit="1" customWidth="1"/>
    <col min="5644" max="5644" width="16.5703125" style="11" bestFit="1" customWidth="1"/>
    <col min="5645" max="5645" width="17.7109375" style="11" bestFit="1" customWidth="1"/>
    <col min="5646" max="5646" width="16.5703125" style="11" bestFit="1" customWidth="1"/>
    <col min="5647" max="5647" width="17.7109375" style="11" bestFit="1" customWidth="1"/>
    <col min="5648" max="5650" width="16.5703125" style="11" bestFit="1" customWidth="1"/>
    <col min="5651" max="5651" width="12.7109375" style="11" bestFit="1" customWidth="1"/>
    <col min="5652" max="5888" width="1.7109375" style="11"/>
    <col min="5889" max="5889" width="10.28515625" style="11" bestFit="1" customWidth="1"/>
    <col min="5890" max="5890" width="26.140625" style="11" customWidth="1"/>
    <col min="5891" max="5891" width="12.85546875" style="11" bestFit="1" customWidth="1"/>
    <col min="5892" max="5892" width="56.5703125" style="11" customWidth="1"/>
    <col min="5893" max="5893" width="9" style="11" bestFit="1" customWidth="1"/>
    <col min="5894" max="5894" width="5.42578125" style="11" customWidth="1"/>
    <col min="5895" max="5895" width="12.85546875" style="11" bestFit="1" customWidth="1"/>
    <col min="5896" max="5896" width="16.5703125" style="11" bestFit="1" customWidth="1"/>
    <col min="5897" max="5898" width="17.7109375" style="11" bestFit="1" customWidth="1"/>
    <col min="5899" max="5899" width="17.28515625" style="11" bestFit="1" customWidth="1"/>
    <col min="5900" max="5900" width="16.5703125" style="11" bestFit="1" customWidth="1"/>
    <col min="5901" max="5901" width="17.7109375" style="11" bestFit="1" customWidth="1"/>
    <col min="5902" max="5902" width="16.5703125" style="11" bestFit="1" customWidth="1"/>
    <col min="5903" max="5903" width="17.7109375" style="11" bestFit="1" customWidth="1"/>
    <col min="5904" max="5906" width="16.5703125" style="11" bestFit="1" customWidth="1"/>
    <col min="5907" max="5907" width="12.7109375" style="11" bestFit="1" customWidth="1"/>
    <col min="5908" max="6144" width="1.7109375" style="11"/>
    <col min="6145" max="6145" width="10.28515625" style="11" bestFit="1" customWidth="1"/>
    <col min="6146" max="6146" width="26.140625" style="11" customWidth="1"/>
    <col min="6147" max="6147" width="12.85546875" style="11" bestFit="1" customWidth="1"/>
    <col min="6148" max="6148" width="56.5703125" style="11" customWidth="1"/>
    <col min="6149" max="6149" width="9" style="11" bestFit="1" customWidth="1"/>
    <col min="6150" max="6150" width="5.42578125" style="11" customWidth="1"/>
    <col min="6151" max="6151" width="12.85546875" style="11" bestFit="1" customWidth="1"/>
    <col min="6152" max="6152" width="16.5703125" style="11" bestFit="1" customWidth="1"/>
    <col min="6153" max="6154" width="17.7109375" style="11" bestFit="1" customWidth="1"/>
    <col min="6155" max="6155" width="17.28515625" style="11" bestFit="1" customWidth="1"/>
    <col min="6156" max="6156" width="16.5703125" style="11" bestFit="1" customWidth="1"/>
    <col min="6157" max="6157" width="17.7109375" style="11" bestFit="1" customWidth="1"/>
    <col min="6158" max="6158" width="16.5703125" style="11" bestFit="1" customWidth="1"/>
    <col min="6159" max="6159" width="17.7109375" style="11" bestFit="1" customWidth="1"/>
    <col min="6160" max="6162" width="16.5703125" style="11" bestFit="1" customWidth="1"/>
    <col min="6163" max="6163" width="12.7109375" style="11" bestFit="1" customWidth="1"/>
    <col min="6164" max="6400" width="1.7109375" style="11"/>
    <col min="6401" max="6401" width="10.28515625" style="11" bestFit="1" customWidth="1"/>
    <col min="6402" max="6402" width="26.140625" style="11" customWidth="1"/>
    <col min="6403" max="6403" width="12.85546875" style="11" bestFit="1" customWidth="1"/>
    <col min="6404" max="6404" width="56.5703125" style="11" customWidth="1"/>
    <col min="6405" max="6405" width="9" style="11" bestFit="1" customWidth="1"/>
    <col min="6406" max="6406" width="5.42578125" style="11" customWidth="1"/>
    <col min="6407" max="6407" width="12.85546875" style="11" bestFit="1" customWidth="1"/>
    <col min="6408" max="6408" width="16.5703125" style="11" bestFit="1" customWidth="1"/>
    <col min="6409" max="6410" width="17.7109375" style="11" bestFit="1" customWidth="1"/>
    <col min="6411" max="6411" width="17.28515625" style="11" bestFit="1" customWidth="1"/>
    <col min="6412" max="6412" width="16.5703125" style="11" bestFit="1" customWidth="1"/>
    <col min="6413" max="6413" width="17.7109375" style="11" bestFit="1" customWidth="1"/>
    <col min="6414" max="6414" width="16.5703125" style="11" bestFit="1" customWidth="1"/>
    <col min="6415" max="6415" width="17.7109375" style="11" bestFit="1" customWidth="1"/>
    <col min="6416" max="6418" width="16.5703125" style="11" bestFit="1" customWidth="1"/>
    <col min="6419" max="6419" width="12.7109375" style="11" bestFit="1" customWidth="1"/>
    <col min="6420" max="6656" width="1.7109375" style="11"/>
    <col min="6657" max="6657" width="10.28515625" style="11" bestFit="1" customWidth="1"/>
    <col min="6658" max="6658" width="26.140625" style="11" customWidth="1"/>
    <col min="6659" max="6659" width="12.85546875" style="11" bestFit="1" customWidth="1"/>
    <col min="6660" max="6660" width="56.5703125" style="11" customWidth="1"/>
    <col min="6661" max="6661" width="9" style="11" bestFit="1" customWidth="1"/>
    <col min="6662" max="6662" width="5.42578125" style="11" customWidth="1"/>
    <col min="6663" max="6663" width="12.85546875" style="11" bestFit="1" customWidth="1"/>
    <col min="6664" max="6664" width="16.5703125" style="11" bestFit="1" customWidth="1"/>
    <col min="6665" max="6666" width="17.7109375" style="11" bestFit="1" customWidth="1"/>
    <col min="6667" max="6667" width="17.28515625" style="11" bestFit="1" customWidth="1"/>
    <col min="6668" max="6668" width="16.5703125" style="11" bestFit="1" customWidth="1"/>
    <col min="6669" max="6669" width="17.7109375" style="11" bestFit="1" customWidth="1"/>
    <col min="6670" max="6670" width="16.5703125" style="11" bestFit="1" customWidth="1"/>
    <col min="6671" max="6671" width="17.7109375" style="11" bestFit="1" customWidth="1"/>
    <col min="6672" max="6674" width="16.5703125" style="11" bestFit="1" customWidth="1"/>
    <col min="6675" max="6675" width="12.7109375" style="11" bestFit="1" customWidth="1"/>
    <col min="6676" max="6912" width="1.7109375" style="11"/>
    <col min="6913" max="6913" width="10.28515625" style="11" bestFit="1" customWidth="1"/>
    <col min="6914" max="6914" width="26.140625" style="11" customWidth="1"/>
    <col min="6915" max="6915" width="12.85546875" style="11" bestFit="1" customWidth="1"/>
    <col min="6916" max="6916" width="56.5703125" style="11" customWidth="1"/>
    <col min="6917" max="6917" width="9" style="11" bestFit="1" customWidth="1"/>
    <col min="6918" max="6918" width="5.42578125" style="11" customWidth="1"/>
    <col min="6919" max="6919" width="12.85546875" style="11" bestFit="1" customWidth="1"/>
    <col min="6920" max="6920" width="16.5703125" style="11" bestFit="1" customWidth="1"/>
    <col min="6921" max="6922" width="17.7109375" style="11" bestFit="1" customWidth="1"/>
    <col min="6923" max="6923" width="17.28515625" style="11" bestFit="1" customWidth="1"/>
    <col min="6924" max="6924" width="16.5703125" style="11" bestFit="1" customWidth="1"/>
    <col min="6925" max="6925" width="17.7109375" style="11" bestFit="1" customWidth="1"/>
    <col min="6926" max="6926" width="16.5703125" style="11" bestFit="1" customWidth="1"/>
    <col min="6927" max="6927" width="17.7109375" style="11" bestFit="1" customWidth="1"/>
    <col min="6928" max="6930" width="16.5703125" style="11" bestFit="1" customWidth="1"/>
    <col min="6931" max="6931" width="12.7109375" style="11" bestFit="1" customWidth="1"/>
    <col min="6932" max="7168" width="1.7109375" style="11"/>
    <col min="7169" max="7169" width="10.28515625" style="11" bestFit="1" customWidth="1"/>
    <col min="7170" max="7170" width="26.140625" style="11" customWidth="1"/>
    <col min="7171" max="7171" width="12.85546875" style="11" bestFit="1" customWidth="1"/>
    <col min="7172" max="7172" width="56.5703125" style="11" customWidth="1"/>
    <col min="7173" max="7173" width="9" style="11" bestFit="1" customWidth="1"/>
    <col min="7174" max="7174" width="5.42578125" style="11" customWidth="1"/>
    <col min="7175" max="7175" width="12.85546875" style="11" bestFit="1" customWidth="1"/>
    <col min="7176" max="7176" width="16.5703125" style="11" bestFit="1" customWidth="1"/>
    <col min="7177" max="7178" width="17.7109375" style="11" bestFit="1" customWidth="1"/>
    <col min="7179" max="7179" width="17.28515625" style="11" bestFit="1" customWidth="1"/>
    <col min="7180" max="7180" width="16.5703125" style="11" bestFit="1" customWidth="1"/>
    <col min="7181" max="7181" width="17.7109375" style="11" bestFit="1" customWidth="1"/>
    <col min="7182" max="7182" width="16.5703125" style="11" bestFit="1" customWidth="1"/>
    <col min="7183" max="7183" width="17.7109375" style="11" bestFit="1" customWidth="1"/>
    <col min="7184" max="7186" width="16.5703125" style="11" bestFit="1" customWidth="1"/>
    <col min="7187" max="7187" width="12.7109375" style="11" bestFit="1" customWidth="1"/>
    <col min="7188" max="7424" width="1.7109375" style="11"/>
    <col min="7425" max="7425" width="10.28515625" style="11" bestFit="1" customWidth="1"/>
    <col min="7426" max="7426" width="26.140625" style="11" customWidth="1"/>
    <col min="7427" max="7427" width="12.85546875" style="11" bestFit="1" customWidth="1"/>
    <col min="7428" max="7428" width="56.5703125" style="11" customWidth="1"/>
    <col min="7429" max="7429" width="9" style="11" bestFit="1" customWidth="1"/>
    <col min="7430" max="7430" width="5.42578125" style="11" customWidth="1"/>
    <col min="7431" max="7431" width="12.85546875" style="11" bestFit="1" customWidth="1"/>
    <col min="7432" max="7432" width="16.5703125" style="11" bestFit="1" customWidth="1"/>
    <col min="7433" max="7434" width="17.7109375" style="11" bestFit="1" customWidth="1"/>
    <col min="7435" max="7435" width="17.28515625" style="11" bestFit="1" customWidth="1"/>
    <col min="7436" max="7436" width="16.5703125" style="11" bestFit="1" customWidth="1"/>
    <col min="7437" max="7437" width="17.7109375" style="11" bestFit="1" customWidth="1"/>
    <col min="7438" max="7438" width="16.5703125" style="11" bestFit="1" customWidth="1"/>
    <col min="7439" max="7439" width="17.7109375" style="11" bestFit="1" customWidth="1"/>
    <col min="7440" max="7442" width="16.5703125" style="11" bestFit="1" customWidth="1"/>
    <col min="7443" max="7443" width="12.7109375" style="11" bestFit="1" customWidth="1"/>
    <col min="7444" max="7680" width="1.7109375" style="11"/>
    <col min="7681" max="7681" width="10.28515625" style="11" bestFit="1" customWidth="1"/>
    <col min="7682" max="7682" width="26.140625" style="11" customWidth="1"/>
    <col min="7683" max="7683" width="12.85546875" style="11" bestFit="1" customWidth="1"/>
    <col min="7684" max="7684" width="56.5703125" style="11" customWidth="1"/>
    <col min="7685" max="7685" width="9" style="11" bestFit="1" customWidth="1"/>
    <col min="7686" max="7686" width="5.42578125" style="11" customWidth="1"/>
    <col min="7687" max="7687" width="12.85546875" style="11" bestFit="1" customWidth="1"/>
    <col min="7688" max="7688" width="16.5703125" style="11" bestFit="1" customWidth="1"/>
    <col min="7689" max="7690" width="17.7109375" style="11" bestFit="1" customWidth="1"/>
    <col min="7691" max="7691" width="17.28515625" style="11" bestFit="1" customWidth="1"/>
    <col min="7692" max="7692" width="16.5703125" style="11" bestFit="1" customWidth="1"/>
    <col min="7693" max="7693" width="17.7109375" style="11" bestFit="1" customWidth="1"/>
    <col min="7694" max="7694" width="16.5703125" style="11" bestFit="1" customWidth="1"/>
    <col min="7695" max="7695" width="17.7109375" style="11" bestFit="1" customWidth="1"/>
    <col min="7696" max="7698" width="16.5703125" style="11" bestFit="1" customWidth="1"/>
    <col min="7699" max="7699" width="12.7109375" style="11" bestFit="1" customWidth="1"/>
    <col min="7700" max="7936" width="1.7109375" style="11"/>
    <col min="7937" max="7937" width="10.28515625" style="11" bestFit="1" customWidth="1"/>
    <col min="7938" max="7938" width="26.140625" style="11" customWidth="1"/>
    <col min="7939" max="7939" width="12.85546875" style="11" bestFit="1" customWidth="1"/>
    <col min="7940" max="7940" width="56.5703125" style="11" customWidth="1"/>
    <col min="7941" max="7941" width="9" style="11" bestFit="1" customWidth="1"/>
    <col min="7942" max="7942" width="5.42578125" style="11" customWidth="1"/>
    <col min="7943" max="7943" width="12.85546875" style="11" bestFit="1" customWidth="1"/>
    <col min="7944" max="7944" width="16.5703125" style="11" bestFit="1" customWidth="1"/>
    <col min="7945" max="7946" width="17.7109375" style="11" bestFit="1" customWidth="1"/>
    <col min="7947" max="7947" width="17.28515625" style="11" bestFit="1" customWidth="1"/>
    <col min="7948" max="7948" width="16.5703125" style="11" bestFit="1" customWidth="1"/>
    <col min="7949" max="7949" width="17.7109375" style="11" bestFit="1" customWidth="1"/>
    <col min="7950" max="7950" width="16.5703125" style="11" bestFit="1" customWidth="1"/>
    <col min="7951" max="7951" width="17.7109375" style="11" bestFit="1" customWidth="1"/>
    <col min="7952" max="7954" width="16.5703125" style="11" bestFit="1" customWidth="1"/>
    <col min="7955" max="7955" width="12.7109375" style="11" bestFit="1" customWidth="1"/>
    <col min="7956" max="8192" width="1.7109375" style="11"/>
    <col min="8193" max="8193" width="10.28515625" style="11" bestFit="1" customWidth="1"/>
    <col min="8194" max="8194" width="26.140625" style="11" customWidth="1"/>
    <col min="8195" max="8195" width="12.85546875" style="11" bestFit="1" customWidth="1"/>
    <col min="8196" max="8196" width="56.5703125" style="11" customWidth="1"/>
    <col min="8197" max="8197" width="9" style="11" bestFit="1" customWidth="1"/>
    <col min="8198" max="8198" width="5.42578125" style="11" customWidth="1"/>
    <col min="8199" max="8199" width="12.85546875" style="11" bestFit="1" customWidth="1"/>
    <col min="8200" max="8200" width="16.5703125" style="11" bestFit="1" customWidth="1"/>
    <col min="8201" max="8202" width="17.7109375" style="11" bestFit="1" customWidth="1"/>
    <col min="8203" max="8203" width="17.28515625" style="11" bestFit="1" customWidth="1"/>
    <col min="8204" max="8204" width="16.5703125" style="11" bestFit="1" customWidth="1"/>
    <col min="8205" max="8205" width="17.7109375" style="11" bestFit="1" customWidth="1"/>
    <col min="8206" max="8206" width="16.5703125" style="11" bestFit="1" customWidth="1"/>
    <col min="8207" max="8207" width="17.7109375" style="11" bestFit="1" customWidth="1"/>
    <col min="8208" max="8210" width="16.5703125" style="11" bestFit="1" customWidth="1"/>
    <col min="8211" max="8211" width="12.7109375" style="11" bestFit="1" customWidth="1"/>
    <col min="8212" max="8448" width="1.7109375" style="11"/>
    <col min="8449" max="8449" width="10.28515625" style="11" bestFit="1" customWidth="1"/>
    <col min="8450" max="8450" width="26.140625" style="11" customWidth="1"/>
    <col min="8451" max="8451" width="12.85546875" style="11" bestFit="1" customWidth="1"/>
    <col min="8452" max="8452" width="56.5703125" style="11" customWidth="1"/>
    <col min="8453" max="8453" width="9" style="11" bestFit="1" customWidth="1"/>
    <col min="8454" max="8454" width="5.42578125" style="11" customWidth="1"/>
    <col min="8455" max="8455" width="12.85546875" style="11" bestFit="1" customWidth="1"/>
    <col min="8456" max="8456" width="16.5703125" style="11" bestFit="1" customWidth="1"/>
    <col min="8457" max="8458" width="17.7109375" style="11" bestFit="1" customWidth="1"/>
    <col min="8459" max="8459" width="17.28515625" style="11" bestFit="1" customWidth="1"/>
    <col min="8460" max="8460" width="16.5703125" style="11" bestFit="1" customWidth="1"/>
    <col min="8461" max="8461" width="17.7109375" style="11" bestFit="1" customWidth="1"/>
    <col min="8462" max="8462" width="16.5703125" style="11" bestFit="1" customWidth="1"/>
    <col min="8463" max="8463" width="17.7109375" style="11" bestFit="1" customWidth="1"/>
    <col min="8464" max="8466" width="16.5703125" style="11" bestFit="1" customWidth="1"/>
    <col min="8467" max="8467" width="12.7109375" style="11" bestFit="1" customWidth="1"/>
    <col min="8468" max="8704" width="1.7109375" style="11"/>
    <col min="8705" max="8705" width="10.28515625" style="11" bestFit="1" customWidth="1"/>
    <col min="8706" max="8706" width="26.140625" style="11" customWidth="1"/>
    <col min="8707" max="8707" width="12.85546875" style="11" bestFit="1" customWidth="1"/>
    <col min="8708" max="8708" width="56.5703125" style="11" customWidth="1"/>
    <col min="8709" max="8709" width="9" style="11" bestFit="1" customWidth="1"/>
    <col min="8710" max="8710" width="5.42578125" style="11" customWidth="1"/>
    <col min="8711" max="8711" width="12.85546875" style="11" bestFit="1" customWidth="1"/>
    <col min="8712" max="8712" width="16.5703125" style="11" bestFit="1" customWidth="1"/>
    <col min="8713" max="8714" width="17.7109375" style="11" bestFit="1" customWidth="1"/>
    <col min="8715" max="8715" width="17.28515625" style="11" bestFit="1" customWidth="1"/>
    <col min="8716" max="8716" width="16.5703125" style="11" bestFit="1" customWidth="1"/>
    <col min="8717" max="8717" width="17.7109375" style="11" bestFit="1" customWidth="1"/>
    <col min="8718" max="8718" width="16.5703125" style="11" bestFit="1" customWidth="1"/>
    <col min="8719" max="8719" width="17.7109375" style="11" bestFit="1" customWidth="1"/>
    <col min="8720" max="8722" width="16.5703125" style="11" bestFit="1" customWidth="1"/>
    <col min="8723" max="8723" width="12.7109375" style="11" bestFit="1" customWidth="1"/>
    <col min="8724" max="8960" width="1.7109375" style="11"/>
    <col min="8961" max="8961" width="10.28515625" style="11" bestFit="1" customWidth="1"/>
    <col min="8962" max="8962" width="26.140625" style="11" customWidth="1"/>
    <col min="8963" max="8963" width="12.85546875" style="11" bestFit="1" customWidth="1"/>
    <col min="8964" max="8964" width="56.5703125" style="11" customWidth="1"/>
    <col min="8965" max="8965" width="9" style="11" bestFit="1" customWidth="1"/>
    <col min="8966" max="8966" width="5.42578125" style="11" customWidth="1"/>
    <col min="8967" max="8967" width="12.85546875" style="11" bestFit="1" customWidth="1"/>
    <col min="8968" max="8968" width="16.5703125" style="11" bestFit="1" customWidth="1"/>
    <col min="8969" max="8970" width="17.7109375" style="11" bestFit="1" customWidth="1"/>
    <col min="8971" max="8971" width="17.28515625" style="11" bestFit="1" customWidth="1"/>
    <col min="8972" max="8972" width="16.5703125" style="11" bestFit="1" customWidth="1"/>
    <col min="8973" max="8973" width="17.7109375" style="11" bestFit="1" customWidth="1"/>
    <col min="8974" max="8974" width="16.5703125" style="11" bestFit="1" customWidth="1"/>
    <col min="8975" max="8975" width="17.7109375" style="11" bestFit="1" customWidth="1"/>
    <col min="8976" max="8978" width="16.5703125" style="11" bestFit="1" customWidth="1"/>
    <col min="8979" max="8979" width="12.7109375" style="11" bestFit="1" customWidth="1"/>
    <col min="8980" max="9216" width="1.7109375" style="11"/>
    <col min="9217" max="9217" width="10.28515625" style="11" bestFit="1" customWidth="1"/>
    <col min="9218" max="9218" width="26.140625" style="11" customWidth="1"/>
    <col min="9219" max="9219" width="12.85546875" style="11" bestFit="1" customWidth="1"/>
    <col min="9220" max="9220" width="56.5703125" style="11" customWidth="1"/>
    <col min="9221" max="9221" width="9" style="11" bestFit="1" customWidth="1"/>
    <col min="9222" max="9222" width="5.42578125" style="11" customWidth="1"/>
    <col min="9223" max="9223" width="12.85546875" style="11" bestFit="1" customWidth="1"/>
    <col min="9224" max="9224" width="16.5703125" style="11" bestFit="1" customWidth="1"/>
    <col min="9225" max="9226" width="17.7109375" style="11" bestFit="1" customWidth="1"/>
    <col min="9227" max="9227" width="17.28515625" style="11" bestFit="1" customWidth="1"/>
    <col min="9228" max="9228" width="16.5703125" style="11" bestFit="1" customWidth="1"/>
    <col min="9229" max="9229" width="17.7109375" style="11" bestFit="1" customWidth="1"/>
    <col min="9230" max="9230" width="16.5703125" style="11" bestFit="1" customWidth="1"/>
    <col min="9231" max="9231" width="17.7109375" style="11" bestFit="1" customWidth="1"/>
    <col min="9232" max="9234" width="16.5703125" style="11" bestFit="1" customWidth="1"/>
    <col min="9235" max="9235" width="12.7109375" style="11" bestFit="1" customWidth="1"/>
    <col min="9236" max="9472" width="1.7109375" style="11"/>
    <col min="9473" max="9473" width="10.28515625" style="11" bestFit="1" customWidth="1"/>
    <col min="9474" max="9474" width="26.140625" style="11" customWidth="1"/>
    <col min="9475" max="9475" width="12.85546875" style="11" bestFit="1" customWidth="1"/>
    <col min="9476" max="9476" width="56.5703125" style="11" customWidth="1"/>
    <col min="9477" max="9477" width="9" style="11" bestFit="1" customWidth="1"/>
    <col min="9478" max="9478" width="5.42578125" style="11" customWidth="1"/>
    <col min="9479" max="9479" width="12.85546875" style="11" bestFit="1" customWidth="1"/>
    <col min="9480" max="9480" width="16.5703125" style="11" bestFit="1" customWidth="1"/>
    <col min="9481" max="9482" width="17.7109375" style="11" bestFit="1" customWidth="1"/>
    <col min="9483" max="9483" width="17.28515625" style="11" bestFit="1" customWidth="1"/>
    <col min="9484" max="9484" width="16.5703125" style="11" bestFit="1" customWidth="1"/>
    <col min="9485" max="9485" width="17.7109375" style="11" bestFit="1" customWidth="1"/>
    <col min="9486" max="9486" width="16.5703125" style="11" bestFit="1" customWidth="1"/>
    <col min="9487" max="9487" width="17.7109375" style="11" bestFit="1" customWidth="1"/>
    <col min="9488" max="9490" width="16.5703125" style="11" bestFit="1" customWidth="1"/>
    <col min="9491" max="9491" width="12.7109375" style="11" bestFit="1" customWidth="1"/>
    <col min="9492" max="9728" width="1.7109375" style="11"/>
    <col min="9729" max="9729" width="10.28515625" style="11" bestFit="1" customWidth="1"/>
    <col min="9730" max="9730" width="26.140625" style="11" customWidth="1"/>
    <col min="9731" max="9731" width="12.85546875" style="11" bestFit="1" customWidth="1"/>
    <col min="9732" max="9732" width="56.5703125" style="11" customWidth="1"/>
    <col min="9733" max="9733" width="9" style="11" bestFit="1" customWidth="1"/>
    <col min="9734" max="9734" width="5.42578125" style="11" customWidth="1"/>
    <col min="9735" max="9735" width="12.85546875" style="11" bestFit="1" customWidth="1"/>
    <col min="9736" max="9736" width="16.5703125" style="11" bestFit="1" customWidth="1"/>
    <col min="9737" max="9738" width="17.7109375" style="11" bestFit="1" customWidth="1"/>
    <col min="9739" max="9739" width="17.28515625" style="11" bestFit="1" customWidth="1"/>
    <col min="9740" max="9740" width="16.5703125" style="11" bestFit="1" customWidth="1"/>
    <col min="9741" max="9741" width="17.7109375" style="11" bestFit="1" customWidth="1"/>
    <col min="9742" max="9742" width="16.5703125" style="11" bestFit="1" customWidth="1"/>
    <col min="9743" max="9743" width="17.7109375" style="11" bestFit="1" customWidth="1"/>
    <col min="9744" max="9746" width="16.5703125" style="11" bestFit="1" customWidth="1"/>
    <col min="9747" max="9747" width="12.7109375" style="11" bestFit="1" customWidth="1"/>
    <col min="9748" max="9984" width="1.7109375" style="11"/>
    <col min="9985" max="9985" width="10.28515625" style="11" bestFit="1" customWidth="1"/>
    <col min="9986" max="9986" width="26.140625" style="11" customWidth="1"/>
    <col min="9987" max="9987" width="12.85546875" style="11" bestFit="1" customWidth="1"/>
    <col min="9988" max="9988" width="56.5703125" style="11" customWidth="1"/>
    <col min="9989" max="9989" width="9" style="11" bestFit="1" customWidth="1"/>
    <col min="9990" max="9990" width="5.42578125" style="11" customWidth="1"/>
    <col min="9991" max="9991" width="12.85546875" style="11" bestFit="1" customWidth="1"/>
    <col min="9992" max="9992" width="16.5703125" style="11" bestFit="1" customWidth="1"/>
    <col min="9993" max="9994" width="17.7109375" style="11" bestFit="1" customWidth="1"/>
    <col min="9995" max="9995" width="17.28515625" style="11" bestFit="1" customWidth="1"/>
    <col min="9996" max="9996" width="16.5703125" style="11" bestFit="1" customWidth="1"/>
    <col min="9997" max="9997" width="17.7109375" style="11" bestFit="1" customWidth="1"/>
    <col min="9998" max="9998" width="16.5703125" style="11" bestFit="1" customWidth="1"/>
    <col min="9999" max="9999" width="17.7109375" style="11" bestFit="1" customWidth="1"/>
    <col min="10000" max="10002" width="16.5703125" style="11" bestFit="1" customWidth="1"/>
    <col min="10003" max="10003" width="12.7109375" style="11" bestFit="1" customWidth="1"/>
    <col min="10004" max="10240" width="1.7109375" style="11"/>
    <col min="10241" max="10241" width="10.28515625" style="11" bestFit="1" customWidth="1"/>
    <col min="10242" max="10242" width="26.140625" style="11" customWidth="1"/>
    <col min="10243" max="10243" width="12.85546875" style="11" bestFit="1" customWidth="1"/>
    <col min="10244" max="10244" width="56.5703125" style="11" customWidth="1"/>
    <col min="10245" max="10245" width="9" style="11" bestFit="1" customWidth="1"/>
    <col min="10246" max="10246" width="5.42578125" style="11" customWidth="1"/>
    <col min="10247" max="10247" width="12.85546875" style="11" bestFit="1" customWidth="1"/>
    <col min="10248" max="10248" width="16.5703125" style="11" bestFit="1" customWidth="1"/>
    <col min="10249" max="10250" width="17.7109375" style="11" bestFit="1" customWidth="1"/>
    <col min="10251" max="10251" width="17.28515625" style="11" bestFit="1" customWidth="1"/>
    <col min="10252" max="10252" width="16.5703125" style="11" bestFit="1" customWidth="1"/>
    <col min="10253" max="10253" width="17.7109375" style="11" bestFit="1" customWidth="1"/>
    <col min="10254" max="10254" width="16.5703125" style="11" bestFit="1" customWidth="1"/>
    <col min="10255" max="10255" width="17.7109375" style="11" bestFit="1" customWidth="1"/>
    <col min="10256" max="10258" width="16.5703125" style="11" bestFit="1" customWidth="1"/>
    <col min="10259" max="10259" width="12.7109375" style="11" bestFit="1" customWidth="1"/>
    <col min="10260" max="10496" width="1.7109375" style="11"/>
    <col min="10497" max="10497" width="10.28515625" style="11" bestFit="1" customWidth="1"/>
    <col min="10498" max="10498" width="26.140625" style="11" customWidth="1"/>
    <col min="10499" max="10499" width="12.85546875" style="11" bestFit="1" customWidth="1"/>
    <col min="10500" max="10500" width="56.5703125" style="11" customWidth="1"/>
    <col min="10501" max="10501" width="9" style="11" bestFit="1" customWidth="1"/>
    <col min="10502" max="10502" width="5.42578125" style="11" customWidth="1"/>
    <col min="10503" max="10503" width="12.85546875" style="11" bestFit="1" customWidth="1"/>
    <col min="10504" max="10504" width="16.5703125" style="11" bestFit="1" customWidth="1"/>
    <col min="10505" max="10506" width="17.7109375" style="11" bestFit="1" customWidth="1"/>
    <col min="10507" max="10507" width="17.28515625" style="11" bestFit="1" customWidth="1"/>
    <col min="10508" max="10508" width="16.5703125" style="11" bestFit="1" customWidth="1"/>
    <col min="10509" max="10509" width="17.7109375" style="11" bestFit="1" customWidth="1"/>
    <col min="10510" max="10510" width="16.5703125" style="11" bestFit="1" customWidth="1"/>
    <col min="10511" max="10511" width="17.7109375" style="11" bestFit="1" customWidth="1"/>
    <col min="10512" max="10514" width="16.5703125" style="11" bestFit="1" customWidth="1"/>
    <col min="10515" max="10515" width="12.7109375" style="11" bestFit="1" customWidth="1"/>
    <col min="10516" max="10752" width="1.7109375" style="11"/>
    <col min="10753" max="10753" width="10.28515625" style="11" bestFit="1" customWidth="1"/>
    <col min="10754" max="10754" width="26.140625" style="11" customWidth="1"/>
    <col min="10755" max="10755" width="12.85546875" style="11" bestFit="1" customWidth="1"/>
    <col min="10756" max="10756" width="56.5703125" style="11" customWidth="1"/>
    <col min="10757" max="10757" width="9" style="11" bestFit="1" customWidth="1"/>
    <col min="10758" max="10758" width="5.42578125" style="11" customWidth="1"/>
    <col min="10759" max="10759" width="12.85546875" style="11" bestFit="1" customWidth="1"/>
    <col min="10760" max="10760" width="16.5703125" style="11" bestFit="1" customWidth="1"/>
    <col min="10761" max="10762" width="17.7109375" style="11" bestFit="1" customWidth="1"/>
    <col min="10763" max="10763" width="17.28515625" style="11" bestFit="1" customWidth="1"/>
    <col min="10764" max="10764" width="16.5703125" style="11" bestFit="1" customWidth="1"/>
    <col min="10765" max="10765" width="17.7109375" style="11" bestFit="1" customWidth="1"/>
    <col min="10766" max="10766" width="16.5703125" style="11" bestFit="1" customWidth="1"/>
    <col min="10767" max="10767" width="17.7109375" style="11" bestFit="1" customWidth="1"/>
    <col min="10768" max="10770" width="16.5703125" style="11" bestFit="1" customWidth="1"/>
    <col min="10771" max="10771" width="12.7109375" style="11" bestFit="1" customWidth="1"/>
    <col min="10772" max="11008" width="1.7109375" style="11"/>
    <col min="11009" max="11009" width="10.28515625" style="11" bestFit="1" customWidth="1"/>
    <col min="11010" max="11010" width="26.140625" style="11" customWidth="1"/>
    <col min="11011" max="11011" width="12.85546875" style="11" bestFit="1" customWidth="1"/>
    <col min="11012" max="11012" width="56.5703125" style="11" customWidth="1"/>
    <col min="11013" max="11013" width="9" style="11" bestFit="1" customWidth="1"/>
    <col min="11014" max="11014" width="5.42578125" style="11" customWidth="1"/>
    <col min="11015" max="11015" width="12.85546875" style="11" bestFit="1" customWidth="1"/>
    <col min="11016" max="11016" width="16.5703125" style="11" bestFit="1" customWidth="1"/>
    <col min="11017" max="11018" width="17.7109375" style="11" bestFit="1" customWidth="1"/>
    <col min="11019" max="11019" width="17.28515625" style="11" bestFit="1" customWidth="1"/>
    <col min="11020" max="11020" width="16.5703125" style="11" bestFit="1" customWidth="1"/>
    <col min="11021" max="11021" width="17.7109375" style="11" bestFit="1" customWidth="1"/>
    <col min="11022" max="11022" width="16.5703125" style="11" bestFit="1" customWidth="1"/>
    <col min="11023" max="11023" width="17.7109375" style="11" bestFit="1" customWidth="1"/>
    <col min="11024" max="11026" width="16.5703125" style="11" bestFit="1" customWidth="1"/>
    <col min="11027" max="11027" width="12.7109375" style="11" bestFit="1" customWidth="1"/>
    <col min="11028" max="11264" width="1.7109375" style="11"/>
    <col min="11265" max="11265" width="10.28515625" style="11" bestFit="1" customWidth="1"/>
    <col min="11266" max="11266" width="26.140625" style="11" customWidth="1"/>
    <col min="11267" max="11267" width="12.85546875" style="11" bestFit="1" customWidth="1"/>
    <col min="11268" max="11268" width="56.5703125" style="11" customWidth="1"/>
    <col min="11269" max="11269" width="9" style="11" bestFit="1" customWidth="1"/>
    <col min="11270" max="11270" width="5.42578125" style="11" customWidth="1"/>
    <col min="11271" max="11271" width="12.85546875" style="11" bestFit="1" customWidth="1"/>
    <col min="11272" max="11272" width="16.5703125" style="11" bestFit="1" customWidth="1"/>
    <col min="11273" max="11274" width="17.7109375" style="11" bestFit="1" customWidth="1"/>
    <col min="11275" max="11275" width="17.28515625" style="11" bestFit="1" customWidth="1"/>
    <col min="11276" max="11276" width="16.5703125" style="11" bestFit="1" customWidth="1"/>
    <col min="11277" max="11277" width="17.7109375" style="11" bestFit="1" customWidth="1"/>
    <col min="11278" max="11278" width="16.5703125" style="11" bestFit="1" customWidth="1"/>
    <col min="11279" max="11279" width="17.7109375" style="11" bestFit="1" customWidth="1"/>
    <col min="11280" max="11282" width="16.5703125" style="11" bestFit="1" customWidth="1"/>
    <col min="11283" max="11283" width="12.7109375" style="11" bestFit="1" customWidth="1"/>
    <col min="11284" max="11520" width="1.7109375" style="11"/>
    <col min="11521" max="11521" width="10.28515625" style="11" bestFit="1" customWidth="1"/>
    <col min="11522" max="11522" width="26.140625" style="11" customWidth="1"/>
    <col min="11523" max="11523" width="12.85546875" style="11" bestFit="1" customWidth="1"/>
    <col min="11524" max="11524" width="56.5703125" style="11" customWidth="1"/>
    <col min="11525" max="11525" width="9" style="11" bestFit="1" customWidth="1"/>
    <col min="11526" max="11526" width="5.42578125" style="11" customWidth="1"/>
    <col min="11527" max="11527" width="12.85546875" style="11" bestFit="1" customWidth="1"/>
    <col min="11528" max="11528" width="16.5703125" style="11" bestFit="1" customWidth="1"/>
    <col min="11529" max="11530" width="17.7109375" style="11" bestFit="1" customWidth="1"/>
    <col min="11531" max="11531" width="17.28515625" style="11" bestFit="1" customWidth="1"/>
    <col min="11532" max="11532" width="16.5703125" style="11" bestFit="1" customWidth="1"/>
    <col min="11533" max="11533" width="17.7109375" style="11" bestFit="1" customWidth="1"/>
    <col min="11534" max="11534" width="16.5703125" style="11" bestFit="1" customWidth="1"/>
    <col min="11535" max="11535" width="17.7109375" style="11" bestFit="1" customWidth="1"/>
    <col min="11536" max="11538" width="16.5703125" style="11" bestFit="1" customWidth="1"/>
    <col min="11539" max="11539" width="12.7109375" style="11" bestFit="1" customWidth="1"/>
    <col min="11540" max="11776" width="1.7109375" style="11"/>
    <col min="11777" max="11777" width="10.28515625" style="11" bestFit="1" customWidth="1"/>
    <col min="11778" max="11778" width="26.140625" style="11" customWidth="1"/>
    <col min="11779" max="11779" width="12.85546875" style="11" bestFit="1" customWidth="1"/>
    <col min="11780" max="11780" width="56.5703125" style="11" customWidth="1"/>
    <col min="11781" max="11781" width="9" style="11" bestFit="1" customWidth="1"/>
    <col min="11782" max="11782" width="5.42578125" style="11" customWidth="1"/>
    <col min="11783" max="11783" width="12.85546875" style="11" bestFit="1" customWidth="1"/>
    <col min="11784" max="11784" width="16.5703125" style="11" bestFit="1" customWidth="1"/>
    <col min="11785" max="11786" width="17.7109375" style="11" bestFit="1" customWidth="1"/>
    <col min="11787" max="11787" width="17.28515625" style="11" bestFit="1" customWidth="1"/>
    <col min="11788" max="11788" width="16.5703125" style="11" bestFit="1" customWidth="1"/>
    <col min="11789" max="11789" width="17.7109375" style="11" bestFit="1" customWidth="1"/>
    <col min="11790" max="11790" width="16.5703125" style="11" bestFit="1" customWidth="1"/>
    <col min="11791" max="11791" width="17.7109375" style="11" bestFit="1" customWidth="1"/>
    <col min="11792" max="11794" width="16.5703125" style="11" bestFit="1" customWidth="1"/>
    <col min="11795" max="11795" width="12.7109375" style="11" bestFit="1" customWidth="1"/>
    <col min="11796" max="12032" width="1.7109375" style="11"/>
    <col min="12033" max="12033" width="10.28515625" style="11" bestFit="1" customWidth="1"/>
    <col min="12034" max="12034" width="26.140625" style="11" customWidth="1"/>
    <col min="12035" max="12035" width="12.85546875" style="11" bestFit="1" customWidth="1"/>
    <col min="12036" max="12036" width="56.5703125" style="11" customWidth="1"/>
    <col min="12037" max="12037" width="9" style="11" bestFit="1" customWidth="1"/>
    <col min="12038" max="12038" width="5.42578125" style="11" customWidth="1"/>
    <col min="12039" max="12039" width="12.85546875" style="11" bestFit="1" customWidth="1"/>
    <col min="12040" max="12040" width="16.5703125" style="11" bestFit="1" customWidth="1"/>
    <col min="12041" max="12042" width="17.7109375" style="11" bestFit="1" customWidth="1"/>
    <col min="12043" max="12043" width="17.28515625" style="11" bestFit="1" customWidth="1"/>
    <col min="12044" max="12044" width="16.5703125" style="11" bestFit="1" customWidth="1"/>
    <col min="12045" max="12045" width="17.7109375" style="11" bestFit="1" customWidth="1"/>
    <col min="12046" max="12046" width="16.5703125" style="11" bestFit="1" customWidth="1"/>
    <col min="12047" max="12047" width="17.7109375" style="11" bestFit="1" customWidth="1"/>
    <col min="12048" max="12050" width="16.5703125" style="11" bestFit="1" customWidth="1"/>
    <col min="12051" max="12051" width="12.7109375" style="11" bestFit="1" customWidth="1"/>
    <col min="12052" max="12288" width="1.7109375" style="11"/>
    <col min="12289" max="12289" width="10.28515625" style="11" bestFit="1" customWidth="1"/>
    <col min="12290" max="12290" width="26.140625" style="11" customWidth="1"/>
    <col min="12291" max="12291" width="12.85546875" style="11" bestFit="1" customWidth="1"/>
    <col min="12292" max="12292" width="56.5703125" style="11" customWidth="1"/>
    <col min="12293" max="12293" width="9" style="11" bestFit="1" customWidth="1"/>
    <col min="12294" max="12294" width="5.42578125" style="11" customWidth="1"/>
    <col min="12295" max="12295" width="12.85546875" style="11" bestFit="1" customWidth="1"/>
    <col min="12296" max="12296" width="16.5703125" style="11" bestFit="1" customWidth="1"/>
    <col min="12297" max="12298" width="17.7109375" style="11" bestFit="1" customWidth="1"/>
    <col min="12299" max="12299" width="17.28515625" style="11" bestFit="1" customWidth="1"/>
    <col min="12300" max="12300" width="16.5703125" style="11" bestFit="1" customWidth="1"/>
    <col min="12301" max="12301" width="17.7109375" style="11" bestFit="1" customWidth="1"/>
    <col min="12302" max="12302" width="16.5703125" style="11" bestFit="1" customWidth="1"/>
    <col min="12303" max="12303" width="17.7109375" style="11" bestFit="1" customWidth="1"/>
    <col min="12304" max="12306" width="16.5703125" style="11" bestFit="1" customWidth="1"/>
    <col min="12307" max="12307" width="12.7109375" style="11" bestFit="1" customWidth="1"/>
    <col min="12308" max="12544" width="1.7109375" style="11"/>
    <col min="12545" max="12545" width="10.28515625" style="11" bestFit="1" customWidth="1"/>
    <col min="12546" max="12546" width="26.140625" style="11" customWidth="1"/>
    <col min="12547" max="12547" width="12.85546875" style="11" bestFit="1" customWidth="1"/>
    <col min="12548" max="12548" width="56.5703125" style="11" customWidth="1"/>
    <col min="12549" max="12549" width="9" style="11" bestFit="1" customWidth="1"/>
    <col min="12550" max="12550" width="5.42578125" style="11" customWidth="1"/>
    <col min="12551" max="12551" width="12.85546875" style="11" bestFit="1" customWidth="1"/>
    <col min="12552" max="12552" width="16.5703125" style="11" bestFit="1" customWidth="1"/>
    <col min="12553" max="12554" width="17.7109375" style="11" bestFit="1" customWidth="1"/>
    <col min="12555" max="12555" width="17.28515625" style="11" bestFit="1" customWidth="1"/>
    <col min="12556" max="12556" width="16.5703125" style="11" bestFit="1" customWidth="1"/>
    <col min="12557" max="12557" width="17.7109375" style="11" bestFit="1" customWidth="1"/>
    <col min="12558" max="12558" width="16.5703125" style="11" bestFit="1" customWidth="1"/>
    <col min="12559" max="12559" width="17.7109375" style="11" bestFit="1" customWidth="1"/>
    <col min="12560" max="12562" width="16.5703125" style="11" bestFit="1" customWidth="1"/>
    <col min="12563" max="12563" width="12.7109375" style="11" bestFit="1" customWidth="1"/>
    <col min="12564" max="12800" width="1.7109375" style="11"/>
    <col min="12801" max="12801" width="10.28515625" style="11" bestFit="1" customWidth="1"/>
    <col min="12802" max="12802" width="26.140625" style="11" customWidth="1"/>
    <col min="12803" max="12803" width="12.85546875" style="11" bestFit="1" customWidth="1"/>
    <col min="12804" max="12804" width="56.5703125" style="11" customWidth="1"/>
    <col min="12805" max="12805" width="9" style="11" bestFit="1" customWidth="1"/>
    <col min="12806" max="12806" width="5.42578125" style="11" customWidth="1"/>
    <col min="12807" max="12807" width="12.85546875" style="11" bestFit="1" customWidth="1"/>
    <col min="12808" max="12808" width="16.5703125" style="11" bestFit="1" customWidth="1"/>
    <col min="12809" max="12810" width="17.7109375" style="11" bestFit="1" customWidth="1"/>
    <col min="12811" max="12811" width="17.28515625" style="11" bestFit="1" customWidth="1"/>
    <col min="12812" max="12812" width="16.5703125" style="11" bestFit="1" customWidth="1"/>
    <col min="12813" max="12813" width="17.7109375" style="11" bestFit="1" customWidth="1"/>
    <col min="12814" max="12814" width="16.5703125" style="11" bestFit="1" customWidth="1"/>
    <col min="12815" max="12815" width="17.7109375" style="11" bestFit="1" customWidth="1"/>
    <col min="12816" max="12818" width="16.5703125" style="11" bestFit="1" customWidth="1"/>
    <col min="12819" max="12819" width="12.7109375" style="11" bestFit="1" customWidth="1"/>
    <col min="12820" max="13056" width="1.7109375" style="11"/>
    <col min="13057" max="13057" width="10.28515625" style="11" bestFit="1" customWidth="1"/>
    <col min="13058" max="13058" width="26.140625" style="11" customWidth="1"/>
    <col min="13059" max="13059" width="12.85546875" style="11" bestFit="1" customWidth="1"/>
    <col min="13060" max="13060" width="56.5703125" style="11" customWidth="1"/>
    <col min="13061" max="13061" width="9" style="11" bestFit="1" customWidth="1"/>
    <col min="13062" max="13062" width="5.42578125" style="11" customWidth="1"/>
    <col min="13063" max="13063" width="12.85546875" style="11" bestFit="1" customWidth="1"/>
    <col min="13064" max="13064" width="16.5703125" style="11" bestFit="1" customWidth="1"/>
    <col min="13065" max="13066" width="17.7109375" style="11" bestFit="1" customWidth="1"/>
    <col min="13067" max="13067" width="17.28515625" style="11" bestFit="1" customWidth="1"/>
    <col min="13068" max="13068" width="16.5703125" style="11" bestFit="1" customWidth="1"/>
    <col min="13069" max="13069" width="17.7109375" style="11" bestFit="1" customWidth="1"/>
    <col min="13070" max="13070" width="16.5703125" style="11" bestFit="1" customWidth="1"/>
    <col min="13071" max="13071" width="17.7109375" style="11" bestFit="1" customWidth="1"/>
    <col min="13072" max="13074" width="16.5703125" style="11" bestFit="1" customWidth="1"/>
    <col min="13075" max="13075" width="12.7109375" style="11" bestFit="1" customWidth="1"/>
    <col min="13076" max="13312" width="1.7109375" style="11"/>
    <col min="13313" max="13313" width="10.28515625" style="11" bestFit="1" customWidth="1"/>
    <col min="13314" max="13314" width="26.140625" style="11" customWidth="1"/>
    <col min="13315" max="13315" width="12.85546875" style="11" bestFit="1" customWidth="1"/>
    <col min="13316" max="13316" width="56.5703125" style="11" customWidth="1"/>
    <col min="13317" max="13317" width="9" style="11" bestFit="1" customWidth="1"/>
    <col min="13318" max="13318" width="5.42578125" style="11" customWidth="1"/>
    <col min="13319" max="13319" width="12.85546875" style="11" bestFit="1" customWidth="1"/>
    <col min="13320" max="13320" width="16.5703125" style="11" bestFit="1" customWidth="1"/>
    <col min="13321" max="13322" width="17.7109375" style="11" bestFit="1" customWidth="1"/>
    <col min="13323" max="13323" width="17.28515625" style="11" bestFit="1" customWidth="1"/>
    <col min="13324" max="13324" width="16.5703125" style="11" bestFit="1" customWidth="1"/>
    <col min="13325" max="13325" width="17.7109375" style="11" bestFit="1" customWidth="1"/>
    <col min="13326" max="13326" width="16.5703125" style="11" bestFit="1" customWidth="1"/>
    <col min="13327" max="13327" width="17.7109375" style="11" bestFit="1" customWidth="1"/>
    <col min="13328" max="13330" width="16.5703125" style="11" bestFit="1" customWidth="1"/>
    <col min="13331" max="13331" width="12.7109375" style="11" bestFit="1" customWidth="1"/>
    <col min="13332" max="13568" width="1.7109375" style="11"/>
    <col min="13569" max="13569" width="10.28515625" style="11" bestFit="1" customWidth="1"/>
    <col min="13570" max="13570" width="26.140625" style="11" customWidth="1"/>
    <col min="13571" max="13571" width="12.85546875" style="11" bestFit="1" customWidth="1"/>
    <col min="13572" max="13572" width="56.5703125" style="11" customWidth="1"/>
    <col min="13573" max="13573" width="9" style="11" bestFit="1" customWidth="1"/>
    <col min="13574" max="13574" width="5.42578125" style="11" customWidth="1"/>
    <col min="13575" max="13575" width="12.85546875" style="11" bestFit="1" customWidth="1"/>
    <col min="13576" max="13576" width="16.5703125" style="11" bestFit="1" customWidth="1"/>
    <col min="13577" max="13578" width="17.7109375" style="11" bestFit="1" customWidth="1"/>
    <col min="13579" max="13579" width="17.28515625" style="11" bestFit="1" customWidth="1"/>
    <col min="13580" max="13580" width="16.5703125" style="11" bestFit="1" customWidth="1"/>
    <col min="13581" max="13581" width="17.7109375" style="11" bestFit="1" customWidth="1"/>
    <col min="13582" max="13582" width="16.5703125" style="11" bestFit="1" customWidth="1"/>
    <col min="13583" max="13583" width="17.7109375" style="11" bestFit="1" customWidth="1"/>
    <col min="13584" max="13586" width="16.5703125" style="11" bestFit="1" customWidth="1"/>
    <col min="13587" max="13587" width="12.7109375" style="11" bestFit="1" customWidth="1"/>
    <col min="13588" max="13824" width="1.7109375" style="11"/>
    <col min="13825" max="13825" width="10.28515625" style="11" bestFit="1" customWidth="1"/>
    <col min="13826" max="13826" width="26.140625" style="11" customWidth="1"/>
    <col min="13827" max="13827" width="12.85546875" style="11" bestFit="1" customWidth="1"/>
    <col min="13828" max="13828" width="56.5703125" style="11" customWidth="1"/>
    <col min="13829" max="13829" width="9" style="11" bestFit="1" customWidth="1"/>
    <col min="13830" max="13830" width="5.42578125" style="11" customWidth="1"/>
    <col min="13831" max="13831" width="12.85546875" style="11" bestFit="1" customWidth="1"/>
    <col min="13832" max="13832" width="16.5703125" style="11" bestFit="1" customWidth="1"/>
    <col min="13833" max="13834" width="17.7109375" style="11" bestFit="1" customWidth="1"/>
    <col min="13835" max="13835" width="17.28515625" style="11" bestFit="1" customWidth="1"/>
    <col min="13836" max="13836" width="16.5703125" style="11" bestFit="1" customWidth="1"/>
    <col min="13837" max="13837" width="17.7109375" style="11" bestFit="1" customWidth="1"/>
    <col min="13838" max="13838" width="16.5703125" style="11" bestFit="1" customWidth="1"/>
    <col min="13839" max="13839" width="17.7109375" style="11" bestFit="1" customWidth="1"/>
    <col min="13840" max="13842" width="16.5703125" style="11" bestFit="1" customWidth="1"/>
    <col min="13843" max="13843" width="12.7109375" style="11" bestFit="1" customWidth="1"/>
    <col min="13844" max="14080" width="1.7109375" style="11"/>
    <col min="14081" max="14081" width="10.28515625" style="11" bestFit="1" customWidth="1"/>
    <col min="14082" max="14082" width="26.140625" style="11" customWidth="1"/>
    <col min="14083" max="14083" width="12.85546875" style="11" bestFit="1" customWidth="1"/>
    <col min="14084" max="14084" width="56.5703125" style="11" customWidth="1"/>
    <col min="14085" max="14085" width="9" style="11" bestFit="1" customWidth="1"/>
    <col min="14086" max="14086" width="5.42578125" style="11" customWidth="1"/>
    <col min="14087" max="14087" width="12.85546875" style="11" bestFit="1" customWidth="1"/>
    <col min="14088" max="14088" width="16.5703125" style="11" bestFit="1" customWidth="1"/>
    <col min="14089" max="14090" width="17.7109375" style="11" bestFit="1" customWidth="1"/>
    <col min="14091" max="14091" width="17.28515625" style="11" bestFit="1" customWidth="1"/>
    <col min="14092" max="14092" width="16.5703125" style="11" bestFit="1" customWidth="1"/>
    <col min="14093" max="14093" width="17.7109375" style="11" bestFit="1" customWidth="1"/>
    <col min="14094" max="14094" width="16.5703125" style="11" bestFit="1" customWidth="1"/>
    <col min="14095" max="14095" width="17.7109375" style="11" bestFit="1" customWidth="1"/>
    <col min="14096" max="14098" width="16.5703125" style="11" bestFit="1" customWidth="1"/>
    <col min="14099" max="14099" width="12.7109375" style="11" bestFit="1" customWidth="1"/>
    <col min="14100" max="14336" width="1.7109375" style="11"/>
    <col min="14337" max="14337" width="10.28515625" style="11" bestFit="1" customWidth="1"/>
    <col min="14338" max="14338" width="26.140625" style="11" customWidth="1"/>
    <col min="14339" max="14339" width="12.85546875" style="11" bestFit="1" customWidth="1"/>
    <col min="14340" max="14340" width="56.5703125" style="11" customWidth="1"/>
    <col min="14341" max="14341" width="9" style="11" bestFit="1" customWidth="1"/>
    <col min="14342" max="14342" width="5.42578125" style="11" customWidth="1"/>
    <col min="14343" max="14343" width="12.85546875" style="11" bestFit="1" customWidth="1"/>
    <col min="14344" max="14344" width="16.5703125" style="11" bestFit="1" customWidth="1"/>
    <col min="14345" max="14346" width="17.7109375" style="11" bestFit="1" customWidth="1"/>
    <col min="14347" max="14347" width="17.28515625" style="11" bestFit="1" customWidth="1"/>
    <col min="14348" max="14348" width="16.5703125" style="11" bestFit="1" customWidth="1"/>
    <col min="14349" max="14349" width="17.7109375" style="11" bestFit="1" customWidth="1"/>
    <col min="14350" max="14350" width="16.5703125" style="11" bestFit="1" customWidth="1"/>
    <col min="14351" max="14351" width="17.7109375" style="11" bestFit="1" customWidth="1"/>
    <col min="14352" max="14354" width="16.5703125" style="11" bestFit="1" customWidth="1"/>
    <col min="14355" max="14355" width="12.7109375" style="11" bestFit="1" customWidth="1"/>
    <col min="14356" max="14592" width="1.7109375" style="11"/>
    <col min="14593" max="14593" width="10.28515625" style="11" bestFit="1" customWidth="1"/>
    <col min="14594" max="14594" width="26.140625" style="11" customWidth="1"/>
    <col min="14595" max="14595" width="12.85546875" style="11" bestFit="1" customWidth="1"/>
    <col min="14596" max="14596" width="56.5703125" style="11" customWidth="1"/>
    <col min="14597" max="14597" width="9" style="11" bestFit="1" customWidth="1"/>
    <col min="14598" max="14598" width="5.42578125" style="11" customWidth="1"/>
    <col min="14599" max="14599" width="12.85546875" style="11" bestFit="1" customWidth="1"/>
    <col min="14600" max="14600" width="16.5703125" style="11" bestFit="1" customWidth="1"/>
    <col min="14601" max="14602" width="17.7109375" style="11" bestFit="1" customWidth="1"/>
    <col min="14603" max="14603" width="17.28515625" style="11" bestFit="1" customWidth="1"/>
    <col min="14604" max="14604" width="16.5703125" style="11" bestFit="1" customWidth="1"/>
    <col min="14605" max="14605" width="17.7109375" style="11" bestFit="1" customWidth="1"/>
    <col min="14606" max="14606" width="16.5703125" style="11" bestFit="1" customWidth="1"/>
    <col min="14607" max="14607" width="17.7109375" style="11" bestFit="1" customWidth="1"/>
    <col min="14608" max="14610" width="16.5703125" style="11" bestFit="1" customWidth="1"/>
    <col min="14611" max="14611" width="12.7109375" style="11" bestFit="1" customWidth="1"/>
    <col min="14612" max="14848" width="1.7109375" style="11"/>
    <col min="14849" max="14849" width="10.28515625" style="11" bestFit="1" customWidth="1"/>
    <col min="14850" max="14850" width="26.140625" style="11" customWidth="1"/>
    <col min="14851" max="14851" width="12.85546875" style="11" bestFit="1" customWidth="1"/>
    <col min="14852" max="14852" width="56.5703125" style="11" customWidth="1"/>
    <col min="14853" max="14853" width="9" style="11" bestFit="1" customWidth="1"/>
    <col min="14854" max="14854" width="5.42578125" style="11" customWidth="1"/>
    <col min="14855" max="14855" width="12.85546875" style="11" bestFit="1" customWidth="1"/>
    <col min="14856" max="14856" width="16.5703125" style="11" bestFit="1" customWidth="1"/>
    <col min="14857" max="14858" width="17.7109375" style="11" bestFit="1" customWidth="1"/>
    <col min="14859" max="14859" width="17.28515625" style="11" bestFit="1" customWidth="1"/>
    <col min="14860" max="14860" width="16.5703125" style="11" bestFit="1" customWidth="1"/>
    <col min="14861" max="14861" width="17.7109375" style="11" bestFit="1" customWidth="1"/>
    <col min="14862" max="14862" width="16.5703125" style="11" bestFit="1" customWidth="1"/>
    <col min="14863" max="14863" width="17.7109375" style="11" bestFit="1" customWidth="1"/>
    <col min="14864" max="14866" width="16.5703125" style="11" bestFit="1" customWidth="1"/>
    <col min="14867" max="14867" width="12.7109375" style="11" bestFit="1" customWidth="1"/>
    <col min="14868" max="15104" width="1.7109375" style="11"/>
    <col min="15105" max="15105" width="10.28515625" style="11" bestFit="1" customWidth="1"/>
    <col min="15106" max="15106" width="26.140625" style="11" customWidth="1"/>
    <col min="15107" max="15107" width="12.85546875" style="11" bestFit="1" customWidth="1"/>
    <col min="15108" max="15108" width="56.5703125" style="11" customWidth="1"/>
    <col min="15109" max="15109" width="9" style="11" bestFit="1" customWidth="1"/>
    <col min="15110" max="15110" width="5.42578125" style="11" customWidth="1"/>
    <col min="15111" max="15111" width="12.85546875" style="11" bestFit="1" customWidth="1"/>
    <col min="15112" max="15112" width="16.5703125" style="11" bestFit="1" customWidth="1"/>
    <col min="15113" max="15114" width="17.7109375" style="11" bestFit="1" customWidth="1"/>
    <col min="15115" max="15115" width="17.28515625" style="11" bestFit="1" customWidth="1"/>
    <col min="15116" max="15116" width="16.5703125" style="11" bestFit="1" customWidth="1"/>
    <col min="15117" max="15117" width="17.7109375" style="11" bestFit="1" customWidth="1"/>
    <col min="15118" max="15118" width="16.5703125" style="11" bestFit="1" customWidth="1"/>
    <col min="15119" max="15119" width="17.7109375" style="11" bestFit="1" customWidth="1"/>
    <col min="15120" max="15122" width="16.5703125" style="11" bestFit="1" customWidth="1"/>
    <col min="15123" max="15123" width="12.7109375" style="11" bestFit="1" customWidth="1"/>
    <col min="15124" max="15360" width="1.7109375" style="11"/>
    <col min="15361" max="15361" width="10.28515625" style="11" bestFit="1" customWidth="1"/>
    <col min="15362" max="15362" width="26.140625" style="11" customWidth="1"/>
    <col min="15363" max="15363" width="12.85546875" style="11" bestFit="1" customWidth="1"/>
    <col min="15364" max="15364" width="56.5703125" style="11" customWidth="1"/>
    <col min="15365" max="15365" width="9" style="11" bestFit="1" customWidth="1"/>
    <col min="15366" max="15366" width="5.42578125" style="11" customWidth="1"/>
    <col min="15367" max="15367" width="12.85546875" style="11" bestFit="1" customWidth="1"/>
    <col min="15368" max="15368" width="16.5703125" style="11" bestFit="1" customWidth="1"/>
    <col min="15369" max="15370" width="17.7109375" style="11" bestFit="1" customWidth="1"/>
    <col min="15371" max="15371" width="17.28515625" style="11" bestFit="1" customWidth="1"/>
    <col min="15372" max="15372" width="16.5703125" style="11" bestFit="1" customWidth="1"/>
    <col min="15373" max="15373" width="17.7109375" style="11" bestFit="1" customWidth="1"/>
    <col min="15374" max="15374" width="16.5703125" style="11" bestFit="1" customWidth="1"/>
    <col min="15375" max="15375" width="17.7109375" style="11" bestFit="1" customWidth="1"/>
    <col min="15376" max="15378" width="16.5703125" style="11" bestFit="1" customWidth="1"/>
    <col min="15379" max="15379" width="12.7109375" style="11" bestFit="1" customWidth="1"/>
    <col min="15380" max="15616" width="1.7109375" style="11"/>
    <col min="15617" max="15617" width="10.28515625" style="11" bestFit="1" customWidth="1"/>
    <col min="15618" max="15618" width="26.140625" style="11" customWidth="1"/>
    <col min="15619" max="15619" width="12.85546875" style="11" bestFit="1" customWidth="1"/>
    <col min="15620" max="15620" width="56.5703125" style="11" customWidth="1"/>
    <col min="15621" max="15621" width="9" style="11" bestFit="1" customWidth="1"/>
    <col min="15622" max="15622" width="5.42578125" style="11" customWidth="1"/>
    <col min="15623" max="15623" width="12.85546875" style="11" bestFit="1" customWidth="1"/>
    <col min="15624" max="15624" width="16.5703125" style="11" bestFit="1" customWidth="1"/>
    <col min="15625" max="15626" width="17.7109375" style="11" bestFit="1" customWidth="1"/>
    <col min="15627" max="15627" width="17.28515625" style="11" bestFit="1" customWidth="1"/>
    <col min="15628" max="15628" width="16.5703125" style="11" bestFit="1" customWidth="1"/>
    <col min="15629" max="15629" width="17.7109375" style="11" bestFit="1" customWidth="1"/>
    <col min="15630" max="15630" width="16.5703125" style="11" bestFit="1" customWidth="1"/>
    <col min="15631" max="15631" width="17.7109375" style="11" bestFit="1" customWidth="1"/>
    <col min="15632" max="15634" width="16.5703125" style="11" bestFit="1" customWidth="1"/>
    <col min="15635" max="15635" width="12.7109375" style="11" bestFit="1" customWidth="1"/>
    <col min="15636" max="15872" width="1.7109375" style="11"/>
    <col min="15873" max="15873" width="10.28515625" style="11" bestFit="1" customWidth="1"/>
    <col min="15874" max="15874" width="26.140625" style="11" customWidth="1"/>
    <col min="15875" max="15875" width="12.85546875" style="11" bestFit="1" customWidth="1"/>
    <col min="15876" max="15876" width="56.5703125" style="11" customWidth="1"/>
    <col min="15877" max="15877" width="9" style="11" bestFit="1" customWidth="1"/>
    <col min="15878" max="15878" width="5.42578125" style="11" customWidth="1"/>
    <col min="15879" max="15879" width="12.85546875" style="11" bestFit="1" customWidth="1"/>
    <col min="15880" max="15880" width="16.5703125" style="11" bestFit="1" customWidth="1"/>
    <col min="15881" max="15882" width="17.7109375" style="11" bestFit="1" customWidth="1"/>
    <col min="15883" max="15883" width="17.28515625" style="11" bestFit="1" customWidth="1"/>
    <col min="15884" max="15884" width="16.5703125" style="11" bestFit="1" customWidth="1"/>
    <col min="15885" max="15885" width="17.7109375" style="11" bestFit="1" customWidth="1"/>
    <col min="15886" max="15886" width="16.5703125" style="11" bestFit="1" customWidth="1"/>
    <col min="15887" max="15887" width="17.7109375" style="11" bestFit="1" customWidth="1"/>
    <col min="15888" max="15890" width="16.5703125" style="11" bestFit="1" customWidth="1"/>
    <col min="15891" max="15891" width="12.7109375" style="11" bestFit="1" customWidth="1"/>
    <col min="15892" max="16128" width="1.7109375" style="11"/>
    <col min="16129" max="16129" width="10.28515625" style="11" bestFit="1" customWidth="1"/>
    <col min="16130" max="16130" width="26.140625" style="11" customWidth="1"/>
    <col min="16131" max="16131" width="12.85546875" style="11" bestFit="1" customWidth="1"/>
    <col min="16132" max="16132" width="56.5703125" style="11" customWidth="1"/>
    <col min="16133" max="16133" width="9" style="11" bestFit="1" customWidth="1"/>
    <col min="16134" max="16134" width="5.42578125" style="11" customWidth="1"/>
    <col min="16135" max="16135" width="12.85546875" style="11" bestFit="1" customWidth="1"/>
    <col min="16136" max="16136" width="16.5703125" style="11" bestFit="1" customWidth="1"/>
    <col min="16137" max="16138" width="17.7109375" style="11" bestFit="1" customWidth="1"/>
    <col min="16139" max="16139" width="17.28515625" style="11" bestFit="1" customWidth="1"/>
    <col min="16140" max="16140" width="16.5703125" style="11" bestFit="1" customWidth="1"/>
    <col min="16141" max="16141" width="17.7109375" style="11" bestFit="1" customWidth="1"/>
    <col min="16142" max="16142" width="16.5703125" style="11" bestFit="1" customWidth="1"/>
    <col min="16143" max="16143" width="17.7109375" style="11" bestFit="1" customWidth="1"/>
    <col min="16144" max="16146" width="16.5703125" style="11" bestFit="1" customWidth="1"/>
    <col min="16147" max="16147" width="12.7109375" style="11" bestFit="1" customWidth="1"/>
    <col min="16148" max="16384" width="1.7109375" style="11"/>
  </cols>
  <sheetData>
    <row r="1" spans="1:15" ht="18" x14ac:dyDescent="0.25">
      <c r="A1" s="1"/>
      <c r="B1" s="1"/>
      <c r="C1" s="1"/>
      <c r="D1" s="2" t="s">
        <v>0</v>
      </c>
      <c r="F1" s="4" t="s">
        <v>1</v>
      </c>
      <c r="I1" s="5">
        <f>SUM(I4:I391)</f>
        <v>1156122065.1458654</v>
      </c>
    </row>
    <row r="2" spans="1:15" s="7" customFormat="1" x14ac:dyDescent="0.2">
      <c r="A2" s="7" t="s">
        <v>2</v>
      </c>
      <c r="B2" s="7" t="s">
        <v>3</v>
      </c>
      <c r="C2" s="7" t="s">
        <v>4</v>
      </c>
      <c r="D2" s="7" t="s">
        <v>5</v>
      </c>
      <c r="E2" s="3" t="s">
        <v>6</v>
      </c>
      <c r="F2" s="3" t="s">
        <v>7</v>
      </c>
      <c r="G2" s="1" t="s">
        <v>8</v>
      </c>
      <c r="H2" s="1" t="s">
        <v>9</v>
      </c>
      <c r="I2" s="1" t="s">
        <v>10</v>
      </c>
      <c r="J2" s="8" t="s">
        <v>11</v>
      </c>
      <c r="K2" s="9" t="s">
        <v>12</v>
      </c>
      <c r="L2" s="9" t="s">
        <v>13</v>
      </c>
      <c r="M2" s="9" t="s">
        <v>14</v>
      </c>
      <c r="N2" s="8"/>
      <c r="O2" s="8"/>
    </row>
    <row r="3" spans="1:15" s="7" customFormat="1" x14ac:dyDescent="0.2">
      <c r="E3" s="3"/>
      <c r="F3" s="3"/>
      <c r="G3" s="1" t="s">
        <v>15</v>
      </c>
    </row>
    <row r="4" spans="1:15" x14ac:dyDescent="0.2">
      <c r="A4" s="7">
        <v>5000</v>
      </c>
      <c r="B4" s="7" t="s">
        <v>16</v>
      </c>
      <c r="C4" s="1"/>
    </row>
    <row r="5" spans="1:15" x14ac:dyDescent="0.2">
      <c r="A5" s="7">
        <v>1002</v>
      </c>
      <c r="B5" s="10" t="s">
        <v>191</v>
      </c>
      <c r="C5" s="11" t="s">
        <v>192</v>
      </c>
      <c r="D5" s="10" t="s">
        <v>193</v>
      </c>
      <c r="E5" s="3" t="s">
        <v>153</v>
      </c>
      <c r="G5" s="5">
        <f>SUM('[76]DC Pondasi TIP'!$AN$3:$AQ$30)</f>
        <v>71260.363349999971</v>
      </c>
      <c r="H5" s="5">
        <f t="shared" ref="H5:H10" si="0">I5/G5</f>
        <v>9090.9090909090901</v>
      </c>
      <c r="I5" s="5">
        <f>SUM('[76]DC Pondasi TIP'!$AN$130:$AQ$157)</f>
        <v>647821484.99999964</v>
      </c>
      <c r="K5" s="28">
        <v>203</v>
      </c>
      <c r="L5" s="11" t="s">
        <v>356</v>
      </c>
      <c r="M5" s="11">
        <v>30</v>
      </c>
    </row>
    <row r="6" spans="1:15" x14ac:dyDescent="0.2">
      <c r="A6" s="7">
        <v>1002</v>
      </c>
      <c r="B6" s="10" t="s">
        <v>191</v>
      </c>
      <c r="C6" s="11" t="s">
        <v>197</v>
      </c>
      <c r="D6" s="10" t="s">
        <v>195</v>
      </c>
      <c r="E6" s="3" t="s">
        <v>200</v>
      </c>
      <c r="G6" s="5">
        <f>SUM('[76]DC Pondasi TIP'!$W$301,'[76]DC Pondasi TIP'!$AF$301)</f>
        <v>5141.3233508867334</v>
      </c>
      <c r="H6" s="5">
        <f t="shared" si="0"/>
        <v>60000.000000000015</v>
      </c>
      <c r="I6" s="5">
        <f>SUM('[76]DC Pondasi TIP'!$W$308,'[76]DC Pondasi TIP'!$AF$308)</f>
        <v>308479401.05320406</v>
      </c>
      <c r="K6" s="28">
        <v>203</v>
      </c>
      <c r="L6" s="11" t="s">
        <v>356</v>
      </c>
      <c r="M6" s="11">
        <v>30</v>
      </c>
    </row>
    <row r="7" spans="1:15" x14ac:dyDescent="0.2">
      <c r="A7" s="7">
        <v>1002</v>
      </c>
      <c r="B7" s="10" t="s">
        <v>191</v>
      </c>
      <c r="C7" s="11" t="s">
        <v>198</v>
      </c>
      <c r="D7" s="10" t="s">
        <v>194</v>
      </c>
      <c r="E7" s="3" t="s">
        <v>163</v>
      </c>
      <c r="G7" s="5">
        <f>SUM('[76]DC Pondasi TIP'!$AG$301,'[76]DC Pondasi TIP'!$X$301,'[76]DC Pondasi TIP'!$R$301)</f>
        <v>437.77905943042083</v>
      </c>
      <c r="H7" s="5">
        <f t="shared" si="0"/>
        <v>80000</v>
      </c>
      <c r="I7" s="5">
        <f>SUM('[76]DC Pondasi TIP'!$R$308,'[76]DC Pondasi TIP'!$X$308,'[76]DC Pondasi TIP'!$AG$308)</f>
        <v>35022324.754433669</v>
      </c>
      <c r="K7" s="28">
        <v>203</v>
      </c>
      <c r="L7" s="11" t="s">
        <v>356</v>
      </c>
      <c r="M7" s="11">
        <v>30</v>
      </c>
    </row>
    <row r="8" spans="1:15" x14ac:dyDescent="0.2">
      <c r="A8" s="7">
        <v>1002</v>
      </c>
      <c r="B8" s="10" t="s">
        <v>191</v>
      </c>
      <c r="C8" s="11" t="s">
        <v>199</v>
      </c>
      <c r="D8" s="10" t="s">
        <v>196</v>
      </c>
      <c r="E8" s="3" t="s">
        <v>163</v>
      </c>
      <c r="G8" s="5">
        <f>SUM('[76]DC Pondasi TIP'!$Y$301,'[76]DC Pondasi TIP'!$AH$301)</f>
        <v>421.74918112742745</v>
      </c>
      <c r="H8" s="5">
        <f t="shared" si="0"/>
        <v>300000</v>
      </c>
      <c r="I8" s="5">
        <f>SUM('[76]DC Pondasi TIP'!$Y$308,'[76]DC Pondasi TIP'!$AH$308)</f>
        <v>126524754.33822823</v>
      </c>
      <c r="K8" s="28">
        <v>203</v>
      </c>
      <c r="L8" s="11" t="s">
        <v>356</v>
      </c>
      <c r="M8" s="11">
        <v>30</v>
      </c>
    </row>
    <row r="9" spans="1:15" x14ac:dyDescent="0.2">
      <c r="A9" s="7">
        <v>1017</v>
      </c>
      <c r="B9" s="10" t="s">
        <v>206</v>
      </c>
      <c r="C9" s="11" t="s">
        <v>201</v>
      </c>
      <c r="D9" s="10" t="s">
        <v>202</v>
      </c>
      <c r="E9" s="3" t="s">
        <v>205</v>
      </c>
      <c r="G9" s="5">
        <f>'[76]DC Pondasi TIP'!$BR$301</f>
        <v>27</v>
      </c>
      <c r="H9" s="5">
        <f t="shared" si="0"/>
        <v>52800</v>
      </c>
      <c r="I9" s="6">
        <f>SUM('[76]DC Pondasi TIP'!$BR$308)</f>
        <v>1425600</v>
      </c>
      <c r="K9" s="28">
        <v>225</v>
      </c>
      <c r="L9" s="11" t="s">
        <v>307</v>
      </c>
      <c r="M9" s="11">
        <v>30</v>
      </c>
    </row>
    <row r="10" spans="1:15" x14ac:dyDescent="0.2">
      <c r="A10" s="7">
        <v>1017</v>
      </c>
      <c r="B10" s="10" t="s">
        <v>206</v>
      </c>
      <c r="C10" s="11" t="s">
        <v>207</v>
      </c>
      <c r="D10" s="10" t="s">
        <v>203</v>
      </c>
      <c r="E10" s="3" t="s">
        <v>204</v>
      </c>
      <c r="G10" s="5">
        <f>'[76]DC Pondasi TIP'!$BC$301</f>
        <v>81</v>
      </c>
      <c r="H10" s="5">
        <f t="shared" si="0"/>
        <v>6000</v>
      </c>
      <c r="I10" s="5">
        <f>'[76]DC Pondasi TIP'!$BC$308</f>
        <v>486000</v>
      </c>
      <c r="K10" s="28">
        <v>225</v>
      </c>
      <c r="L10" s="11" t="s">
        <v>307</v>
      </c>
      <c r="M10" s="11">
        <v>30</v>
      </c>
    </row>
    <row r="11" spans="1:15" x14ac:dyDescent="0.2">
      <c r="A11" s="7">
        <v>1050</v>
      </c>
      <c r="B11" s="10" t="s">
        <v>208</v>
      </c>
      <c r="C11" s="11" t="s">
        <v>211</v>
      </c>
      <c r="D11" s="10" t="s">
        <v>209</v>
      </c>
      <c r="E11" s="3" t="s">
        <v>213</v>
      </c>
      <c r="G11" s="5">
        <f>'[76]3. Direct Cost Stringing'!$C$39</f>
        <v>5.208333333333333</v>
      </c>
      <c r="H11" s="5">
        <f t="shared" ref="H11:H13" si="1">I11/G11</f>
        <v>300000</v>
      </c>
      <c r="I11" s="5">
        <f>'[76]3. Direct Cost Stringing'!$H$39</f>
        <v>1562500</v>
      </c>
      <c r="K11" s="28">
        <v>155</v>
      </c>
      <c r="L11" s="11" t="s">
        <v>208</v>
      </c>
      <c r="M11" s="11">
        <v>30</v>
      </c>
    </row>
    <row r="12" spans="1:15" x14ac:dyDescent="0.2">
      <c r="A12" s="7">
        <v>1050</v>
      </c>
      <c r="B12" s="10" t="s">
        <v>208</v>
      </c>
      <c r="C12" s="11" t="s">
        <v>212</v>
      </c>
      <c r="D12" s="10" t="s">
        <v>210</v>
      </c>
      <c r="E12" s="3" t="s">
        <v>147</v>
      </c>
      <c r="G12" s="5">
        <f>'[76]3. Direct Cost Stringing'!$C$40</f>
        <v>480</v>
      </c>
      <c r="H12" s="5">
        <f t="shared" si="1"/>
        <v>35000</v>
      </c>
      <c r="I12" s="5">
        <f>'[76]3. Direct Cost Stringing'!$H$40</f>
        <v>16800000</v>
      </c>
      <c r="K12" s="28">
        <v>155</v>
      </c>
      <c r="L12" s="11" t="s">
        <v>208</v>
      </c>
      <c r="M12" s="11">
        <v>30</v>
      </c>
    </row>
    <row r="13" spans="1:15" x14ac:dyDescent="0.2">
      <c r="A13" s="7">
        <v>1050</v>
      </c>
      <c r="B13" s="10" t="s">
        <v>208</v>
      </c>
      <c r="C13" s="11" t="s">
        <v>214</v>
      </c>
      <c r="D13" s="10" t="s">
        <v>215</v>
      </c>
      <c r="E13" s="3" t="s">
        <v>216</v>
      </c>
      <c r="G13" s="5">
        <f>'[76]3. Direct Cost Stringing'!$C$31</f>
        <v>600</v>
      </c>
      <c r="H13" s="5">
        <f t="shared" si="1"/>
        <v>30000</v>
      </c>
      <c r="I13" s="5">
        <f>'[76]3. Direct Cost Stringing'!$H$31</f>
        <v>18000000</v>
      </c>
      <c r="K13" s="28">
        <v>155</v>
      </c>
      <c r="L13" s="11" t="s">
        <v>208</v>
      </c>
      <c r="M13" s="11">
        <v>30</v>
      </c>
    </row>
    <row r="14" spans="1:15" x14ac:dyDescent="0.2">
      <c r="A14" s="7"/>
      <c r="B14" s="10"/>
      <c r="D14" s="10"/>
      <c r="K14" s="28"/>
      <c r="L14" s="28"/>
      <c r="M14" s="11"/>
    </row>
    <row r="15" spans="1:15" x14ac:dyDescent="0.2">
      <c r="A15" s="7"/>
      <c r="B15" s="10"/>
      <c r="D15" s="10"/>
      <c r="K15" s="28"/>
      <c r="L15" s="28"/>
      <c r="M15" s="11"/>
    </row>
    <row r="19" spans="1:13" s="6" customFormat="1" x14ac:dyDescent="0.2">
      <c r="A19" s="7"/>
      <c r="B19" s="10"/>
      <c r="C19" s="11"/>
      <c r="D19" s="11"/>
      <c r="E19" s="3"/>
      <c r="F19" s="4"/>
      <c r="G19" s="5"/>
      <c r="H19" s="5"/>
      <c r="I19" s="5"/>
    </row>
    <row r="20" spans="1:13" s="6" customFormat="1" x14ac:dyDescent="0.2">
      <c r="A20" s="7"/>
      <c r="B20" s="10"/>
      <c r="C20" s="11"/>
      <c r="D20" s="11"/>
      <c r="E20" s="3"/>
      <c r="F20" s="4"/>
      <c r="G20" s="5"/>
      <c r="H20" s="5"/>
      <c r="I20" s="5"/>
    </row>
    <row r="21" spans="1:13" s="6" customFormat="1" x14ac:dyDescent="0.2">
      <c r="A21" s="7"/>
      <c r="B21" s="10"/>
      <c r="C21" s="11"/>
      <c r="D21" s="11"/>
      <c r="E21" s="3"/>
      <c r="F21" s="4"/>
      <c r="G21" s="5"/>
      <c r="H21" s="5"/>
      <c r="I21" s="5"/>
    </row>
    <row r="29" spans="1:13" s="6" customFormat="1" x14ac:dyDescent="0.2">
      <c r="A29" s="7"/>
      <c r="B29" s="10"/>
      <c r="C29" s="11"/>
      <c r="D29" s="11"/>
      <c r="E29" s="3"/>
      <c r="F29" s="4"/>
      <c r="G29" s="5"/>
      <c r="H29" s="5"/>
      <c r="I29" s="5"/>
      <c r="K29" s="28"/>
      <c r="L29" s="28"/>
      <c r="M29" s="11"/>
    </row>
    <row r="30" spans="1:13" s="6" customFormat="1" x14ac:dyDescent="0.2">
      <c r="A30" s="7"/>
      <c r="B30" s="10"/>
      <c r="C30" s="11"/>
      <c r="D30" s="11"/>
      <c r="E30" s="3"/>
      <c r="F30" s="4"/>
      <c r="G30" s="5"/>
      <c r="H30" s="5"/>
      <c r="I30" s="5"/>
      <c r="K30" s="28"/>
      <c r="L30" s="28"/>
      <c r="M30" s="11"/>
    </row>
    <row r="31" spans="1:13" s="6" customFormat="1" x14ac:dyDescent="0.2">
      <c r="A31" s="7"/>
      <c r="B31" s="10"/>
      <c r="C31" s="11"/>
      <c r="D31" s="11"/>
      <c r="E31" s="3"/>
      <c r="F31" s="4"/>
      <c r="G31" s="5"/>
      <c r="H31" s="5"/>
      <c r="I31" s="5"/>
      <c r="K31" s="28"/>
      <c r="L31" s="28"/>
      <c r="M31" s="11"/>
    </row>
    <row r="126" spans="1:5" ht="13.5" customHeight="1" x14ac:dyDescent="0.25">
      <c r="A126" s="7"/>
      <c r="B126" s="7"/>
      <c r="D126" s="12"/>
      <c r="E126" s="13"/>
    </row>
    <row r="127" spans="1:5" ht="13.5" customHeight="1" x14ac:dyDescent="0.25">
      <c r="A127" s="7"/>
      <c r="B127" s="7"/>
      <c r="D127" s="12"/>
      <c r="E127" s="13"/>
    </row>
    <row r="128" spans="1:5" ht="13.5" customHeight="1" x14ac:dyDescent="0.25">
      <c r="A128" s="7"/>
      <c r="B128" s="7"/>
      <c r="D128" s="12"/>
      <c r="E128" s="13"/>
    </row>
    <row r="129" spans="1:5" ht="13.5" customHeight="1" x14ac:dyDescent="0.25">
      <c r="A129" s="7"/>
      <c r="B129" s="7"/>
      <c r="D129" s="12"/>
      <c r="E129" s="13"/>
    </row>
    <row r="130" spans="1:5" ht="13.5" customHeight="1" x14ac:dyDescent="0.25">
      <c r="A130" s="7"/>
      <c r="B130" s="7"/>
      <c r="D130" s="12"/>
      <c r="E130" s="13"/>
    </row>
    <row r="131" spans="1:5" ht="13.5" customHeight="1" x14ac:dyDescent="0.25">
      <c r="A131" s="7"/>
      <c r="B131" s="7"/>
      <c r="D131" s="12"/>
      <c r="E131" s="13"/>
    </row>
    <row r="132" spans="1:5" ht="13.5" customHeight="1" x14ac:dyDescent="0.25">
      <c r="A132" s="7"/>
      <c r="B132" s="7"/>
      <c r="D132" s="12"/>
      <c r="E132" s="13"/>
    </row>
    <row r="133" spans="1:5" ht="13.5" customHeight="1" x14ac:dyDescent="0.25">
      <c r="A133" s="7"/>
      <c r="B133" s="7"/>
      <c r="D133" s="12"/>
      <c r="E133" s="13"/>
    </row>
    <row r="134" spans="1:5" ht="13.5" customHeight="1" x14ac:dyDescent="0.25">
      <c r="A134" s="7"/>
      <c r="B134" s="7"/>
      <c r="D134" s="12"/>
      <c r="E134" s="13"/>
    </row>
    <row r="135" spans="1:5" ht="13.5" customHeight="1" x14ac:dyDescent="0.25">
      <c r="A135" s="7"/>
      <c r="B135" s="7"/>
      <c r="D135" s="12"/>
      <c r="E135" s="13"/>
    </row>
    <row r="136" spans="1:5" ht="13.5" customHeight="1" x14ac:dyDescent="0.25">
      <c r="A136" s="7"/>
      <c r="B136" s="7"/>
      <c r="D136" s="12"/>
      <c r="E136" s="13"/>
    </row>
    <row r="137" spans="1:5" ht="13.5" customHeight="1" x14ac:dyDescent="0.25">
      <c r="A137" s="7"/>
      <c r="B137" s="7"/>
      <c r="D137" s="12"/>
      <c r="E137" s="13"/>
    </row>
    <row r="138" spans="1:5" ht="13.5" customHeight="1" x14ac:dyDescent="0.25">
      <c r="A138" s="7"/>
      <c r="B138" s="7"/>
      <c r="D138" s="12"/>
      <c r="E138" s="13"/>
    </row>
    <row r="139" spans="1:5" ht="13.5" customHeight="1" x14ac:dyDescent="0.25">
      <c r="A139" s="7"/>
      <c r="B139" s="7"/>
      <c r="D139" s="12"/>
      <c r="E139" s="13"/>
    </row>
    <row r="140" spans="1:5" ht="13.5" customHeight="1" x14ac:dyDescent="0.25">
      <c r="A140" s="7"/>
      <c r="B140" s="7"/>
      <c r="D140" s="12"/>
      <c r="E140" s="13"/>
    </row>
    <row r="141" spans="1:5" ht="13.5" customHeight="1" x14ac:dyDescent="0.25">
      <c r="A141" s="7"/>
      <c r="B141" s="7"/>
      <c r="D141" s="12"/>
      <c r="E141" s="13"/>
    </row>
    <row r="142" spans="1:5" ht="13.5" customHeight="1" x14ac:dyDescent="0.25">
      <c r="A142" s="7"/>
      <c r="B142" s="7"/>
      <c r="D142" s="12"/>
      <c r="E142" s="13"/>
    </row>
    <row r="143" spans="1:5" ht="13.5" customHeight="1" x14ac:dyDescent="0.25">
      <c r="A143" s="7"/>
      <c r="B143" s="7"/>
      <c r="D143" s="12"/>
      <c r="E143" s="13"/>
    </row>
    <row r="144" spans="1:5" ht="13.5" customHeight="1" x14ac:dyDescent="0.25">
      <c r="A144" s="7"/>
      <c r="B144" s="7"/>
      <c r="D144" s="12"/>
      <c r="E144" s="13"/>
    </row>
    <row r="145" spans="1:5" ht="13.5" customHeight="1" x14ac:dyDescent="0.25">
      <c r="A145" s="7"/>
      <c r="B145" s="7"/>
      <c r="D145" s="12"/>
      <c r="E145" s="13"/>
    </row>
    <row r="146" spans="1:5" ht="13.5" customHeight="1" x14ac:dyDescent="0.25">
      <c r="A146" s="7"/>
      <c r="B146" s="7"/>
      <c r="D146" s="12"/>
      <c r="E146" s="13"/>
    </row>
    <row r="147" spans="1:5" ht="13.5" customHeight="1" x14ac:dyDescent="0.25">
      <c r="A147" s="7"/>
      <c r="B147" s="7"/>
      <c r="D147" s="12"/>
      <c r="E147" s="13"/>
    </row>
    <row r="148" spans="1:5" ht="13.5" customHeight="1" x14ac:dyDescent="0.25">
      <c r="A148" s="7"/>
      <c r="B148" s="7"/>
      <c r="D148" s="12"/>
      <c r="E148" s="13"/>
    </row>
    <row r="149" spans="1:5" ht="13.5" customHeight="1" x14ac:dyDescent="0.25">
      <c r="A149" s="7"/>
      <c r="B149" s="7"/>
      <c r="D149" s="12"/>
      <c r="E149" s="13"/>
    </row>
    <row r="150" spans="1:5" ht="13.5" customHeight="1" x14ac:dyDescent="0.25">
      <c r="A150" s="7"/>
      <c r="B150" s="7"/>
      <c r="D150" s="12"/>
      <c r="E150" s="13"/>
    </row>
    <row r="151" spans="1:5" ht="13.5" customHeight="1" x14ac:dyDescent="0.25">
      <c r="A151" s="7"/>
      <c r="B151" s="7"/>
      <c r="D151" s="12"/>
      <c r="E151" s="13"/>
    </row>
    <row r="152" spans="1:5" ht="13.5" customHeight="1" x14ac:dyDescent="0.25">
      <c r="A152" s="7"/>
      <c r="B152" s="7"/>
      <c r="D152" s="12"/>
      <c r="E152" s="13"/>
    </row>
    <row r="153" spans="1:5" ht="13.5" customHeight="1" x14ac:dyDescent="0.25">
      <c r="A153" s="7"/>
      <c r="B153" s="7"/>
      <c r="D153" s="12"/>
      <c r="E153" s="13"/>
    </row>
    <row r="154" spans="1:5" ht="13.5" customHeight="1" x14ac:dyDescent="0.25">
      <c r="A154" s="7"/>
      <c r="B154" s="7"/>
      <c r="D154" s="12"/>
      <c r="E154" s="13"/>
    </row>
    <row r="155" spans="1:5" ht="13.5" customHeight="1" x14ac:dyDescent="0.25">
      <c r="A155" s="7"/>
      <c r="B155" s="7"/>
      <c r="D155" s="12"/>
      <c r="E155" s="13"/>
    </row>
    <row r="156" spans="1:5" ht="13.5" customHeight="1" x14ac:dyDescent="0.25">
      <c r="A156" s="7"/>
      <c r="B156" s="7"/>
      <c r="D156" s="12"/>
      <c r="E156" s="13"/>
    </row>
    <row r="157" spans="1:5" ht="13.5" customHeight="1" x14ac:dyDescent="0.25">
      <c r="A157" s="7"/>
      <c r="B157" s="7"/>
      <c r="D157" s="12"/>
      <c r="E157" s="13"/>
    </row>
    <row r="158" spans="1:5" ht="13.5" customHeight="1" x14ac:dyDescent="0.25">
      <c r="A158" s="7"/>
      <c r="B158" s="7"/>
      <c r="D158" s="12"/>
      <c r="E158" s="13"/>
    </row>
    <row r="159" spans="1:5" ht="13.5" customHeight="1" x14ac:dyDescent="0.25">
      <c r="A159" s="7"/>
      <c r="B159" s="7"/>
      <c r="D159" s="12"/>
      <c r="E159" s="13"/>
    </row>
    <row r="160" spans="1:5" ht="13.5" customHeight="1" x14ac:dyDescent="0.25">
      <c r="A160" s="7"/>
      <c r="B160" s="7"/>
      <c r="D160" s="12"/>
      <c r="E160" s="13"/>
    </row>
    <row r="161" spans="1:5" ht="13.5" customHeight="1" x14ac:dyDescent="0.25">
      <c r="A161" s="7"/>
      <c r="B161" s="7"/>
      <c r="D161" s="12"/>
      <c r="E161" s="13"/>
    </row>
    <row r="162" spans="1:5" ht="13.5" customHeight="1" x14ac:dyDescent="0.25">
      <c r="A162" s="7"/>
      <c r="B162" s="7"/>
      <c r="D162" s="12"/>
      <c r="E162" s="13"/>
    </row>
    <row r="163" spans="1:5" ht="13.5" customHeight="1" x14ac:dyDescent="0.25">
      <c r="A163" s="7"/>
      <c r="B163" s="7"/>
      <c r="D163" s="12"/>
      <c r="E163" s="13"/>
    </row>
    <row r="164" spans="1:5" ht="13.5" customHeight="1" x14ac:dyDescent="0.25">
      <c r="A164" s="7"/>
      <c r="B164" s="7"/>
      <c r="D164" s="12"/>
      <c r="E164" s="13"/>
    </row>
    <row r="165" spans="1:5" ht="13.5" customHeight="1" x14ac:dyDescent="0.25">
      <c r="A165" s="7"/>
      <c r="B165" s="7"/>
      <c r="D165" s="12"/>
      <c r="E165" s="13"/>
    </row>
    <row r="166" spans="1:5" ht="13.5" customHeight="1" x14ac:dyDescent="0.25">
      <c r="A166" s="7"/>
      <c r="B166" s="7"/>
      <c r="D166" s="12"/>
      <c r="E166" s="13"/>
    </row>
    <row r="167" spans="1:5" ht="13.5" customHeight="1" x14ac:dyDescent="0.25">
      <c r="A167" s="7"/>
      <c r="B167" s="7"/>
      <c r="D167" s="12"/>
      <c r="E167" s="13"/>
    </row>
    <row r="168" spans="1:5" ht="13.5" customHeight="1" x14ac:dyDescent="0.25">
      <c r="A168" s="7"/>
      <c r="B168" s="7"/>
      <c r="D168" s="12"/>
      <c r="E168" s="13"/>
    </row>
    <row r="169" spans="1:5" ht="13.5" customHeight="1" x14ac:dyDescent="0.25">
      <c r="A169" s="7"/>
      <c r="B169" s="7"/>
      <c r="D169" s="12"/>
      <c r="E169" s="13"/>
    </row>
    <row r="170" spans="1:5" ht="13.5" customHeight="1" x14ac:dyDescent="0.25">
      <c r="A170" s="7"/>
      <c r="B170" s="7"/>
      <c r="D170" s="12"/>
      <c r="E170" s="13"/>
    </row>
    <row r="171" spans="1:5" ht="13.5" customHeight="1" x14ac:dyDescent="0.25">
      <c r="A171" s="7"/>
      <c r="B171" s="7"/>
      <c r="D171" s="12"/>
      <c r="E171" s="13"/>
    </row>
    <row r="172" spans="1:5" ht="13.5" customHeight="1" x14ac:dyDescent="0.25">
      <c r="A172" s="7"/>
      <c r="B172" s="7"/>
      <c r="D172" s="12"/>
      <c r="E172" s="13"/>
    </row>
    <row r="173" spans="1:5" ht="13.5" customHeight="1" x14ac:dyDescent="0.25">
      <c r="A173" s="7"/>
      <c r="B173" s="7"/>
      <c r="D173" s="12"/>
      <c r="E173" s="13"/>
    </row>
    <row r="174" spans="1:5" ht="13.5" customHeight="1" x14ac:dyDescent="0.25">
      <c r="A174" s="7"/>
      <c r="B174" s="7"/>
      <c r="D174" s="12"/>
      <c r="E174" s="13"/>
    </row>
    <row r="175" spans="1:5" ht="13.5" customHeight="1" x14ac:dyDescent="0.25">
      <c r="A175" s="7"/>
      <c r="B175" s="7"/>
      <c r="D175" s="12"/>
      <c r="E175" s="13"/>
    </row>
    <row r="176" spans="1:5" ht="13.5" customHeight="1" x14ac:dyDescent="0.25">
      <c r="A176" s="7"/>
      <c r="B176" s="7"/>
      <c r="D176" s="12"/>
      <c r="E176" s="13"/>
    </row>
    <row r="177" spans="1:5" ht="13.5" customHeight="1" x14ac:dyDescent="0.25">
      <c r="A177" s="7"/>
      <c r="B177" s="7"/>
      <c r="D177" s="12"/>
      <c r="E177" s="13"/>
    </row>
    <row r="178" spans="1:5" ht="13.5" customHeight="1" x14ac:dyDescent="0.25">
      <c r="A178" s="7"/>
      <c r="B178" s="7"/>
      <c r="D178" s="12"/>
      <c r="E178" s="13"/>
    </row>
    <row r="179" spans="1:5" ht="13.5" customHeight="1" x14ac:dyDescent="0.25">
      <c r="A179" s="7"/>
      <c r="B179" s="7"/>
      <c r="D179" s="12"/>
      <c r="E179" s="13"/>
    </row>
    <row r="180" spans="1:5" ht="13.5" customHeight="1" x14ac:dyDescent="0.25">
      <c r="A180" s="7"/>
      <c r="B180" s="7"/>
      <c r="D180" s="12"/>
      <c r="E180" s="13"/>
    </row>
    <row r="181" spans="1:5" ht="13.5" customHeight="1" x14ac:dyDescent="0.25">
      <c r="A181" s="7"/>
      <c r="B181" s="7"/>
      <c r="D181" s="12"/>
      <c r="E181" s="13"/>
    </row>
    <row r="182" spans="1:5" ht="13.5" customHeight="1" x14ac:dyDescent="0.25">
      <c r="A182" s="7"/>
      <c r="B182" s="7"/>
      <c r="D182" s="12"/>
      <c r="E182" s="13"/>
    </row>
    <row r="183" spans="1:5" ht="13.5" customHeight="1" x14ac:dyDescent="0.25">
      <c r="A183" s="7"/>
      <c r="B183" s="7"/>
      <c r="D183" s="12"/>
      <c r="E183" s="13"/>
    </row>
    <row r="184" spans="1:5" ht="13.5" customHeight="1" x14ac:dyDescent="0.25">
      <c r="A184" s="7"/>
      <c r="B184" s="7"/>
      <c r="D184" s="12"/>
      <c r="E184" s="13"/>
    </row>
    <row r="185" spans="1:5" ht="13.5" customHeight="1" x14ac:dyDescent="0.25">
      <c r="A185" s="7"/>
      <c r="B185" s="7"/>
      <c r="D185" s="12"/>
      <c r="E185" s="13"/>
    </row>
    <row r="186" spans="1:5" ht="13.5" customHeight="1" x14ac:dyDescent="0.25">
      <c r="A186" s="7"/>
      <c r="B186" s="7"/>
      <c r="D186" s="12"/>
      <c r="E186" s="13"/>
    </row>
    <row r="187" spans="1:5" ht="13.5" customHeight="1" x14ac:dyDescent="0.25">
      <c r="A187" s="7"/>
      <c r="B187" s="7"/>
      <c r="D187" s="12"/>
      <c r="E187" s="13"/>
    </row>
    <row r="188" spans="1:5" ht="13.5" customHeight="1" x14ac:dyDescent="0.25">
      <c r="A188" s="7"/>
      <c r="B188" s="7"/>
      <c r="D188" s="12"/>
      <c r="E188" s="13"/>
    </row>
    <row r="189" spans="1:5" ht="13.5" customHeight="1" x14ac:dyDescent="0.25">
      <c r="A189" s="7"/>
      <c r="B189" s="7"/>
      <c r="D189" s="12"/>
      <c r="E189" s="13"/>
    </row>
    <row r="190" spans="1:5" ht="13.5" customHeight="1" x14ac:dyDescent="0.25">
      <c r="A190" s="7"/>
      <c r="B190" s="7"/>
      <c r="D190" s="12"/>
      <c r="E190" s="13"/>
    </row>
    <row r="191" spans="1:5" ht="13.5" customHeight="1" x14ac:dyDescent="0.25">
      <c r="A191" s="7"/>
      <c r="B191" s="7"/>
      <c r="D191" s="12"/>
      <c r="E191" s="13"/>
    </row>
    <row r="192" spans="1:5" ht="13.5" customHeight="1" x14ac:dyDescent="0.25">
      <c r="A192" s="7"/>
      <c r="B192" s="7"/>
      <c r="D192" s="12"/>
      <c r="E192" s="13"/>
    </row>
    <row r="193" spans="1:5" ht="13.5" customHeight="1" x14ac:dyDescent="0.25">
      <c r="A193" s="7"/>
      <c r="B193" s="7"/>
      <c r="D193" s="12"/>
      <c r="E193" s="13"/>
    </row>
    <row r="194" spans="1:5" ht="13.5" customHeight="1" x14ac:dyDescent="0.25">
      <c r="A194" s="7"/>
      <c r="B194" s="7"/>
      <c r="D194" s="12"/>
      <c r="E194" s="13"/>
    </row>
    <row r="195" spans="1:5" ht="13.5" customHeight="1" x14ac:dyDescent="0.25">
      <c r="A195" s="7"/>
      <c r="B195" s="7"/>
      <c r="D195" s="12"/>
      <c r="E195" s="13"/>
    </row>
    <row r="196" spans="1:5" ht="13.5" customHeight="1" x14ac:dyDescent="0.25">
      <c r="A196" s="7"/>
      <c r="B196" s="7"/>
      <c r="D196" s="12"/>
      <c r="E196" s="13"/>
    </row>
    <row r="197" spans="1:5" ht="13.5" customHeight="1" x14ac:dyDescent="0.25">
      <c r="A197" s="7"/>
      <c r="B197" s="7"/>
      <c r="D197" s="12"/>
      <c r="E197" s="13"/>
    </row>
    <row r="198" spans="1:5" ht="13.5" customHeight="1" x14ac:dyDescent="0.25">
      <c r="A198" s="7"/>
      <c r="B198" s="7"/>
      <c r="D198" s="12"/>
      <c r="E198" s="13"/>
    </row>
    <row r="199" spans="1:5" ht="13.5" customHeight="1" x14ac:dyDescent="0.25">
      <c r="A199" s="7"/>
      <c r="B199" s="7"/>
      <c r="D199" s="12"/>
      <c r="E199" s="13"/>
    </row>
    <row r="200" spans="1:5" ht="13.5" customHeight="1" x14ac:dyDescent="0.25">
      <c r="A200" s="7"/>
      <c r="B200" s="7"/>
      <c r="D200" s="12"/>
      <c r="E200" s="13"/>
    </row>
    <row r="201" spans="1:5" ht="13.5" customHeight="1" x14ac:dyDescent="0.25">
      <c r="A201" s="7"/>
      <c r="B201" s="7"/>
      <c r="D201" s="12"/>
      <c r="E201" s="13"/>
    </row>
    <row r="202" spans="1:5" ht="13.5" customHeight="1" x14ac:dyDescent="0.25">
      <c r="A202" s="7"/>
      <c r="B202" s="7"/>
      <c r="D202" s="12"/>
      <c r="E202" s="13"/>
    </row>
    <row r="203" spans="1:5" ht="13.5" customHeight="1" x14ac:dyDescent="0.25">
      <c r="A203" s="7"/>
      <c r="B203" s="7"/>
      <c r="D203" s="12"/>
      <c r="E203" s="13"/>
    </row>
    <row r="204" spans="1:5" ht="13.5" customHeight="1" x14ac:dyDescent="0.25">
      <c r="A204" s="7"/>
      <c r="B204" s="7"/>
      <c r="D204" s="12"/>
      <c r="E204" s="13"/>
    </row>
    <row r="205" spans="1:5" ht="13.5" customHeight="1" x14ac:dyDescent="0.25">
      <c r="A205" s="7"/>
      <c r="B205" s="7"/>
      <c r="D205" s="12"/>
      <c r="E205" s="13"/>
    </row>
    <row r="206" spans="1:5" ht="13.5" customHeight="1" x14ac:dyDescent="0.25">
      <c r="A206" s="7"/>
      <c r="B206" s="7"/>
      <c r="D206" s="12"/>
      <c r="E206" s="13"/>
    </row>
    <row r="207" spans="1:5" ht="13.5" customHeight="1" x14ac:dyDescent="0.25">
      <c r="A207" s="7"/>
      <c r="B207" s="7"/>
      <c r="D207" s="12"/>
      <c r="E207" s="13"/>
    </row>
    <row r="208" spans="1:5" ht="13.5" customHeight="1" x14ac:dyDescent="0.25">
      <c r="A208" s="7"/>
      <c r="B208" s="7"/>
      <c r="D208" s="12"/>
      <c r="E208" s="13"/>
    </row>
    <row r="209" spans="1:5" ht="13.5" customHeight="1" x14ac:dyDescent="0.25">
      <c r="A209" s="7"/>
      <c r="B209" s="7"/>
      <c r="D209" s="12"/>
      <c r="E209" s="13"/>
    </row>
    <row r="210" spans="1:5" ht="13.5" customHeight="1" x14ac:dyDescent="0.25">
      <c r="A210" s="7"/>
      <c r="B210" s="7"/>
      <c r="D210" s="12"/>
      <c r="E210" s="13"/>
    </row>
    <row r="211" spans="1:5" ht="13.5" customHeight="1" x14ac:dyDescent="0.25">
      <c r="A211" s="7"/>
      <c r="B211" s="7"/>
      <c r="D211" s="12"/>
      <c r="E211" s="13"/>
    </row>
    <row r="212" spans="1:5" ht="13.5" customHeight="1" x14ac:dyDescent="0.25">
      <c r="A212" s="7"/>
      <c r="B212" s="7"/>
      <c r="D212" s="12"/>
      <c r="E212" s="13"/>
    </row>
    <row r="213" spans="1:5" ht="13.5" customHeight="1" x14ac:dyDescent="0.25">
      <c r="A213" s="7"/>
      <c r="B213" s="7"/>
      <c r="D213" s="12"/>
      <c r="E213" s="13"/>
    </row>
    <row r="214" spans="1:5" ht="13.5" customHeight="1" x14ac:dyDescent="0.25">
      <c r="A214" s="7"/>
      <c r="B214" s="7"/>
      <c r="D214" s="12"/>
      <c r="E214" s="13"/>
    </row>
    <row r="215" spans="1:5" ht="13.5" customHeight="1" x14ac:dyDescent="0.25">
      <c r="A215" s="7"/>
      <c r="B215" s="7"/>
      <c r="D215" s="12"/>
      <c r="E215" s="13"/>
    </row>
    <row r="216" spans="1:5" ht="13.5" customHeight="1" x14ac:dyDescent="0.25">
      <c r="A216" s="7"/>
      <c r="B216" s="7"/>
      <c r="D216" s="12"/>
      <c r="E216" s="13"/>
    </row>
    <row r="217" spans="1:5" ht="13.5" customHeight="1" x14ac:dyDescent="0.25">
      <c r="A217" s="7"/>
      <c r="B217" s="7"/>
      <c r="D217" s="12"/>
      <c r="E217" s="13"/>
    </row>
    <row r="218" spans="1:5" ht="13.5" customHeight="1" x14ac:dyDescent="0.25">
      <c r="A218" s="7"/>
      <c r="B218" s="7"/>
      <c r="D218" s="12"/>
      <c r="E218" s="13"/>
    </row>
    <row r="219" spans="1:5" ht="13.5" customHeight="1" x14ac:dyDescent="0.25">
      <c r="A219" s="7"/>
      <c r="B219" s="7"/>
      <c r="D219" s="12"/>
      <c r="E219" s="13"/>
    </row>
    <row r="220" spans="1:5" ht="13.5" customHeight="1" x14ac:dyDescent="0.25">
      <c r="A220" s="7"/>
      <c r="B220" s="7"/>
      <c r="D220" s="12"/>
      <c r="E220" s="13"/>
    </row>
    <row r="221" spans="1:5" ht="13.5" customHeight="1" x14ac:dyDescent="0.25">
      <c r="A221" s="7"/>
      <c r="B221" s="7"/>
      <c r="D221" s="12"/>
      <c r="E221" s="13"/>
    </row>
    <row r="222" spans="1:5" ht="13.5" customHeight="1" x14ac:dyDescent="0.25">
      <c r="A222" s="7"/>
      <c r="B222" s="7"/>
      <c r="D222" s="12"/>
      <c r="E222" s="13"/>
    </row>
    <row r="223" spans="1:5" ht="13.5" customHeight="1" x14ac:dyDescent="0.25">
      <c r="A223" s="7"/>
      <c r="B223" s="7"/>
      <c r="D223" s="12"/>
      <c r="E223" s="13"/>
    </row>
    <row r="224" spans="1:5" ht="13.5" customHeight="1" x14ac:dyDescent="0.25">
      <c r="A224" s="7"/>
      <c r="B224" s="7"/>
      <c r="D224" s="12"/>
      <c r="E224" s="13"/>
    </row>
    <row r="225" spans="1:5" ht="13.5" customHeight="1" x14ac:dyDescent="0.25">
      <c r="A225" s="7"/>
      <c r="B225" s="7"/>
      <c r="D225" s="12"/>
      <c r="E225" s="13"/>
    </row>
    <row r="226" spans="1:5" ht="13.5" customHeight="1" x14ac:dyDescent="0.25">
      <c r="A226" s="7"/>
      <c r="B226" s="7"/>
      <c r="D226" s="12"/>
      <c r="E226" s="13"/>
    </row>
    <row r="227" spans="1:5" ht="13.5" customHeight="1" x14ac:dyDescent="0.25">
      <c r="A227" s="7"/>
      <c r="B227" s="7"/>
      <c r="D227" s="12"/>
      <c r="E227" s="13"/>
    </row>
    <row r="228" spans="1:5" ht="13.5" customHeight="1" x14ac:dyDescent="0.25">
      <c r="A228" s="7"/>
      <c r="B228" s="7"/>
      <c r="D228" s="12"/>
      <c r="E228" s="13"/>
    </row>
    <row r="229" spans="1:5" ht="13.5" customHeight="1" x14ac:dyDescent="0.25">
      <c r="A229" s="7"/>
      <c r="B229" s="7"/>
      <c r="D229" s="12"/>
      <c r="E229" s="13"/>
    </row>
    <row r="230" spans="1:5" ht="13.5" customHeight="1" x14ac:dyDescent="0.25">
      <c r="A230" s="7"/>
      <c r="B230" s="7"/>
      <c r="D230" s="12"/>
      <c r="E230" s="13"/>
    </row>
    <row r="231" spans="1:5" ht="13.5" customHeight="1" x14ac:dyDescent="0.25">
      <c r="A231" s="7"/>
      <c r="B231" s="7"/>
      <c r="D231" s="12"/>
      <c r="E231" s="13"/>
    </row>
    <row r="232" spans="1:5" ht="13.5" customHeight="1" x14ac:dyDescent="0.25">
      <c r="A232" s="7"/>
      <c r="B232" s="7"/>
      <c r="D232" s="12"/>
      <c r="E232" s="13"/>
    </row>
    <row r="233" spans="1:5" ht="13.5" customHeight="1" x14ac:dyDescent="0.25">
      <c r="A233" s="7"/>
      <c r="B233" s="7"/>
      <c r="D233" s="12"/>
      <c r="E233" s="13"/>
    </row>
    <row r="234" spans="1:5" ht="13.5" customHeight="1" x14ac:dyDescent="0.25">
      <c r="A234" s="7"/>
      <c r="B234" s="7"/>
      <c r="D234" s="12"/>
      <c r="E234" s="13"/>
    </row>
    <row r="235" spans="1:5" ht="13.5" customHeight="1" x14ac:dyDescent="0.25">
      <c r="A235" s="7"/>
      <c r="B235" s="7"/>
      <c r="D235" s="12"/>
      <c r="E235" s="13"/>
    </row>
    <row r="236" spans="1:5" ht="13.5" customHeight="1" x14ac:dyDescent="0.25">
      <c r="A236" s="7"/>
      <c r="B236" s="7"/>
      <c r="D236" s="12"/>
      <c r="E236" s="13"/>
    </row>
    <row r="237" spans="1:5" ht="13.5" customHeight="1" x14ac:dyDescent="0.25">
      <c r="A237" s="7"/>
      <c r="B237" s="7"/>
      <c r="D237" s="12"/>
      <c r="E237" s="13"/>
    </row>
    <row r="238" spans="1:5" ht="13.5" customHeight="1" x14ac:dyDescent="0.25">
      <c r="A238" s="7"/>
      <c r="B238" s="7"/>
      <c r="D238" s="12"/>
      <c r="E238" s="13"/>
    </row>
    <row r="239" spans="1:5" ht="13.5" customHeight="1" x14ac:dyDescent="0.25">
      <c r="A239" s="7"/>
      <c r="B239" s="7"/>
      <c r="D239" s="12"/>
      <c r="E239" s="13"/>
    </row>
    <row r="240" spans="1:5" ht="13.5" customHeight="1" x14ac:dyDescent="0.25">
      <c r="A240" s="7"/>
      <c r="B240" s="7"/>
      <c r="D240" s="12"/>
      <c r="E240" s="13"/>
    </row>
    <row r="241" spans="1:5" ht="13.5" customHeight="1" x14ac:dyDescent="0.25">
      <c r="A241" s="7"/>
      <c r="B241" s="7"/>
      <c r="D241" s="12"/>
      <c r="E241" s="13"/>
    </row>
    <row r="242" spans="1:5" ht="13.5" customHeight="1" x14ac:dyDescent="0.25">
      <c r="A242" s="7"/>
      <c r="B242" s="7"/>
      <c r="D242" s="12"/>
      <c r="E242" s="13"/>
    </row>
    <row r="243" spans="1:5" ht="13.5" customHeight="1" x14ac:dyDescent="0.25">
      <c r="A243" s="7"/>
      <c r="B243" s="7"/>
      <c r="D243" s="12"/>
      <c r="E243" s="13"/>
    </row>
    <row r="244" spans="1:5" ht="13.5" customHeight="1" x14ac:dyDescent="0.25">
      <c r="A244" s="7"/>
      <c r="B244" s="7"/>
      <c r="D244" s="12"/>
      <c r="E244" s="13"/>
    </row>
    <row r="245" spans="1:5" ht="13.5" customHeight="1" x14ac:dyDescent="0.25">
      <c r="A245" s="7"/>
      <c r="B245" s="7"/>
      <c r="D245" s="12"/>
      <c r="E245" s="13"/>
    </row>
    <row r="246" spans="1:5" ht="13.5" customHeight="1" x14ac:dyDescent="0.25">
      <c r="A246" s="7"/>
      <c r="B246" s="7"/>
      <c r="D246" s="12"/>
      <c r="E246" s="13"/>
    </row>
    <row r="247" spans="1:5" ht="13.5" customHeight="1" x14ac:dyDescent="0.25">
      <c r="A247" s="7"/>
      <c r="B247" s="7"/>
      <c r="D247" s="12"/>
      <c r="E247" s="13"/>
    </row>
    <row r="248" spans="1:5" ht="13.5" customHeight="1" x14ac:dyDescent="0.25">
      <c r="A248" s="7"/>
      <c r="B248" s="7"/>
      <c r="D248" s="12"/>
      <c r="E248" s="13"/>
    </row>
    <row r="249" spans="1:5" ht="13.5" customHeight="1" x14ac:dyDescent="0.25">
      <c r="A249" s="7"/>
      <c r="B249" s="7"/>
      <c r="D249" s="12"/>
      <c r="E249" s="13"/>
    </row>
    <row r="250" spans="1:5" ht="13.5" customHeight="1" x14ac:dyDescent="0.25">
      <c r="A250" s="7"/>
      <c r="B250" s="7"/>
      <c r="D250" s="12"/>
      <c r="E250" s="13"/>
    </row>
    <row r="251" spans="1:5" ht="13.5" customHeight="1" x14ac:dyDescent="0.25">
      <c r="A251" s="7"/>
      <c r="B251" s="7"/>
      <c r="D251" s="12"/>
      <c r="E251" s="13"/>
    </row>
    <row r="252" spans="1:5" ht="13.5" customHeight="1" x14ac:dyDescent="0.25">
      <c r="A252" s="7"/>
      <c r="B252" s="7"/>
      <c r="D252" s="12"/>
      <c r="E252" s="13"/>
    </row>
    <row r="253" spans="1:5" ht="13.5" customHeight="1" x14ac:dyDescent="0.25">
      <c r="A253" s="7"/>
      <c r="B253" s="7"/>
      <c r="D253" s="12"/>
      <c r="E253" s="13"/>
    </row>
    <row r="254" spans="1:5" ht="13.5" customHeight="1" x14ac:dyDescent="0.25">
      <c r="A254" s="7"/>
      <c r="B254" s="7"/>
      <c r="D254" s="12"/>
      <c r="E254" s="13"/>
    </row>
    <row r="255" spans="1:5" ht="13.5" customHeight="1" x14ac:dyDescent="0.25">
      <c r="A255" s="7"/>
      <c r="B255" s="7"/>
      <c r="D255" s="12"/>
      <c r="E255" s="13"/>
    </row>
    <row r="256" spans="1:5" ht="13.5" customHeight="1" x14ac:dyDescent="0.25">
      <c r="A256" s="7"/>
      <c r="B256" s="7"/>
      <c r="D256" s="12"/>
      <c r="E256" s="13"/>
    </row>
    <row r="257" spans="1:5" ht="13.5" customHeight="1" x14ac:dyDescent="0.25">
      <c r="A257" s="7"/>
      <c r="B257" s="7"/>
      <c r="D257" s="12"/>
      <c r="E257" s="13"/>
    </row>
    <row r="258" spans="1:5" ht="13.5" customHeight="1" x14ac:dyDescent="0.25">
      <c r="A258" s="7"/>
      <c r="B258" s="7"/>
      <c r="D258" s="12"/>
      <c r="E258" s="13"/>
    </row>
    <row r="259" spans="1:5" ht="13.5" customHeight="1" x14ac:dyDescent="0.25">
      <c r="A259" s="7"/>
      <c r="B259" s="7"/>
      <c r="D259" s="12"/>
      <c r="E259" s="13"/>
    </row>
    <row r="260" spans="1:5" ht="13.5" customHeight="1" x14ac:dyDescent="0.25">
      <c r="A260" s="7"/>
      <c r="B260" s="7"/>
      <c r="D260" s="12"/>
      <c r="E260" s="13"/>
    </row>
    <row r="261" spans="1:5" ht="13.5" customHeight="1" x14ac:dyDescent="0.25">
      <c r="A261" s="7"/>
      <c r="B261" s="7"/>
      <c r="D261" s="12"/>
      <c r="E261" s="13"/>
    </row>
    <row r="262" spans="1:5" ht="13.5" customHeight="1" x14ac:dyDescent="0.25">
      <c r="A262" s="7"/>
      <c r="B262" s="7"/>
      <c r="D262" s="12"/>
      <c r="E262" s="13"/>
    </row>
    <row r="263" spans="1:5" ht="13.5" customHeight="1" x14ac:dyDescent="0.25">
      <c r="A263" s="7"/>
      <c r="B263" s="7"/>
      <c r="D263" s="12"/>
      <c r="E263" s="13"/>
    </row>
    <row r="264" spans="1:5" ht="13.5" customHeight="1" x14ac:dyDescent="0.25">
      <c r="A264" s="7"/>
      <c r="B264" s="7"/>
      <c r="D264" s="12"/>
      <c r="E264" s="13"/>
    </row>
    <row r="265" spans="1:5" ht="13.5" customHeight="1" x14ac:dyDescent="0.25">
      <c r="A265" s="7"/>
      <c r="B265" s="7"/>
      <c r="D265" s="12"/>
      <c r="E265" s="13"/>
    </row>
    <row r="266" spans="1:5" ht="13.5" customHeight="1" x14ac:dyDescent="0.25">
      <c r="A266" s="7"/>
      <c r="B266" s="7"/>
      <c r="D266" s="12"/>
      <c r="E266" s="13"/>
    </row>
    <row r="267" spans="1:5" ht="13.5" customHeight="1" x14ac:dyDescent="0.25">
      <c r="A267" s="7"/>
      <c r="B267" s="7"/>
      <c r="D267" s="12"/>
      <c r="E267" s="13"/>
    </row>
    <row r="268" spans="1:5" ht="13.5" customHeight="1" x14ac:dyDescent="0.25">
      <c r="A268" s="7"/>
      <c r="B268" s="7"/>
      <c r="D268" s="12"/>
      <c r="E268" s="13"/>
    </row>
    <row r="269" spans="1:5" ht="13.5" customHeight="1" x14ac:dyDescent="0.25">
      <c r="A269" s="7"/>
      <c r="B269" s="7"/>
      <c r="D269" s="12"/>
      <c r="E269" s="13"/>
    </row>
    <row r="270" spans="1:5" ht="13.5" customHeight="1" x14ac:dyDescent="0.25">
      <c r="A270" s="7"/>
      <c r="B270" s="7"/>
      <c r="D270" s="12"/>
      <c r="E270" s="13"/>
    </row>
    <row r="271" spans="1:5" ht="13.5" customHeight="1" x14ac:dyDescent="0.25">
      <c r="A271" s="7"/>
      <c r="B271" s="7"/>
      <c r="D271" s="12"/>
      <c r="E271" s="13"/>
    </row>
    <row r="272" spans="1:5" ht="13.5" customHeight="1" x14ac:dyDescent="0.25">
      <c r="A272" s="7"/>
      <c r="B272" s="7"/>
      <c r="D272" s="12"/>
      <c r="E272" s="13"/>
    </row>
    <row r="273" spans="1:5" ht="13.5" customHeight="1" x14ac:dyDescent="0.25">
      <c r="A273" s="7"/>
      <c r="B273" s="7"/>
      <c r="D273" s="12"/>
      <c r="E273" s="13"/>
    </row>
    <row r="274" spans="1:5" ht="13.5" customHeight="1" x14ac:dyDescent="0.25">
      <c r="A274" s="7"/>
      <c r="B274" s="7"/>
      <c r="D274" s="12"/>
      <c r="E274" s="13"/>
    </row>
    <row r="275" spans="1:5" ht="13.5" customHeight="1" x14ac:dyDescent="0.25">
      <c r="A275" s="7"/>
      <c r="B275" s="7"/>
      <c r="D275" s="12"/>
      <c r="E275" s="13"/>
    </row>
    <row r="276" spans="1:5" ht="13.5" customHeight="1" x14ac:dyDescent="0.25">
      <c r="A276" s="7"/>
      <c r="B276" s="7"/>
      <c r="D276" s="12"/>
      <c r="E276" s="13"/>
    </row>
    <row r="277" spans="1:5" ht="13.5" customHeight="1" x14ac:dyDescent="0.25">
      <c r="A277" s="7"/>
      <c r="B277" s="7"/>
      <c r="D277" s="12"/>
      <c r="E277" s="13"/>
    </row>
    <row r="278" spans="1:5" ht="13.5" customHeight="1" x14ac:dyDescent="0.25">
      <c r="A278" s="7"/>
      <c r="B278" s="7"/>
      <c r="D278" s="12"/>
      <c r="E278" s="13"/>
    </row>
    <row r="279" spans="1:5" ht="13.5" customHeight="1" x14ac:dyDescent="0.25">
      <c r="A279" s="7"/>
      <c r="B279" s="7"/>
      <c r="D279" s="12"/>
      <c r="E279" s="13"/>
    </row>
    <row r="280" spans="1:5" ht="13.5" customHeight="1" x14ac:dyDescent="0.25">
      <c r="A280" s="7"/>
      <c r="B280" s="7"/>
      <c r="D280" s="12"/>
      <c r="E280" s="13"/>
    </row>
    <row r="281" spans="1:5" ht="13.5" customHeight="1" x14ac:dyDescent="0.25">
      <c r="A281" s="7"/>
      <c r="B281" s="7"/>
      <c r="D281" s="12"/>
      <c r="E281" s="13"/>
    </row>
    <row r="282" spans="1:5" ht="13.5" customHeight="1" x14ac:dyDescent="0.25">
      <c r="A282" s="7"/>
      <c r="B282" s="7"/>
      <c r="D282" s="12"/>
      <c r="E282" s="13"/>
    </row>
    <row r="283" spans="1:5" ht="13.5" customHeight="1" x14ac:dyDescent="0.25">
      <c r="A283" s="7"/>
      <c r="B283" s="7"/>
      <c r="D283" s="12"/>
      <c r="E283" s="13"/>
    </row>
    <row r="284" spans="1:5" ht="13.5" customHeight="1" x14ac:dyDescent="0.25">
      <c r="A284" s="7"/>
      <c r="B284" s="7"/>
      <c r="D284" s="12"/>
      <c r="E284" s="13"/>
    </row>
    <row r="285" spans="1:5" ht="13.5" customHeight="1" x14ac:dyDescent="0.25">
      <c r="A285" s="7"/>
      <c r="B285" s="7"/>
      <c r="D285" s="12"/>
      <c r="E285" s="13"/>
    </row>
    <row r="286" spans="1:5" ht="13.5" customHeight="1" x14ac:dyDescent="0.25">
      <c r="A286" s="7"/>
      <c r="B286" s="7"/>
      <c r="D286" s="12"/>
      <c r="E286" s="13"/>
    </row>
    <row r="287" spans="1:5" ht="13.5" customHeight="1" x14ac:dyDescent="0.25">
      <c r="A287" s="7"/>
      <c r="B287" s="7"/>
      <c r="D287" s="12"/>
      <c r="E287" s="13"/>
    </row>
    <row r="288" spans="1:5" ht="13.5" customHeight="1" x14ac:dyDescent="0.25">
      <c r="A288" s="7"/>
      <c r="B288" s="7"/>
      <c r="D288" s="12"/>
      <c r="E288" s="13"/>
    </row>
    <row r="289" spans="1:5" ht="13.5" customHeight="1" x14ac:dyDescent="0.25">
      <c r="A289" s="7"/>
      <c r="B289" s="7"/>
      <c r="D289" s="12"/>
      <c r="E289" s="13"/>
    </row>
    <row r="290" spans="1:5" ht="13.5" customHeight="1" x14ac:dyDescent="0.25">
      <c r="A290" s="7"/>
      <c r="B290" s="7"/>
      <c r="D290" s="12"/>
      <c r="E290" s="13"/>
    </row>
    <row r="291" spans="1:5" ht="13.5" customHeight="1" x14ac:dyDescent="0.25">
      <c r="A291" s="7"/>
      <c r="B291" s="7"/>
      <c r="D291" s="12"/>
      <c r="E291" s="13"/>
    </row>
    <row r="292" spans="1:5" ht="13.5" customHeight="1" x14ac:dyDescent="0.25">
      <c r="A292" s="7"/>
      <c r="B292" s="7"/>
      <c r="D292" s="12"/>
      <c r="E292" s="13"/>
    </row>
    <row r="293" spans="1:5" ht="13.5" customHeight="1" x14ac:dyDescent="0.25">
      <c r="A293" s="7"/>
      <c r="B293" s="7"/>
      <c r="D293" s="12"/>
      <c r="E293" s="13"/>
    </row>
    <row r="294" spans="1:5" ht="13.5" customHeight="1" x14ac:dyDescent="0.25">
      <c r="A294" s="7"/>
      <c r="B294" s="7"/>
      <c r="D294" s="12"/>
      <c r="E294" s="13"/>
    </row>
    <row r="295" spans="1:5" ht="13.5" customHeight="1" x14ac:dyDescent="0.25">
      <c r="A295" s="7"/>
      <c r="B295" s="7"/>
      <c r="D295" s="12"/>
      <c r="E295" s="13"/>
    </row>
    <row r="296" spans="1:5" ht="13.5" customHeight="1" x14ac:dyDescent="0.25">
      <c r="A296" s="7"/>
      <c r="B296" s="7"/>
      <c r="D296" s="12"/>
      <c r="E296" s="13"/>
    </row>
    <row r="297" spans="1:5" ht="13.5" customHeight="1" x14ac:dyDescent="0.25">
      <c r="A297" s="7"/>
      <c r="B297" s="7"/>
      <c r="D297" s="12"/>
      <c r="E297" s="13"/>
    </row>
    <row r="298" spans="1:5" ht="13.5" customHeight="1" x14ac:dyDescent="0.25">
      <c r="A298" s="7"/>
      <c r="B298" s="7"/>
      <c r="D298" s="12"/>
      <c r="E298" s="13"/>
    </row>
    <row r="299" spans="1:5" ht="13.5" customHeight="1" x14ac:dyDescent="0.25">
      <c r="A299" s="7"/>
      <c r="B299" s="7"/>
      <c r="D299" s="12"/>
      <c r="E299" s="13"/>
    </row>
    <row r="300" spans="1:5" ht="13.5" customHeight="1" x14ac:dyDescent="0.25">
      <c r="A300" s="7"/>
      <c r="B300" s="7"/>
      <c r="D300" s="12"/>
      <c r="E300" s="13"/>
    </row>
    <row r="301" spans="1:5" ht="13.5" customHeight="1" x14ac:dyDescent="0.25">
      <c r="A301" s="7"/>
      <c r="B301" s="7"/>
      <c r="D301" s="12"/>
      <c r="E301" s="13"/>
    </row>
    <row r="302" spans="1:5" ht="13.5" customHeight="1" x14ac:dyDescent="0.25">
      <c r="A302" s="7"/>
      <c r="B302" s="7"/>
      <c r="D302" s="12"/>
      <c r="E302" s="13"/>
    </row>
    <row r="303" spans="1:5" ht="13.5" customHeight="1" x14ac:dyDescent="0.25">
      <c r="A303" s="7"/>
      <c r="B303" s="7"/>
      <c r="D303" s="12"/>
      <c r="E303" s="13"/>
    </row>
    <row r="304" spans="1:5" ht="13.5" customHeight="1" x14ac:dyDescent="0.25">
      <c r="A304" s="7"/>
      <c r="B304" s="7"/>
      <c r="D304" s="12"/>
      <c r="E304" s="13"/>
    </row>
    <row r="305" spans="1:5" ht="13.5" customHeight="1" x14ac:dyDescent="0.25">
      <c r="A305" s="7"/>
      <c r="B305" s="7"/>
      <c r="D305" s="12"/>
      <c r="E305" s="13"/>
    </row>
    <row r="306" spans="1:5" ht="13.5" customHeight="1" x14ac:dyDescent="0.25">
      <c r="A306" s="7"/>
      <c r="B306" s="7"/>
      <c r="D306" s="12"/>
      <c r="E306" s="13"/>
    </row>
    <row r="307" spans="1:5" ht="13.5" customHeight="1" x14ac:dyDescent="0.25">
      <c r="A307" s="7"/>
      <c r="B307" s="7"/>
      <c r="D307" s="12"/>
      <c r="E307" s="13"/>
    </row>
    <row r="308" spans="1:5" ht="13.5" customHeight="1" x14ac:dyDescent="0.25">
      <c r="A308" s="7"/>
      <c r="B308" s="7"/>
      <c r="D308" s="12"/>
      <c r="E308" s="13"/>
    </row>
    <row r="309" spans="1:5" ht="13.5" customHeight="1" x14ac:dyDescent="0.25">
      <c r="A309" s="7"/>
      <c r="B309" s="7"/>
      <c r="D309" s="12"/>
      <c r="E309" s="13"/>
    </row>
    <row r="310" spans="1:5" ht="13.5" customHeight="1" x14ac:dyDescent="0.25">
      <c r="A310" s="7"/>
      <c r="B310" s="7"/>
      <c r="D310" s="12"/>
      <c r="E310" s="13"/>
    </row>
    <row r="311" spans="1:5" ht="13.5" customHeight="1" x14ac:dyDescent="0.25">
      <c r="A311" s="7"/>
      <c r="B311" s="7"/>
      <c r="D311" s="12"/>
      <c r="E311" s="13"/>
    </row>
    <row r="312" spans="1:5" ht="13.5" customHeight="1" x14ac:dyDescent="0.25">
      <c r="A312" s="7"/>
      <c r="B312" s="7"/>
      <c r="D312" s="12"/>
      <c r="E312" s="13"/>
    </row>
    <row r="313" spans="1:5" ht="13.5" customHeight="1" x14ac:dyDescent="0.25">
      <c r="A313" s="7"/>
      <c r="B313" s="7"/>
      <c r="D313" s="12"/>
      <c r="E313" s="13"/>
    </row>
    <row r="314" spans="1:5" ht="13.5" customHeight="1" x14ac:dyDescent="0.25">
      <c r="A314" s="7"/>
      <c r="B314" s="7"/>
      <c r="D314" s="12"/>
      <c r="E314" s="13"/>
    </row>
    <row r="315" spans="1:5" ht="13.5" customHeight="1" x14ac:dyDescent="0.25">
      <c r="A315" s="7"/>
      <c r="B315" s="7"/>
      <c r="D315" s="12"/>
      <c r="E315" s="13"/>
    </row>
    <row r="316" spans="1:5" ht="13.5" customHeight="1" x14ac:dyDescent="0.25">
      <c r="A316" s="7"/>
      <c r="B316" s="7"/>
      <c r="D316" s="12"/>
      <c r="E316" s="13"/>
    </row>
    <row r="317" spans="1:5" ht="13.5" customHeight="1" x14ac:dyDescent="0.25">
      <c r="A317" s="7"/>
      <c r="B317" s="7"/>
      <c r="D317" s="12"/>
      <c r="E317" s="13"/>
    </row>
    <row r="318" spans="1:5" ht="13.5" customHeight="1" x14ac:dyDescent="0.25">
      <c r="A318" s="7"/>
      <c r="B318" s="7"/>
      <c r="D318" s="12"/>
      <c r="E318" s="13"/>
    </row>
    <row r="319" spans="1:5" ht="13.5" customHeight="1" x14ac:dyDescent="0.25">
      <c r="A319" s="7"/>
      <c r="B319" s="7"/>
      <c r="D319" s="12"/>
      <c r="E319" s="13"/>
    </row>
    <row r="320" spans="1:5" ht="13.5" customHeight="1" x14ac:dyDescent="0.25">
      <c r="A320" s="7"/>
      <c r="B320" s="7"/>
      <c r="D320" s="12"/>
      <c r="E320" s="13"/>
    </row>
    <row r="321" spans="1:5" ht="13.5" customHeight="1" x14ac:dyDescent="0.25">
      <c r="A321" s="7"/>
      <c r="B321" s="7"/>
      <c r="D321" s="12"/>
      <c r="E321" s="13"/>
    </row>
    <row r="322" spans="1:5" ht="13.5" customHeight="1" x14ac:dyDescent="0.25">
      <c r="A322" s="7"/>
      <c r="B322" s="7"/>
      <c r="D322" s="12"/>
      <c r="E322" s="13"/>
    </row>
    <row r="323" spans="1:5" ht="13.5" customHeight="1" x14ac:dyDescent="0.25">
      <c r="A323" s="7"/>
      <c r="B323" s="7"/>
      <c r="D323" s="12"/>
      <c r="E323" s="13"/>
    </row>
    <row r="324" spans="1:5" ht="13.5" customHeight="1" x14ac:dyDescent="0.25">
      <c r="A324" s="7"/>
      <c r="B324" s="7"/>
      <c r="D324" s="12"/>
      <c r="E324" s="13"/>
    </row>
    <row r="325" spans="1:5" ht="13.5" customHeight="1" x14ac:dyDescent="0.25">
      <c r="A325" s="7"/>
      <c r="B325" s="7"/>
      <c r="D325" s="12"/>
      <c r="E325" s="13"/>
    </row>
    <row r="326" spans="1:5" ht="13.5" customHeight="1" x14ac:dyDescent="0.25">
      <c r="A326" s="7"/>
      <c r="B326" s="7"/>
      <c r="D326" s="12"/>
      <c r="E326" s="13"/>
    </row>
    <row r="327" spans="1:5" ht="13.5" customHeight="1" x14ac:dyDescent="0.25">
      <c r="A327" s="7"/>
      <c r="B327" s="7"/>
      <c r="D327" s="12"/>
      <c r="E327" s="13"/>
    </row>
    <row r="328" spans="1:5" ht="13.5" customHeight="1" x14ac:dyDescent="0.25">
      <c r="A328" s="7"/>
      <c r="B328" s="7"/>
      <c r="D328" s="12"/>
      <c r="E328" s="13"/>
    </row>
    <row r="329" spans="1:5" ht="13.5" customHeight="1" x14ac:dyDescent="0.25">
      <c r="A329" s="7"/>
      <c r="B329" s="7"/>
      <c r="D329" s="12"/>
      <c r="E329" s="13"/>
    </row>
    <row r="330" spans="1:5" ht="13.5" customHeight="1" x14ac:dyDescent="0.25">
      <c r="A330" s="7"/>
      <c r="B330" s="7"/>
      <c r="D330" s="12"/>
      <c r="E330" s="13"/>
    </row>
    <row r="331" spans="1:5" ht="13.5" customHeight="1" x14ac:dyDescent="0.25">
      <c r="A331" s="7"/>
      <c r="B331" s="7"/>
      <c r="D331" s="12"/>
      <c r="E331" s="13"/>
    </row>
    <row r="332" spans="1:5" ht="13.5" customHeight="1" x14ac:dyDescent="0.25">
      <c r="A332" s="7"/>
      <c r="B332" s="7"/>
      <c r="D332" s="12"/>
      <c r="E332" s="13"/>
    </row>
    <row r="333" spans="1:5" ht="13.5" customHeight="1" x14ac:dyDescent="0.25">
      <c r="A333" s="7"/>
      <c r="B333" s="7"/>
      <c r="D333" s="12"/>
      <c r="E333" s="13"/>
    </row>
    <row r="334" spans="1:5" ht="13.5" customHeight="1" x14ac:dyDescent="0.25">
      <c r="A334" s="7"/>
      <c r="B334" s="7"/>
      <c r="D334" s="12"/>
      <c r="E334" s="13"/>
    </row>
    <row r="335" spans="1:5" ht="13.5" customHeight="1" x14ac:dyDescent="0.25">
      <c r="A335" s="7"/>
      <c r="B335" s="7"/>
      <c r="D335" s="12"/>
      <c r="E335" s="13"/>
    </row>
    <row r="336" spans="1:5" ht="13.5" customHeight="1" x14ac:dyDescent="0.25">
      <c r="A336" s="7"/>
      <c r="B336" s="7"/>
      <c r="D336" s="12"/>
      <c r="E336" s="13"/>
    </row>
    <row r="337" spans="1:5" ht="13.5" customHeight="1" x14ac:dyDescent="0.25">
      <c r="A337" s="7"/>
      <c r="B337" s="7"/>
      <c r="D337" s="12"/>
      <c r="E337" s="13"/>
    </row>
    <row r="338" spans="1:5" ht="13.5" customHeight="1" x14ac:dyDescent="0.25">
      <c r="A338" s="7"/>
      <c r="B338" s="7"/>
      <c r="D338" s="12"/>
      <c r="E338" s="13"/>
    </row>
    <row r="339" spans="1:5" ht="13.5" customHeight="1" x14ac:dyDescent="0.25">
      <c r="A339" s="7"/>
      <c r="B339" s="7"/>
      <c r="D339" s="12"/>
      <c r="E339" s="13"/>
    </row>
    <row r="340" spans="1:5" ht="13.5" customHeight="1" x14ac:dyDescent="0.25">
      <c r="A340" s="7"/>
      <c r="B340" s="7"/>
      <c r="D340" s="12"/>
      <c r="E340" s="13"/>
    </row>
    <row r="341" spans="1:5" ht="13.5" customHeight="1" x14ac:dyDescent="0.25">
      <c r="A341" s="7"/>
      <c r="B341" s="7"/>
      <c r="D341" s="12"/>
      <c r="E341" s="13"/>
    </row>
    <row r="342" spans="1:5" ht="13.5" customHeight="1" x14ac:dyDescent="0.25">
      <c r="A342" s="7"/>
      <c r="B342" s="7"/>
      <c r="D342" s="12"/>
      <c r="E342" s="13"/>
    </row>
    <row r="343" spans="1:5" ht="13.5" customHeight="1" x14ac:dyDescent="0.25">
      <c r="A343" s="7"/>
      <c r="B343" s="7"/>
      <c r="D343" s="12"/>
      <c r="E343" s="13"/>
    </row>
    <row r="344" spans="1:5" ht="13.5" customHeight="1" x14ac:dyDescent="0.25">
      <c r="A344" s="7"/>
      <c r="B344" s="7"/>
      <c r="D344" s="12"/>
      <c r="E344" s="13"/>
    </row>
    <row r="345" spans="1:5" ht="13.5" customHeight="1" x14ac:dyDescent="0.25">
      <c r="A345" s="7"/>
      <c r="B345" s="7"/>
      <c r="D345" s="12"/>
      <c r="E345" s="13"/>
    </row>
    <row r="346" spans="1:5" ht="13.5" customHeight="1" x14ac:dyDescent="0.25">
      <c r="A346" s="7"/>
      <c r="B346" s="7"/>
      <c r="D346" s="12"/>
      <c r="E346" s="13"/>
    </row>
    <row r="347" spans="1:5" ht="13.5" customHeight="1" x14ac:dyDescent="0.25">
      <c r="A347" s="7"/>
      <c r="B347" s="7"/>
      <c r="D347" s="12"/>
      <c r="E347" s="13"/>
    </row>
    <row r="348" spans="1:5" ht="13.5" customHeight="1" x14ac:dyDescent="0.25">
      <c r="A348" s="7"/>
      <c r="B348" s="7"/>
      <c r="D348" s="12"/>
      <c r="E348" s="13"/>
    </row>
    <row r="349" spans="1:5" ht="13.5" customHeight="1" x14ac:dyDescent="0.25">
      <c r="A349" s="7"/>
      <c r="B349" s="7"/>
      <c r="D349" s="12"/>
      <c r="E349" s="13"/>
    </row>
    <row r="350" spans="1:5" ht="13.5" customHeight="1" x14ac:dyDescent="0.25">
      <c r="A350" s="7"/>
      <c r="B350" s="7"/>
      <c r="D350" s="12"/>
      <c r="E350" s="13"/>
    </row>
    <row r="351" spans="1:5" ht="13.5" customHeight="1" x14ac:dyDescent="0.25">
      <c r="A351" s="7"/>
      <c r="B351" s="7"/>
      <c r="D351" s="12"/>
      <c r="E351" s="13"/>
    </row>
    <row r="352" spans="1:5" ht="13.5" customHeight="1" x14ac:dyDescent="0.25">
      <c r="A352" s="7"/>
      <c r="B352" s="7"/>
      <c r="D352" s="12"/>
      <c r="E352" s="13"/>
    </row>
    <row r="353" spans="1:5" ht="13.5" customHeight="1" x14ac:dyDescent="0.25">
      <c r="A353" s="7"/>
      <c r="B353" s="7"/>
      <c r="D353" s="12"/>
      <c r="E353" s="13"/>
    </row>
    <row r="354" spans="1:5" ht="13.5" customHeight="1" x14ac:dyDescent="0.25">
      <c r="A354" s="7"/>
      <c r="B354" s="7"/>
      <c r="D354" s="12"/>
      <c r="E354" s="13"/>
    </row>
    <row r="355" spans="1:5" ht="13.5" customHeight="1" x14ac:dyDescent="0.25">
      <c r="A355" s="7"/>
      <c r="B355" s="7"/>
      <c r="D355" s="12"/>
      <c r="E355" s="13"/>
    </row>
    <row r="356" spans="1:5" ht="13.5" customHeight="1" x14ac:dyDescent="0.25">
      <c r="A356" s="7"/>
      <c r="B356" s="7"/>
      <c r="D356" s="12"/>
      <c r="E356" s="13"/>
    </row>
    <row r="357" spans="1:5" ht="13.5" customHeight="1" x14ac:dyDescent="0.25">
      <c r="A357" s="7"/>
      <c r="B357" s="7"/>
      <c r="D357" s="12"/>
      <c r="E357" s="13"/>
    </row>
    <row r="358" spans="1:5" ht="13.5" customHeight="1" x14ac:dyDescent="0.25">
      <c r="A358" s="7"/>
      <c r="B358" s="7"/>
      <c r="D358" s="12"/>
      <c r="E358" s="13"/>
    </row>
    <row r="359" spans="1:5" ht="13.5" customHeight="1" x14ac:dyDescent="0.25">
      <c r="A359" s="7"/>
      <c r="B359" s="7"/>
      <c r="D359" s="12"/>
      <c r="E359" s="13"/>
    </row>
    <row r="360" spans="1:5" ht="13.5" customHeight="1" x14ac:dyDescent="0.25">
      <c r="A360" s="7"/>
      <c r="B360" s="7"/>
      <c r="D360" s="12"/>
      <c r="E360" s="13"/>
    </row>
    <row r="361" spans="1:5" ht="13.5" customHeight="1" x14ac:dyDescent="0.25">
      <c r="A361" s="7"/>
      <c r="B361" s="7"/>
      <c r="D361" s="12"/>
      <c r="E361" s="13"/>
    </row>
    <row r="362" spans="1:5" ht="13.5" customHeight="1" x14ac:dyDescent="0.25">
      <c r="A362" s="7"/>
      <c r="B362" s="7"/>
      <c r="D362" s="12"/>
      <c r="E362" s="13"/>
    </row>
    <row r="363" spans="1:5" ht="13.5" customHeight="1" x14ac:dyDescent="0.25">
      <c r="A363" s="7"/>
      <c r="B363" s="7"/>
      <c r="D363" s="12"/>
      <c r="E363" s="13"/>
    </row>
    <row r="364" spans="1:5" ht="13.5" customHeight="1" x14ac:dyDescent="0.25">
      <c r="A364" s="7"/>
      <c r="B364" s="7"/>
      <c r="D364" s="12"/>
      <c r="E364" s="13"/>
    </row>
    <row r="365" spans="1:5" ht="13.5" customHeight="1" x14ac:dyDescent="0.25">
      <c r="A365" s="7"/>
      <c r="B365" s="7"/>
      <c r="D365" s="12"/>
      <c r="E365" s="13"/>
    </row>
    <row r="366" spans="1:5" ht="13.5" customHeight="1" x14ac:dyDescent="0.25">
      <c r="A366" s="7"/>
      <c r="B366" s="7"/>
      <c r="D366" s="12"/>
      <c r="E366" s="13"/>
    </row>
    <row r="367" spans="1:5" ht="13.5" customHeight="1" x14ac:dyDescent="0.25">
      <c r="A367" s="7"/>
      <c r="B367" s="7"/>
      <c r="D367" s="12"/>
      <c r="E367" s="13"/>
    </row>
    <row r="368" spans="1:5" ht="13.5" customHeight="1" x14ac:dyDescent="0.25">
      <c r="A368" s="7"/>
      <c r="B368" s="7"/>
      <c r="D368" s="12"/>
      <c r="E368" s="13"/>
    </row>
    <row r="369" spans="1:5" ht="13.5" customHeight="1" x14ac:dyDescent="0.25">
      <c r="A369" s="7"/>
      <c r="B369" s="7"/>
      <c r="D369" s="12"/>
      <c r="E369" s="13"/>
    </row>
    <row r="370" spans="1:5" ht="13.5" customHeight="1" x14ac:dyDescent="0.25">
      <c r="A370" s="7"/>
      <c r="B370" s="7"/>
      <c r="D370" s="12"/>
      <c r="E370" s="13"/>
    </row>
    <row r="371" spans="1:5" ht="13.5" customHeight="1" x14ac:dyDescent="0.25">
      <c r="A371" s="7"/>
      <c r="B371" s="7"/>
      <c r="D371" s="12"/>
      <c r="E371" s="13"/>
    </row>
    <row r="372" spans="1:5" ht="13.5" customHeight="1" x14ac:dyDescent="0.25">
      <c r="A372" s="7"/>
      <c r="B372" s="7"/>
      <c r="D372" s="12"/>
      <c r="E372" s="13"/>
    </row>
    <row r="373" spans="1:5" ht="13.5" customHeight="1" x14ac:dyDescent="0.25">
      <c r="A373" s="7"/>
      <c r="B373" s="7"/>
      <c r="D373" s="12"/>
      <c r="E373" s="13"/>
    </row>
    <row r="374" spans="1:5" ht="13.5" customHeight="1" x14ac:dyDescent="0.25">
      <c r="A374" s="7"/>
      <c r="B374" s="7"/>
      <c r="D374" s="12"/>
      <c r="E374" s="13"/>
    </row>
    <row r="375" spans="1:5" ht="13.5" customHeight="1" x14ac:dyDescent="0.25">
      <c r="A375" s="7"/>
      <c r="B375" s="7"/>
      <c r="D375" s="12"/>
      <c r="E375" s="13"/>
    </row>
    <row r="376" spans="1:5" ht="13.5" customHeight="1" x14ac:dyDescent="0.25">
      <c r="A376" s="7"/>
      <c r="B376" s="7"/>
      <c r="D376" s="12"/>
      <c r="E376" s="13"/>
    </row>
    <row r="377" spans="1:5" ht="13.5" customHeight="1" x14ac:dyDescent="0.25">
      <c r="A377" s="7"/>
      <c r="B377" s="7"/>
      <c r="D377" s="12"/>
      <c r="E377" s="13"/>
    </row>
    <row r="378" spans="1:5" ht="13.5" customHeight="1" x14ac:dyDescent="0.25">
      <c r="A378" s="7"/>
      <c r="B378" s="7"/>
      <c r="D378" s="12"/>
      <c r="E378" s="13"/>
    </row>
    <row r="379" spans="1:5" ht="13.5" customHeight="1" x14ac:dyDescent="0.25">
      <c r="A379" s="7"/>
      <c r="B379" s="7"/>
      <c r="D379" s="12"/>
      <c r="E379" s="13"/>
    </row>
    <row r="380" spans="1:5" ht="13.5" customHeight="1" x14ac:dyDescent="0.25">
      <c r="A380" s="7"/>
      <c r="B380" s="7"/>
      <c r="D380" s="12"/>
      <c r="E380" s="13"/>
    </row>
    <row r="381" spans="1:5" ht="13.5" customHeight="1" x14ac:dyDescent="0.25">
      <c r="A381" s="7"/>
      <c r="B381" s="7"/>
      <c r="D381" s="12"/>
      <c r="E381" s="13"/>
    </row>
    <row r="382" spans="1:5" ht="13.5" customHeight="1" x14ac:dyDescent="0.25">
      <c r="A382" s="7"/>
      <c r="B382" s="7"/>
      <c r="D382" s="12"/>
      <c r="E382" s="13"/>
    </row>
    <row r="383" spans="1:5" ht="13.5" customHeight="1" x14ac:dyDescent="0.25">
      <c r="A383" s="7"/>
      <c r="B383" s="7"/>
      <c r="D383" s="12"/>
      <c r="E383" s="13"/>
    </row>
    <row r="384" spans="1:5" ht="13.5" customHeight="1" x14ac:dyDescent="0.25">
      <c r="A384" s="7"/>
      <c r="B384" s="7"/>
      <c r="D384" s="12"/>
      <c r="E384" s="13"/>
    </row>
    <row r="385" spans="1:19" ht="13.5" customHeight="1" x14ac:dyDescent="0.25">
      <c r="A385" s="7"/>
      <c r="B385" s="7"/>
      <c r="D385" s="12"/>
      <c r="E385" s="13"/>
    </row>
    <row r="386" spans="1:19" ht="13.5" customHeight="1" x14ac:dyDescent="0.25">
      <c r="A386" s="7"/>
      <c r="B386" s="7"/>
      <c r="D386" s="12"/>
      <c r="E386" s="13"/>
    </row>
    <row r="387" spans="1:19" ht="13.5" customHeight="1" x14ac:dyDescent="0.25">
      <c r="A387" s="7"/>
      <c r="B387" s="7"/>
      <c r="D387" s="12"/>
      <c r="E387" s="13"/>
    </row>
    <row r="388" spans="1:19" ht="13.5" customHeight="1" x14ac:dyDescent="0.25">
      <c r="A388" s="7"/>
      <c r="B388" s="7"/>
      <c r="D388" s="12"/>
      <c r="E388" s="13"/>
    </row>
    <row r="389" spans="1:19" ht="13.5" customHeight="1" x14ac:dyDescent="0.25">
      <c r="A389" s="7"/>
      <c r="B389" s="7"/>
      <c r="D389" s="12"/>
      <c r="E389" s="13"/>
    </row>
    <row r="390" spans="1:19" ht="13.5" customHeight="1" x14ac:dyDescent="0.25">
      <c r="A390" s="7"/>
      <c r="B390" s="7"/>
      <c r="D390" s="12"/>
      <c r="E390" s="13"/>
    </row>
    <row r="391" spans="1:19" x14ac:dyDescent="0.2">
      <c r="B391" s="18"/>
      <c r="C391" s="14"/>
    </row>
    <row r="392" spans="1:19" s="29" customFormat="1" x14ac:dyDescent="0.2">
      <c r="A392" s="15"/>
      <c r="B392" s="15"/>
      <c r="C392" s="15"/>
      <c r="E392" s="30"/>
      <c r="F392" s="31"/>
      <c r="G392" s="17"/>
      <c r="H392" s="16"/>
      <c r="I392" s="16"/>
      <c r="K392" s="16"/>
      <c r="L392" s="16"/>
      <c r="M392" s="17"/>
      <c r="N392" s="17"/>
      <c r="O392" s="16"/>
      <c r="P392" s="16"/>
    </row>
    <row r="393" spans="1:19" hidden="1" x14ac:dyDescent="0.2">
      <c r="B393" s="18"/>
      <c r="C393" s="18"/>
      <c r="H393" s="6"/>
      <c r="I393" s="6"/>
      <c r="J393" s="11"/>
      <c r="M393" s="5"/>
      <c r="N393" s="5"/>
      <c r="P393" s="6"/>
    </row>
    <row r="394" spans="1:19" hidden="1" x14ac:dyDescent="0.2">
      <c r="B394" s="18"/>
      <c r="C394" s="18"/>
      <c r="D394" s="7" t="s">
        <v>20</v>
      </c>
      <c r="H394" s="33" t="s">
        <v>21</v>
      </c>
      <c r="I394" s="33"/>
      <c r="J394" s="33"/>
      <c r="K394" s="34" t="s">
        <v>22</v>
      </c>
      <c r="L394" s="34"/>
      <c r="M394" s="34"/>
      <c r="N394" s="34" t="s">
        <v>23</v>
      </c>
      <c r="O394" s="34"/>
      <c r="P394" s="34"/>
      <c r="Q394" s="34" t="s">
        <v>24</v>
      </c>
      <c r="R394" s="34"/>
      <c r="S394" s="34"/>
    </row>
    <row r="395" spans="1:19" hidden="1" x14ac:dyDescent="0.2">
      <c r="B395" s="18"/>
      <c r="C395" s="18"/>
      <c r="H395" s="6"/>
      <c r="I395" s="6"/>
      <c r="J395" s="11"/>
      <c r="M395" s="11"/>
      <c r="N395" s="5"/>
      <c r="O395" s="5"/>
      <c r="Q395" s="6"/>
      <c r="R395" s="6"/>
    </row>
    <row r="396" spans="1:19" hidden="1" x14ac:dyDescent="0.2">
      <c r="B396" s="18"/>
      <c r="C396" s="18"/>
      <c r="D396" s="11" t="s">
        <v>25</v>
      </c>
      <c r="H396" s="6"/>
      <c r="I396" s="6"/>
      <c r="J396" s="11"/>
      <c r="M396" s="11"/>
      <c r="N396" s="5"/>
      <c r="O396" s="5"/>
      <c r="Q396" s="6"/>
      <c r="R396" s="6"/>
    </row>
    <row r="397" spans="1:19" hidden="1" x14ac:dyDescent="0.2">
      <c r="B397" s="18"/>
      <c r="C397" s="18"/>
      <c r="H397" s="6"/>
      <c r="I397" s="6"/>
      <c r="J397" s="11"/>
      <c r="M397" s="11"/>
      <c r="N397" s="5"/>
      <c r="O397" s="5"/>
      <c r="Q397" s="6"/>
      <c r="R397" s="6"/>
    </row>
    <row r="398" spans="1:19" hidden="1" x14ac:dyDescent="0.2">
      <c r="B398" s="18"/>
      <c r="D398" s="25" t="s">
        <v>26</v>
      </c>
      <c r="E398" s="3" t="s">
        <v>27</v>
      </c>
      <c r="G398" s="19">
        <v>8.7550000000000008</v>
      </c>
      <c r="H398" s="5">
        <v>1481840400</v>
      </c>
      <c r="I398" s="19">
        <f t="shared" ref="I398:I406" si="2">G398*H398</f>
        <v>12973512702.000002</v>
      </c>
      <c r="J398" s="11"/>
      <c r="K398" s="5">
        <v>20000000</v>
      </c>
      <c r="L398" s="19">
        <f t="shared" ref="L398:L406" si="3">G398*K398</f>
        <v>175100000.00000003</v>
      </c>
      <c r="M398" s="20" t="s">
        <v>28</v>
      </c>
      <c r="N398" s="6">
        <v>0</v>
      </c>
      <c r="O398" s="6">
        <f t="shared" ref="O398:O406" si="4">G398*N398</f>
        <v>0</v>
      </c>
      <c r="Q398" s="6">
        <v>491139589.04109597</v>
      </c>
      <c r="R398" s="21">
        <f t="shared" ref="R398:R406" si="5">G398*Q398</f>
        <v>4299927102.0547953</v>
      </c>
      <c r="S398" s="22" t="s">
        <v>29</v>
      </c>
    </row>
    <row r="399" spans="1:19" hidden="1" x14ac:dyDescent="0.2">
      <c r="B399" s="18"/>
      <c r="D399" s="25" t="s">
        <v>30</v>
      </c>
      <c r="E399" s="3" t="s">
        <v>27</v>
      </c>
      <c r="G399" s="19">
        <v>8.7550000000000008</v>
      </c>
      <c r="H399" s="5">
        <v>11644150</v>
      </c>
      <c r="I399" s="19">
        <f t="shared" si="2"/>
        <v>101944533.25000001</v>
      </c>
      <c r="J399" s="11"/>
      <c r="K399" s="5">
        <v>1666666.6666666667</v>
      </c>
      <c r="L399" s="19">
        <f t="shared" si="3"/>
        <v>14591666.666666668</v>
      </c>
      <c r="M399" s="20" t="s">
        <v>28</v>
      </c>
      <c r="N399" s="6">
        <v>0</v>
      </c>
      <c r="O399" s="6">
        <f t="shared" si="4"/>
        <v>0</v>
      </c>
      <c r="Q399" s="6">
        <v>2845616.4383561644</v>
      </c>
      <c r="R399" s="21">
        <f t="shared" si="5"/>
        <v>24913371.91780822</v>
      </c>
      <c r="S399" s="22" t="s">
        <v>29</v>
      </c>
    </row>
    <row r="400" spans="1:19" hidden="1" x14ac:dyDescent="0.2">
      <c r="B400" s="18"/>
      <c r="D400" s="25" t="s">
        <v>31</v>
      </c>
      <c r="E400" s="3" t="s">
        <v>27</v>
      </c>
      <c r="G400" s="19">
        <v>8.7550000000000008</v>
      </c>
      <c r="H400" s="5">
        <v>36204500</v>
      </c>
      <c r="I400" s="19">
        <f t="shared" si="2"/>
        <v>316970397.5</v>
      </c>
      <c r="J400" s="11"/>
      <c r="K400" s="5">
        <v>1666666.6666666667</v>
      </c>
      <c r="L400" s="19">
        <f t="shared" si="3"/>
        <v>14591666.666666668</v>
      </c>
      <c r="M400" s="20" t="s">
        <v>28</v>
      </c>
      <c r="N400" s="6">
        <v>0</v>
      </c>
      <c r="O400" s="6">
        <f t="shared" si="4"/>
        <v>0</v>
      </c>
      <c r="Q400" s="6">
        <v>2845616.4383561644</v>
      </c>
      <c r="R400" s="21">
        <f t="shared" si="5"/>
        <v>24913371.91780822</v>
      </c>
      <c r="S400" s="22" t="s">
        <v>29</v>
      </c>
    </row>
    <row r="401" spans="2:19" hidden="1" x14ac:dyDescent="0.2">
      <c r="B401" s="18"/>
      <c r="D401" s="25" t="s">
        <v>32</v>
      </c>
      <c r="E401" s="3" t="s">
        <v>33</v>
      </c>
      <c r="G401" s="19">
        <v>72</v>
      </c>
      <c r="H401" s="5">
        <v>286263</v>
      </c>
      <c r="I401" s="19">
        <f t="shared" si="2"/>
        <v>20610936</v>
      </c>
      <c r="J401" s="11"/>
      <c r="K401" s="5">
        <v>28626.300000000003</v>
      </c>
      <c r="L401" s="19">
        <f t="shared" si="3"/>
        <v>2061093.6</v>
      </c>
      <c r="M401" s="20" t="s">
        <v>28</v>
      </c>
      <c r="N401" s="6">
        <v>0</v>
      </c>
      <c r="O401" s="6">
        <f t="shared" si="4"/>
        <v>0</v>
      </c>
      <c r="Q401" s="6">
        <v>113519.86301369863</v>
      </c>
      <c r="R401" s="21">
        <f t="shared" si="5"/>
        <v>8173430.1369863013</v>
      </c>
      <c r="S401" s="22" t="s">
        <v>34</v>
      </c>
    </row>
    <row r="402" spans="2:19" hidden="1" x14ac:dyDescent="0.2">
      <c r="B402" s="18"/>
      <c r="D402" s="25" t="s">
        <v>35</v>
      </c>
      <c r="E402" s="3" t="s">
        <v>33</v>
      </c>
      <c r="G402" s="19">
        <v>3</v>
      </c>
      <c r="H402" s="5">
        <v>308278</v>
      </c>
      <c r="I402" s="19">
        <f t="shared" si="2"/>
        <v>924834</v>
      </c>
      <c r="J402" s="11"/>
      <c r="K402" s="5">
        <v>30827.800000000003</v>
      </c>
      <c r="L402" s="19">
        <f t="shared" si="3"/>
        <v>92483.400000000009</v>
      </c>
      <c r="M402" s="20" t="s">
        <v>28</v>
      </c>
      <c r="N402" s="6">
        <v>0</v>
      </c>
      <c r="O402" s="6">
        <f t="shared" si="4"/>
        <v>0</v>
      </c>
      <c r="Q402" s="6">
        <v>63519.863013698632</v>
      </c>
      <c r="R402" s="21">
        <f t="shared" si="5"/>
        <v>190559.5890410959</v>
      </c>
      <c r="S402" s="22" t="s">
        <v>34</v>
      </c>
    </row>
    <row r="403" spans="2:19" hidden="1" x14ac:dyDescent="0.2">
      <c r="B403" s="18"/>
      <c r="D403" s="25" t="s">
        <v>36</v>
      </c>
      <c r="E403" s="3" t="s">
        <v>33</v>
      </c>
      <c r="G403" s="19">
        <v>3</v>
      </c>
      <c r="H403" s="5">
        <v>308278</v>
      </c>
      <c r="I403" s="19">
        <f t="shared" si="2"/>
        <v>924834</v>
      </c>
      <c r="J403" s="11"/>
      <c r="K403" s="5">
        <v>30827.800000000003</v>
      </c>
      <c r="L403" s="19">
        <f t="shared" si="3"/>
        <v>92483.400000000009</v>
      </c>
      <c r="M403" s="20" t="s">
        <v>28</v>
      </c>
      <c r="N403" s="6">
        <v>0</v>
      </c>
      <c r="O403" s="6">
        <f t="shared" si="4"/>
        <v>0</v>
      </c>
      <c r="Q403" s="6">
        <v>63519.863013698632</v>
      </c>
      <c r="R403" s="21">
        <f t="shared" si="5"/>
        <v>190559.5890410959</v>
      </c>
      <c r="S403" s="22" t="s">
        <v>34</v>
      </c>
    </row>
    <row r="404" spans="2:19" hidden="1" x14ac:dyDescent="0.2">
      <c r="B404" s="18"/>
      <c r="D404" s="25" t="s">
        <v>37</v>
      </c>
      <c r="E404" s="3" t="s">
        <v>33</v>
      </c>
      <c r="G404" s="19">
        <v>2</v>
      </c>
      <c r="H404" s="5">
        <v>7030000</v>
      </c>
      <c r="I404" s="19">
        <f t="shared" si="2"/>
        <v>14060000</v>
      </c>
      <c r="J404" s="11"/>
      <c r="K404" s="5">
        <v>351500</v>
      </c>
      <c r="L404" s="19">
        <f t="shared" si="3"/>
        <v>703000</v>
      </c>
      <c r="M404" s="20" t="s">
        <v>28</v>
      </c>
      <c r="N404" s="6">
        <v>0</v>
      </c>
      <c r="O404" s="6">
        <f t="shared" si="4"/>
        <v>0</v>
      </c>
      <c r="Q404" s="6">
        <v>113519.86301369863</v>
      </c>
      <c r="R404" s="21">
        <f t="shared" si="5"/>
        <v>227039.72602739726</v>
      </c>
      <c r="S404" s="22" t="s">
        <v>34</v>
      </c>
    </row>
    <row r="405" spans="2:19" hidden="1" x14ac:dyDescent="0.2">
      <c r="B405" s="18"/>
      <c r="D405" s="25" t="s">
        <v>38</v>
      </c>
      <c r="E405" s="3" t="s">
        <v>33</v>
      </c>
      <c r="G405" s="19">
        <v>2</v>
      </c>
      <c r="H405" s="5">
        <v>5000000</v>
      </c>
      <c r="I405" s="19">
        <f t="shared" si="2"/>
        <v>10000000</v>
      </c>
      <c r="J405" s="23" t="s">
        <v>39</v>
      </c>
      <c r="K405" s="5">
        <v>500000</v>
      </c>
      <c r="L405" s="19">
        <f t="shared" si="3"/>
        <v>1000000</v>
      </c>
      <c r="M405" s="20" t="s">
        <v>28</v>
      </c>
      <c r="N405" s="6">
        <v>0</v>
      </c>
      <c r="O405" s="6">
        <f t="shared" si="4"/>
        <v>0</v>
      </c>
      <c r="Q405" s="6">
        <v>2500000</v>
      </c>
      <c r="R405" s="21">
        <f t="shared" si="5"/>
        <v>5000000</v>
      </c>
      <c r="S405" s="22" t="s">
        <v>34</v>
      </c>
    </row>
    <row r="406" spans="2:19" hidden="1" x14ac:dyDescent="0.2">
      <c r="B406" s="18"/>
      <c r="D406" s="25" t="s">
        <v>40</v>
      </c>
      <c r="E406" s="3" t="s">
        <v>33</v>
      </c>
      <c r="G406" s="19">
        <v>2</v>
      </c>
      <c r="H406" s="5">
        <v>1500000</v>
      </c>
      <c r="I406" s="19">
        <f t="shared" si="2"/>
        <v>3000000</v>
      </c>
      <c r="J406" s="20" t="s">
        <v>41</v>
      </c>
      <c r="K406" s="5">
        <v>150000</v>
      </c>
      <c r="L406" s="19">
        <f t="shared" si="3"/>
        <v>300000</v>
      </c>
      <c r="M406" s="20" t="s">
        <v>28</v>
      </c>
      <c r="N406" s="6">
        <v>0</v>
      </c>
      <c r="O406" s="6">
        <f t="shared" si="4"/>
        <v>0</v>
      </c>
      <c r="Q406" s="6">
        <v>1910000</v>
      </c>
      <c r="R406" s="21">
        <f t="shared" si="5"/>
        <v>3820000</v>
      </c>
      <c r="S406" s="22" t="s">
        <v>34</v>
      </c>
    </row>
    <row r="407" spans="2:19" hidden="1" x14ac:dyDescent="0.2">
      <c r="B407" s="18"/>
      <c r="C407" s="18"/>
      <c r="J407" s="11"/>
      <c r="K407" s="5"/>
      <c r="L407" s="5"/>
      <c r="M407" s="11"/>
      <c r="Q407" s="6"/>
      <c r="R407" s="6"/>
    </row>
    <row r="408" spans="2:19" hidden="1" x14ac:dyDescent="0.2">
      <c r="B408" s="18"/>
      <c r="C408" s="18"/>
      <c r="D408" s="11" t="s">
        <v>42</v>
      </c>
      <c r="J408" s="11"/>
      <c r="K408" s="5"/>
      <c r="L408" s="5"/>
      <c r="M408" s="11"/>
      <c r="Q408" s="6"/>
      <c r="R408" s="6"/>
    </row>
    <row r="409" spans="2:19" hidden="1" x14ac:dyDescent="0.2">
      <c r="B409" s="18"/>
      <c r="C409" s="18"/>
      <c r="J409" s="11"/>
      <c r="K409" s="5"/>
      <c r="L409" s="5"/>
      <c r="M409" s="11"/>
      <c r="Q409" s="6"/>
      <c r="R409" s="6"/>
    </row>
    <row r="410" spans="2:19" hidden="1" x14ac:dyDescent="0.2">
      <c r="B410" s="18"/>
      <c r="C410" s="18"/>
      <c r="D410" s="25" t="s">
        <v>43</v>
      </c>
      <c r="E410" s="3" t="s">
        <v>33</v>
      </c>
      <c r="G410" s="19">
        <v>1440</v>
      </c>
      <c r="H410" s="5">
        <v>293625</v>
      </c>
      <c r="I410" s="19">
        <f>G410*H410</f>
        <v>422820000</v>
      </c>
      <c r="J410" s="11"/>
      <c r="K410" s="5">
        <v>29362.5</v>
      </c>
      <c r="L410" s="19">
        <f>G410*K410</f>
        <v>42282000</v>
      </c>
      <c r="M410" s="20" t="s">
        <v>28</v>
      </c>
      <c r="N410" s="6">
        <v>0</v>
      </c>
      <c r="O410" s="6">
        <f>G410*N410</f>
        <v>0</v>
      </c>
      <c r="Q410" s="6">
        <v>43119.863013698632</v>
      </c>
      <c r="R410" s="21">
        <f>G410*Q410</f>
        <v>62092602.739726029</v>
      </c>
    </row>
    <row r="411" spans="2:19" hidden="1" x14ac:dyDescent="0.2">
      <c r="B411" s="18"/>
      <c r="C411" s="18"/>
      <c r="D411" s="25" t="s">
        <v>44</v>
      </c>
      <c r="E411" s="3" t="s">
        <v>33</v>
      </c>
      <c r="G411" s="19">
        <v>1644</v>
      </c>
      <c r="H411" s="5">
        <v>210600</v>
      </c>
      <c r="I411" s="19">
        <f>G411*H411</f>
        <v>346226400</v>
      </c>
      <c r="J411" s="11"/>
      <c r="K411" s="5">
        <v>21060</v>
      </c>
      <c r="L411" s="19">
        <f>G411*K411</f>
        <v>34622640</v>
      </c>
      <c r="M411" s="20" t="s">
        <v>28</v>
      </c>
      <c r="N411" s="6">
        <v>0</v>
      </c>
      <c r="O411" s="6">
        <f>G411*N411</f>
        <v>0</v>
      </c>
      <c r="Q411" s="6">
        <v>62369.863013698632</v>
      </c>
      <c r="R411" s="21">
        <f>G411*Q411</f>
        <v>102536054.79452056</v>
      </c>
    </row>
    <row r="412" spans="2:19" hidden="1" x14ac:dyDescent="0.2">
      <c r="B412" s="18"/>
      <c r="C412" s="18"/>
      <c r="D412" s="25" t="s">
        <v>45</v>
      </c>
      <c r="E412" s="3" t="s">
        <v>33</v>
      </c>
      <c r="G412" s="19">
        <v>648</v>
      </c>
      <c r="H412" s="5">
        <v>167400</v>
      </c>
      <c r="I412" s="19">
        <f>G412*H412</f>
        <v>108475200</v>
      </c>
      <c r="J412" s="11"/>
      <c r="K412" s="5">
        <v>16740</v>
      </c>
      <c r="L412" s="19">
        <f>G412*K412</f>
        <v>10847520</v>
      </c>
      <c r="M412" s="20" t="s">
        <v>28</v>
      </c>
      <c r="N412" s="6">
        <v>0</v>
      </c>
      <c r="O412" s="6">
        <f>G412*N412</f>
        <v>0</v>
      </c>
      <c r="Q412" s="6">
        <v>43119.863013698632</v>
      </c>
      <c r="R412" s="21">
        <f>G412*Q412</f>
        <v>27941671.232876714</v>
      </c>
    </row>
    <row r="413" spans="2:19" hidden="1" x14ac:dyDescent="0.2">
      <c r="B413" s="18"/>
      <c r="C413" s="18"/>
      <c r="D413" s="25" t="s">
        <v>46</v>
      </c>
      <c r="E413" s="3" t="s">
        <v>33</v>
      </c>
      <c r="G413" s="19">
        <v>60</v>
      </c>
      <c r="H413" s="5">
        <v>192510</v>
      </c>
      <c r="I413" s="19">
        <f>G413*H413</f>
        <v>11550600</v>
      </c>
      <c r="J413" s="11"/>
      <c r="K413" s="5">
        <v>19251</v>
      </c>
      <c r="L413" s="19">
        <f>G413*K413</f>
        <v>1155060</v>
      </c>
      <c r="M413" s="20" t="s">
        <v>28</v>
      </c>
      <c r="N413" s="6">
        <v>0</v>
      </c>
      <c r="O413" s="6">
        <f>G413*N413</f>
        <v>0</v>
      </c>
      <c r="Q413" s="6">
        <v>38519.863013698632</v>
      </c>
      <c r="R413" s="21">
        <f>G413*Q413</f>
        <v>2311191.780821918</v>
      </c>
    </row>
    <row r="414" spans="2:19" hidden="1" x14ac:dyDescent="0.2">
      <c r="B414" s="18"/>
      <c r="C414" s="18"/>
      <c r="D414" s="25" t="s">
        <v>47</v>
      </c>
      <c r="E414" s="3" t="s">
        <v>33</v>
      </c>
      <c r="G414" s="19">
        <v>60</v>
      </c>
      <c r="H414" s="5">
        <v>247725</v>
      </c>
      <c r="I414" s="19">
        <f>G414*H414</f>
        <v>14863500</v>
      </c>
      <c r="J414" s="11"/>
      <c r="K414" s="5">
        <v>24772.5</v>
      </c>
      <c r="L414" s="19">
        <f>G414*K414</f>
        <v>1486350</v>
      </c>
      <c r="M414" s="20" t="s">
        <v>28</v>
      </c>
      <c r="N414" s="6">
        <v>0</v>
      </c>
      <c r="O414" s="6">
        <f>G414*N414</f>
        <v>0</v>
      </c>
      <c r="Q414" s="6">
        <v>43119.863013698632</v>
      </c>
      <c r="R414" s="21">
        <f>G414*Q414</f>
        <v>2587191.780821918</v>
      </c>
    </row>
    <row r="415" spans="2:19" hidden="1" x14ac:dyDescent="0.2">
      <c r="B415" s="18"/>
      <c r="C415" s="18"/>
      <c r="J415" s="11"/>
      <c r="K415" s="5"/>
      <c r="L415" s="5"/>
      <c r="M415" s="11"/>
      <c r="Q415" s="6"/>
      <c r="R415" s="6"/>
    </row>
    <row r="416" spans="2:19" hidden="1" x14ac:dyDescent="0.2">
      <c r="B416" s="18"/>
      <c r="C416" s="18"/>
      <c r="D416" s="11" t="s">
        <v>48</v>
      </c>
      <c r="J416" s="11"/>
      <c r="K416" s="5"/>
      <c r="L416" s="5"/>
      <c r="M416" s="11"/>
      <c r="Q416" s="6"/>
      <c r="R416" s="6"/>
    </row>
    <row r="417" spans="2:18" hidden="1" x14ac:dyDescent="0.2">
      <c r="B417" s="18"/>
      <c r="C417" s="18"/>
      <c r="J417" s="11"/>
      <c r="K417" s="5"/>
      <c r="L417" s="5"/>
      <c r="M417" s="11"/>
      <c r="Q417" s="6"/>
      <c r="R417" s="6"/>
    </row>
    <row r="418" spans="2:18" hidden="1" x14ac:dyDescent="0.2">
      <c r="B418" s="18"/>
      <c r="C418" s="18"/>
      <c r="D418" s="25" t="s">
        <v>49</v>
      </c>
      <c r="E418" s="3" t="s">
        <v>50</v>
      </c>
      <c r="G418" s="19">
        <v>30</v>
      </c>
      <c r="H418" s="5">
        <v>4607500</v>
      </c>
      <c r="I418" s="19">
        <f>G418*H418</f>
        <v>138225000</v>
      </c>
      <c r="J418" s="11"/>
      <c r="K418" s="5">
        <v>230375</v>
      </c>
      <c r="L418" s="19">
        <f>G418*K418</f>
        <v>6911250</v>
      </c>
      <c r="M418" s="20" t="s">
        <v>28</v>
      </c>
      <c r="N418" s="6">
        <v>0</v>
      </c>
      <c r="O418" s="6">
        <f>G418*N418</f>
        <v>0</v>
      </c>
      <c r="Q418" s="6">
        <v>0</v>
      </c>
      <c r="R418" s="6">
        <f>G418*Q418</f>
        <v>0</v>
      </c>
    </row>
    <row r="419" spans="2:18" hidden="1" x14ac:dyDescent="0.2">
      <c r="B419" s="18"/>
      <c r="C419" s="18"/>
      <c r="D419" s="25" t="s">
        <v>51</v>
      </c>
      <c r="E419" s="3" t="s">
        <v>33</v>
      </c>
      <c r="G419" s="19">
        <v>6</v>
      </c>
      <c r="H419" s="5">
        <v>5557500</v>
      </c>
      <c r="I419" s="19">
        <f>G419*H419</f>
        <v>33345000</v>
      </c>
      <c r="J419" s="11"/>
      <c r="K419" s="5">
        <v>277875</v>
      </c>
      <c r="L419" s="19">
        <f>G419*K419</f>
        <v>1667250</v>
      </c>
      <c r="M419" s="20" t="s">
        <v>28</v>
      </c>
      <c r="N419" s="6">
        <v>0</v>
      </c>
      <c r="O419" s="6">
        <f>G419*N419</f>
        <v>0</v>
      </c>
      <c r="Q419" s="6">
        <v>0</v>
      </c>
      <c r="R419" s="6">
        <f>G419*Q419</f>
        <v>0</v>
      </c>
    </row>
    <row r="420" spans="2:18" hidden="1" x14ac:dyDescent="0.2">
      <c r="B420" s="18"/>
      <c r="C420" s="18"/>
      <c r="D420" s="11" t="s">
        <v>52</v>
      </c>
      <c r="E420" s="3" t="s">
        <v>53</v>
      </c>
      <c r="G420" s="5">
        <v>0</v>
      </c>
      <c r="H420" s="5">
        <v>0</v>
      </c>
      <c r="I420" s="5">
        <f>G420*H420</f>
        <v>0</v>
      </c>
      <c r="J420" s="11"/>
      <c r="K420" s="5">
        <v>0</v>
      </c>
      <c r="L420" s="5">
        <f>G420*K420</f>
        <v>0</v>
      </c>
      <c r="M420" s="11"/>
      <c r="N420" s="6">
        <v>0</v>
      </c>
      <c r="O420" s="6">
        <f>G420*N420</f>
        <v>0</v>
      </c>
      <c r="Q420" s="6">
        <v>0</v>
      </c>
      <c r="R420" s="6">
        <f>G420*Q420</f>
        <v>0</v>
      </c>
    </row>
    <row r="421" spans="2:18" hidden="1" x14ac:dyDescent="0.2">
      <c r="B421" s="18"/>
      <c r="C421" s="18"/>
      <c r="D421" s="11" t="s">
        <v>54</v>
      </c>
      <c r="E421" s="3" t="s">
        <v>53</v>
      </c>
      <c r="G421" s="5">
        <v>0</v>
      </c>
      <c r="H421" s="5">
        <v>0</v>
      </c>
      <c r="I421" s="5">
        <f>G421*H421</f>
        <v>0</v>
      </c>
      <c r="J421" s="11"/>
      <c r="K421" s="5">
        <v>0</v>
      </c>
      <c r="L421" s="5">
        <f>G421*K421</f>
        <v>0</v>
      </c>
      <c r="M421" s="11"/>
      <c r="N421" s="6">
        <v>0</v>
      </c>
      <c r="O421" s="6">
        <f>G421*N421</f>
        <v>0</v>
      </c>
      <c r="Q421" s="6">
        <v>0</v>
      </c>
      <c r="R421" s="6">
        <f>G421*Q421</f>
        <v>0</v>
      </c>
    </row>
    <row r="422" spans="2:18" hidden="1" x14ac:dyDescent="0.2">
      <c r="B422" s="18"/>
      <c r="C422" s="18"/>
      <c r="D422" s="11" t="s">
        <v>55</v>
      </c>
      <c r="E422" s="3" t="s">
        <v>53</v>
      </c>
      <c r="G422" s="5">
        <v>0</v>
      </c>
      <c r="H422" s="5">
        <v>0</v>
      </c>
      <c r="I422" s="5">
        <f>G422*H422</f>
        <v>0</v>
      </c>
      <c r="J422" s="11"/>
      <c r="K422" s="5">
        <v>0</v>
      </c>
      <c r="L422" s="5">
        <f>G422*K422</f>
        <v>0</v>
      </c>
      <c r="M422" s="11"/>
      <c r="N422" s="6">
        <v>0</v>
      </c>
      <c r="O422" s="6">
        <f>G422*N422</f>
        <v>0</v>
      </c>
      <c r="Q422" s="6">
        <v>0</v>
      </c>
      <c r="R422" s="6">
        <f>G422*Q422</f>
        <v>0</v>
      </c>
    </row>
    <row r="423" spans="2:18" hidden="1" x14ac:dyDescent="0.2">
      <c r="B423" s="18"/>
      <c r="C423" s="18"/>
      <c r="J423" s="11"/>
      <c r="K423" s="5"/>
      <c r="L423" s="5"/>
      <c r="M423" s="11"/>
      <c r="Q423" s="6"/>
      <c r="R423" s="6"/>
    </row>
    <row r="424" spans="2:18" hidden="1" x14ac:dyDescent="0.2">
      <c r="B424" s="18"/>
      <c r="C424" s="18"/>
      <c r="D424" s="11" t="s">
        <v>56</v>
      </c>
      <c r="J424" s="11"/>
      <c r="K424" s="5"/>
      <c r="L424" s="5"/>
      <c r="M424" s="11"/>
      <c r="Q424" s="6"/>
      <c r="R424" s="6"/>
    </row>
    <row r="425" spans="2:18" hidden="1" x14ac:dyDescent="0.2">
      <c r="B425" s="18"/>
      <c r="C425" s="18"/>
      <c r="J425" s="11"/>
      <c r="K425" s="5"/>
      <c r="L425" s="5"/>
      <c r="M425" s="11"/>
      <c r="Q425" s="6"/>
      <c r="R425" s="6"/>
    </row>
    <row r="426" spans="2:18" hidden="1" x14ac:dyDescent="0.2">
      <c r="B426" s="18"/>
      <c r="C426" s="18"/>
      <c r="D426" s="11" t="s">
        <v>57</v>
      </c>
      <c r="E426" s="3" t="s">
        <v>33</v>
      </c>
      <c r="G426" s="5">
        <v>0</v>
      </c>
      <c r="H426" s="5">
        <v>0</v>
      </c>
      <c r="I426" s="5">
        <f t="shared" ref="I426:I438" si="6">G426*H426</f>
        <v>0</v>
      </c>
      <c r="J426" s="11"/>
      <c r="K426" s="5">
        <v>0</v>
      </c>
      <c r="L426" s="5">
        <f t="shared" ref="L426:L438" si="7">G426*K426</f>
        <v>0</v>
      </c>
      <c r="M426" s="11"/>
      <c r="N426" s="6">
        <v>0</v>
      </c>
      <c r="O426" s="6">
        <f t="shared" ref="O426:O438" si="8">G426*N426</f>
        <v>0</v>
      </c>
      <c r="Q426" s="6">
        <v>0</v>
      </c>
      <c r="R426" s="6">
        <f t="shared" ref="R426:R438" si="9">G426*Q426</f>
        <v>0</v>
      </c>
    </row>
    <row r="427" spans="2:18" hidden="1" x14ac:dyDescent="0.2">
      <c r="B427" s="18"/>
      <c r="C427" s="18"/>
      <c r="D427" s="11" t="s">
        <v>58</v>
      </c>
      <c r="E427" s="3" t="s">
        <v>33</v>
      </c>
      <c r="G427" s="5">
        <v>0</v>
      </c>
      <c r="H427" s="5">
        <v>0</v>
      </c>
      <c r="I427" s="5">
        <f t="shared" si="6"/>
        <v>0</v>
      </c>
      <c r="J427" s="11"/>
      <c r="K427" s="5">
        <v>0</v>
      </c>
      <c r="L427" s="5">
        <f t="shared" si="7"/>
        <v>0</v>
      </c>
      <c r="M427" s="11"/>
      <c r="N427" s="6">
        <v>0</v>
      </c>
      <c r="O427" s="6">
        <f t="shared" si="8"/>
        <v>0</v>
      </c>
      <c r="Q427" s="6">
        <v>0</v>
      </c>
      <c r="R427" s="6">
        <f t="shared" si="9"/>
        <v>0</v>
      </c>
    </row>
    <row r="428" spans="2:18" hidden="1" x14ac:dyDescent="0.2">
      <c r="B428" s="18"/>
      <c r="C428" s="18"/>
      <c r="D428" s="11" t="s">
        <v>59</v>
      </c>
      <c r="E428" s="3" t="s">
        <v>33</v>
      </c>
      <c r="G428" s="5">
        <v>0</v>
      </c>
      <c r="H428" s="5">
        <v>0</v>
      </c>
      <c r="I428" s="5">
        <f t="shared" si="6"/>
        <v>0</v>
      </c>
      <c r="J428" s="11"/>
      <c r="K428" s="5">
        <v>0</v>
      </c>
      <c r="L428" s="5">
        <f t="shared" si="7"/>
        <v>0</v>
      </c>
      <c r="M428" s="11"/>
      <c r="N428" s="6">
        <v>0</v>
      </c>
      <c r="O428" s="6">
        <f t="shared" si="8"/>
        <v>0</v>
      </c>
      <c r="Q428" s="6">
        <v>0</v>
      </c>
      <c r="R428" s="6">
        <f t="shared" si="9"/>
        <v>0</v>
      </c>
    </row>
    <row r="429" spans="2:18" hidden="1" x14ac:dyDescent="0.2">
      <c r="B429" s="18"/>
      <c r="C429" s="18"/>
      <c r="D429" s="25" t="s">
        <v>60</v>
      </c>
      <c r="E429" s="3" t="s">
        <v>33</v>
      </c>
      <c r="G429" s="19">
        <v>36</v>
      </c>
      <c r="H429" s="5">
        <v>9044818.8000000007</v>
      </c>
      <c r="I429" s="19">
        <f t="shared" si="6"/>
        <v>325613476.80000001</v>
      </c>
      <c r="J429" s="11"/>
      <c r="K429" s="5">
        <v>180896.37600000002</v>
      </c>
      <c r="L429" s="19">
        <f t="shared" si="7"/>
        <v>6512269.5360000003</v>
      </c>
      <c r="M429" s="20" t="s">
        <v>28</v>
      </c>
      <c r="N429" s="6">
        <v>0</v>
      </c>
      <c r="O429" s="6">
        <f t="shared" si="8"/>
        <v>0</v>
      </c>
      <c r="Q429" s="6">
        <v>227039.72602739726</v>
      </c>
      <c r="R429" s="21">
        <f t="shared" si="9"/>
        <v>8173430.1369863013</v>
      </c>
    </row>
    <row r="430" spans="2:18" hidden="1" x14ac:dyDescent="0.2">
      <c r="B430" s="18"/>
      <c r="C430" s="18"/>
      <c r="D430" s="25" t="s">
        <v>61</v>
      </c>
      <c r="E430" s="3" t="s">
        <v>33</v>
      </c>
      <c r="G430" s="19">
        <v>672</v>
      </c>
      <c r="H430" s="5">
        <v>9680549.8000000007</v>
      </c>
      <c r="I430" s="19">
        <f t="shared" si="6"/>
        <v>6505329465.6000004</v>
      </c>
      <c r="J430" s="11"/>
      <c r="K430" s="5">
        <v>193610.99600000001</v>
      </c>
      <c r="L430" s="19">
        <f t="shared" si="7"/>
        <v>130106589.31200001</v>
      </c>
      <c r="M430" s="20" t="s">
        <v>28</v>
      </c>
      <c r="N430" s="6">
        <v>0</v>
      </c>
      <c r="O430" s="6">
        <f t="shared" si="8"/>
        <v>0</v>
      </c>
      <c r="Q430" s="6">
        <v>0</v>
      </c>
      <c r="R430" s="6">
        <f t="shared" si="9"/>
        <v>0</v>
      </c>
    </row>
    <row r="431" spans="2:18" hidden="1" x14ac:dyDescent="0.2">
      <c r="B431" s="18"/>
      <c r="C431" s="18"/>
      <c r="D431" s="11" t="s">
        <v>62</v>
      </c>
      <c r="E431" s="3" t="s">
        <v>33</v>
      </c>
      <c r="G431" s="24">
        <v>0</v>
      </c>
      <c r="H431" s="24">
        <v>0</v>
      </c>
      <c r="I431" s="24">
        <f t="shared" si="6"/>
        <v>0</v>
      </c>
      <c r="J431" s="11"/>
      <c r="K431" s="5">
        <v>0</v>
      </c>
      <c r="L431" s="5">
        <f t="shared" si="7"/>
        <v>0</v>
      </c>
      <c r="M431" s="11"/>
      <c r="N431" s="6">
        <v>0</v>
      </c>
      <c r="O431" s="6">
        <f t="shared" si="8"/>
        <v>0</v>
      </c>
      <c r="Q431" s="6">
        <v>0</v>
      </c>
      <c r="R431" s="6">
        <f t="shared" si="9"/>
        <v>0</v>
      </c>
    </row>
    <row r="432" spans="2:18" hidden="1" x14ac:dyDescent="0.2">
      <c r="B432" s="18"/>
      <c r="C432" s="18"/>
      <c r="D432" s="25" t="s">
        <v>63</v>
      </c>
      <c r="E432" s="3" t="s">
        <v>33</v>
      </c>
      <c r="G432" s="19">
        <v>204</v>
      </c>
      <c r="H432" s="5">
        <v>6282119.4000000004</v>
      </c>
      <c r="I432" s="19">
        <f t="shared" si="6"/>
        <v>1281552357.6000001</v>
      </c>
      <c r="J432" s="11"/>
      <c r="K432" s="5">
        <v>125642.38800000001</v>
      </c>
      <c r="L432" s="19">
        <f t="shared" si="7"/>
        <v>25631047.152000003</v>
      </c>
      <c r="M432" s="20" t="s">
        <v>28</v>
      </c>
      <c r="N432" s="6">
        <v>0</v>
      </c>
      <c r="O432" s="6">
        <f t="shared" si="8"/>
        <v>0</v>
      </c>
      <c r="Q432" s="6">
        <v>112286.98630136986</v>
      </c>
      <c r="R432" s="21">
        <f t="shared" si="9"/>
        <v>22906545.205479451</v>
      </c>
    </row>
    <row r="433" spans="2:19" hidden="1" x14ac:dyDescent="0.2">
      <c r="B433" s="18"/>
      <c r="C433" s="18"/>
      <c r="D433" s="11" t="s">
        <v>64</v>
      </c>
      <c r="E433" s="3" t="s">
        <v>33</v>
      </c>
      <c r="G433" s="24">
        <v>0</v>
      </c>
      <c r="H433" s="24">
        <v>0</v>
      </c>
      <c r="I433" s="24">
        <f t="shared" si="6"/>
        <v>0</v>
      </c>
      <c r="J433" s="11"/>
      <c r="K433" s="5">
        <v>0</v>
      </c>
      <c r="L433" s="5">
        <f t="shared" si="7"/>
        <v>0</v>
      </c>
      <c r="M433" s="11"/>
      <c r="N433" s="6">
        <v>0</v>
      </c>
      <c r="O433" s="6">
        <f t="shared" si="8"/>
        <v>0</v>
      </c>
      <c r="Q433" s="6">
        <v>0</v>
      </c>
      <c r="R433" s="6">
        <f t="shared" si="9"/>
        <v>0</v>
      </c>
    </row>
    <row r="434" spans="2:19" hidden="1" x14ac:dyDescent="0.2">
      <c r="B434" s="18"/>
      <c r="C434" s="18"/>
      <c r="D434" s="25" t="s">
        <v>65</v>
      </c>
      <c r="E434" s="3" t="s">
        <v>33</v>
      </c>
      <c r="G434" s="19">
        <v>72</v>
      </c>
      <c r="H434" s="5">
        <v>3425840.4</v>
      </c>
      <c r="I434" s="19">
        <f t="shared" si="6"/>
        <v>246660508.79999998</v>
      </c>
      <c r="J434" s="11"/>
      <c r="K434" s="5">
        <v>68516.808000000005</v>
      </c>
      <c r="L434" s="19">
        <f t="shared" si="7"/>
        <v>4933210.176</v>
      </c>
      <c r="M434" s="20" t="s">
        <v>28</v>
      </c>
      <c r="N434" s="6">
        <v>0</v>
      </c>
      <c r="O434" s="6">
        <f t="shared" si="8"/>
        <v>0</v>
      </c>
      <c r="Q434" s="6">
        <v>112286.98630136986</v>
      </c>
      <c r="R434" s="21">
        <f t="shared" si="9"/>
        <v>8084663.01369863</v>
      </c>
    </row>
    <row r="435" spans="2:19" hidden="1" x14ac:dyDescent="0.2">
      <c r="B435" s="18"/>
      <c r="C435" s="18"/>
      <c r="D435" s="25" t="s">
        <v>66</v>
      </c>
      <c r="E435" s="3" t="s">
        <v>33</v>
      </c>
      <c r="G435" s="19">
        <v>3</v>
      </c>
      <c r="H435" s="5">
        <v>567993.59999999998</v>
      </c>
      <c r="I435" s="19">
        <f t="shared" si="6"/>
        <v>1703980.7999999998</v>
      </c>
      <c r="J435" s="11"/>
      <c r="K435" s="5">
        <v>11359.871999999999</v>
      </c>
      <c r="L435" s="19">
        <f t="shared" si="7"/>
        <v>34079.615999999995</v>
      </c>
      <c r="M435" s="20" t="s">
        <v>28</v>
      </c>
      <c r="N435" s="6">
        <v>0</v>
      </c>
      <c r="O435" s="6">
        <f t="shared" si="8"/>
        <v>0</v>
      </c>
      <c r="Q435" s="6">
        <v>63519.863013698632</v>
      </c>
      <c r="R435" s="21">
        <f t="shared" si="9"/>
        <v>190559.5890410959</v>
      </c>
    </row>
    <row r="436" spans="2:19" hidden="1" x14ac:dyDescent="0.2">
      <c r="B436" s="18"/>
      <c r="C436" s="18"/>
      <c r="D436" s="25" t="s">
        <v>67</v>
      </c>
      <c r="E436" s="3" t="s">
        <v>33</v>
      </c>
      <c r="G436" s="19">
        <v>56</v>
      </c>
      <c r="H436" s="5">
        <v>1435522.2</v>
      </c>
      <c r="I436" s="19">
        <f t="shared" si="6"/>
        <v>80389243.200000003</v>
      </c>
      <c r="J436" s="11"/>
      <c r="K436" s="5">
        <v>28710.444</v>
      </c>
      <c r="L436" s="19">
        <f t="shared" si="7"/>
        <v>1607784.8640000001</v>
      </c>
      <c r="M436" s="20" t="s">
        <v>28</v>
      </c>
      <c r="N436" s="6">
        <v>0</v>
      </c>
      <c r="O436" s="6">
        <f t="shared" si="8"/>
        <v>0</v>
      </c>
      <c r="Q436" s="6">
        <v>38519.863013698632</v>
      </c>
      <c r="R436" s="21">
        <f t="shared" si="9"/>
        <v>2157112.3287671236</v>
      </c>
    </row>
    <row r="437" spans="2:19" hidden="1" x14ac:dyDescent="0.2">
      <c r="B437" s="18"/>
      <c r="C437" s="18"/>
      <c r="D437" s="25" t="s">
        <v>68</v>
      </c>
      <c r="E437" s="3" t="s">
        <v>33</v>
      </c>
      <c r="G437" s="19">
        <v>3</v>
      </c>
      <c r="H437" s="5">
        <v>860415.95</v>
      </c>
      <c r="I437" s="19">
        <f t="shared" si="6"/>
        <v>2581247.8499999996</v>
      </c>
      <c r="J437" s="11"/>
      <c r="K437" s="5">
        <v>17208.319</v>
      </c>
      <c r="L437" s="19">
        <f t="shared" si="7"/>
        <v>51624.956999999995</v>
      </c>
      <c r="M437" s="20" t="s">
        <v>28</v>
      </c>
      <c r="N437" s="6">
        <v>0</v>
      </c>
      <c r="O437" s="6">
        <f t="shared" si="8"/>
        <v>0</v>
      </c>
      <c r="Q437" s="6">
        <v>63519.863013698632</v>
      </c>
      <c r="R437" s="21">
        <f t="shared" si="9"/>
        <v>190559.5890410959</v>
      </c>
    </row>
    <row r="438" spans="2:19" hidden="1" x14ac:dyDescent="0.2">
      <c r="B438" s="18"/>
      <c r="C438" s="18"/>
      <c r="D438" s="25" t="s">
        <v>69</v>
      </c>
      <c r="E438" s="3" t="s">
        <v>33</v>
      </c>
      <c r="G438" s="19">
        <v>56</v>
      </c>
      <c r="H438" s="5">
        <v>1314901.6499999999</v>
      </c>
      <c r="I438" s="19">
        <f t="shared" si="6"/>
        <v>73634492.399999991</v>
      </c>
      <c r="J438" s="11"/>
      <c r="K438" s="5">
        <v>26298.032999999999</v>
      </c>
      <c r="L438" s="19">
        <f t="shared" si="7"/>
        <v>1472689.848</v>
      </c>
      <c r="M438" s="20" t="s">
        <v>28</v>
      </c>
      <c r="N438" s="6">
        <v>0</v>
      </c>
      <c r="O438" s="6">
        <f t="shared" si="8"/>
        <v>0</v>
      </c>
      <c r="Q438" s="6">
        <v>38519.863013698632</v>
      </c>
      <c r="R438" s="21">
        <f t="shared" si="9"/>
        <v>2157112.3287671236</v>
      </c>
    </row>
    <row r="439" spans="2:19" hidden="1" x14ac:dyDescent="0.2">
      <c r="B439" s="18"/>
      <c r="C439" s="18"/>
      <c r="J439" s="11"/>
      <c r="K439" s="5"/>
      <c r="L439" s="5"/>
      <c r="M439" s="11"/>
      <c r="Q439" s="6"/>
      <c r="R439" s="6"/>
    </row>
    <row r="440" spans="2:19" hidden="1" x14ac:dyDescent="0.2">
      <c r="B440" s="18"/>
      <c r="C440" s="18"/>
      <c r="D440" s="11" t="s">
        <v>70</v>
      </c>
      <c r="J440" s="11"/>
      <c r="K440" s="5"/>
      <c r="L440" s="5"/>
      <c r="M440" s="11"/>
      <c r="Q440" s="6"/>
      <c r="R440" s="6"/>
    </row>
    <row r="441" spans="2:19" hidden="1" x14ac:dyDescent="0.2">
      <c r="B441" s="18"/>
      <c r="C441" s="18"/>
      <c r="D441" s="11" t="s">
        <v>71</v>
      </c>
      <c r="J441" s="11"/>
      <c r="K441" s="5"/>
      <c r="L441" s="5"/>
      <c r="M441" s="11"/>
      <c r="Q441" s="6"/>
      <c r="R441" s="6"/>
    </row>
    <row r="442" spans="2:19" hidden="1" x14ac:dyDescent="0.2">
      <c r="B442" s="18"/>
      <c r="C442" s="18"/>
      <c r="J442" s="11"/>
      <c r="K442" s="5"/>
      <c r="L442" s="5"/>
      <c r="M442" s="11"/>
      <c r="Q442" s="6"/>
      <c r="R442" s="6"/>
    </row>
    <row r="443" spans="2:19" hidden="1" x14ac:dyDescent="0.2">
      <c r="B443" s="18"/>
      <c r="C443" s="18"/>
      <c r="D443" s="11" t="s">
        <v>72</v>
      </c>
      <c r="J443" s="11"/>
      <c r="K443" s="5"/>
      <c r="L443" s="5"/>
      <c r="M443" s="11"/>
      <c r="Q443" s="6"/>
      <c r="R443" s="6"/>
    </row>
    <row r="444" spans="2:19" hidden="1" x14ac:dyDescent="0.2">
      <c r="B444" s="18"/>
      <c r="C444" s="18"/>
      <c r="D444" s="11" t="s">
        <v>73</v>
      </c>
      <c r="E444" s="3" t="s">
        <v>74</v>
      </c>
      <c r="G444" s="5">
        <v>0</v>
      </c>
      <c r="H444" s="5">
        <v>0</v>
      </c>
      <c r="I444" s="5">
        <f t="shared" ref="I444:I449" si="10">G444*H444</f>
        <v>0</v>
      </c>
      <c r="J444" s="11"/>
      <c r="K444" s="5">
        <v>0</v>
      </c>
      <c r="L444" s="5">
        <f t="shared" ref="L444:L449" si="11">G444*K444</f>
        <v>0</v>
      </c>
      <c r="M444" s="11"/>
      <c r="N444" s="6">
        <v>0</v>
      </c>
      <c r="O444" s="6">
        <f t="shared" ref="O444:O449" si="12">G444*N444</f>
        <v>0</v>
      </c>
      <c r="Q444" s="6">
        <v>0</v>
      </c>
      <c r="R444" s="6">
        <f t="shared" ref="R444:R449" si="13">G444*Q444</f>
        <v>0</v>
      </c>
    </row>
    <row r="445" spans="2:19" hidden="1" x14ac:dyDescent="0.2">
      <c r="B445" s="18"/>
      <c r="C445" s="14" t="s">
        <v>75</v>
      </c>
      <c r="D445" s="25" t="s">
        <v>76</v>
      </c>
      <c r="E445" s="3" t="s">
        <v>74</v>
      </c>
      <c r="G445" s="19">
        <v>8.5</v>
      </c>
      <c r="H445" s="5">
        <v>0</v>
      </c>
      <c r="I445" s="5">
        <f t="shared" si="10"/>
        <v>0</v>
      </c>
      <c r="J445" s="11"/>
      <c r="K445" s="5">
        <v>0</v>
      </c>
      <c r="L445" s="5">
        <f t="shared" si="11"/>
        <v>0</v>
      </c>
      <c r="M445" s="11"/>
      <c r="N445" s="6">
        <v>0</v>
      </c>
      <c r="O445" s="6">
        <f t="shared" si="12"/>
        <v>0</v>
      </c>
      <c r="Q445" s="6">
        <v>8823529.4117647056</v>
      </c>
      <c r="R445" s="21">
        <f t="shared" si="13"/>
        <v>75000000</v>
      </c>
      <c r="S445" s="22" t="s">
        <v>75</v>
      </c>
    </row>
    <row r="446" spans="2:19" hidden="1" x14ac:dyDescent="0.2">
      <c r="B446" s="18"/>
      <c r="C446" s="18"/>
      <c r="D446" s="11" t="s">
        <v>77</v>
      </c>
      <c r="H446" s="5">
        <v>0</v>
      </c>
      <c r="I446" s="5">
        <f t="shared" si="10"/>
        <v>0</v>
      </c>
      <c r="J446" s="11"/>
      <c r="K446" s="5">
        <v>0</v>
      </c>
      <c r="L446" s="5">
        <f t="shared" si="11"/>
        <v>0</v>
      </c>
      <c r="M446" s="11"/>
      <c r="N446" s="6">
        <v>0</v>
      </c>
      <c r="O446" s="6">
        <f t="shared" si="12"/>
        <v>0</v>
      </c>
      <c r="Q446" s="6">
        <v>0</v>
      </c>
      <c r="R446" s="6">
        <f t="shared" si="13"/>
        <v>0</v>
      </c>
    </row>
    <row r="447" spans="2:19" hidden="1" x14ac:dyDescent="0.2">
      <c r="B447" s="18"/>
      <c r="C447" s="18"/>
      <c r="D447" s="25" t="s">
        <v>78</v>
      </c>
      <c r="E447" s="3" t="s">
        <v>53</v>
      </c>
      <c r="G447" s="19">
        <v>30</v>
      </c>
      <c r="H447" s="5">
        <v>0</v>
      </c>
      <c r="I447" s="5">
        <f t="shared" si="10"/>
        <v>0</v>
      </c>
      <c r="J447" s="11"/>
      <c r="K447" s="5">
        <v>0</v>
      </c>
      <c r="L447" s="5">
        <f t="shared" si="11"/>
        <v>0</v>
      </c>
      <c r="M447" s="11"/>
      <c r="N447" s="6">
        <v>0</v>
      </c>
      <c r="O447" s="6">
        <f t="shared" si="12"/>
        <v>0</v>
      </c>
      <c r="Q447" s="6">
        <v>4000000</v>
      </c>
      <c r="R447" s="21">
        <f t="shared" si="13"/>
        <v>120000000</v>
      </c>
    </row>
    <row r="448" spans="2:19" hidden="1" x14ac:dyDescent="0.2">
      <c r="B448" s="18"/>
      <c r="C448" s="18"/>
      <c r="D448" s="25" t="s">
        <v>79</v>
      </c>
      <c r="E448" s="3" t="s">
        <v>53</v>
      </c>
      <c r="G448" s="19">
        <v>27</v>
      </c>
      <c r="H448" s="5">
        <v>0</v>
      </c>
      <c r="I448" s="5">
        <f t="shared" si="10"/>
        <v>0</v>
      </c>
      <c r="J448" s="11"/>
      <c r="K448" s="5">
        <v>0</v>
      </c>
      <c r="L448" s="5">
        <f t="shared" si="11"/>
        <v>0</v>
      </c>
      <c r="M448" s="11"/>
      <c r="N448" s="6">
        <v>0</v>
      </c>
      <c r="O448" s="6">
        <f t="shared" si="12"/>
        <v>0</v>
      </c>
      <c r="Q448" s="6">
        <v>3500000</v>
      </c>
      <c r="R448" s="21">
        <f t="shared" si="13"/>
        <v>94500000</v>
      </c>
    </row>
    <row r="449" spans="1:18" hidden="1" x14ac:dyDescent="0.2">
      <c r="B449" s="18"/>
      <c r="C449" s="18"/>
      <c r="D449" s="25" t="s">
        <v>80</v>
      </c>
      <c r="E449" s="3" t="s">
        <v>74</v>
      </c>
      <c r="G449" s="19">
        <v>8.5</v>
      </c>
      <c r="H449" s="5">
        <v>0</v>
      </c>
      <c r="I449" s="5">
        <f t="shared" si="10"/>
        <v>0</v>
      </c>
      <c r="J449" s="11"/>
      <c r="K449" s="5">
        <v>0</v>
      </c>
      <c r="L449" s="5">
        <f t="shared" si="11"/>
        <v>0</v>
      </c>
      <c r="M449" s="11"/>
      <c r="N449" s="6">
        <v>0</v>
      </c>
      <c r="O449" s="6">
        <f t="shared" si="12"/>
        <v>0</v>
      </c>
      <c r="Q449" s="6">
        <v>11764705.882352941</v>
      </c>
      <c r="R449" s="21">
        <f t="shared" si="13"/>
        <v>100000000</v>
      </c>
    </row>
    <row r="450" spans="1:18" hidden="1" x14ac:dyDescent="0.2">
      <c r="B450" s="18"/>
      <c r="C450" s="18"/>
      <c r="J450" s="11"/>
      <c r="K450" s="5"/>
      <c r="L450" s="5"/>
      <c r="M450" s="11"/>
      <c r="Q450" s="6"/>
      <c r="R450" s="6"/>
    </row>
    <row r="451" spans="1:18" hidden="1" x14ac:dyDescent="0.2">
      <c r="B451" s="18"/>
      <c r="C451" s="18"/>
      <c r="D451" s="25" t="s">
        <v>81</v>
      </c>
      <c r="J451" s="11"/>
      <c r="K451" s="5"/>
      <c r="L451" s="5"/>
      <c r="M451" s="11"/>
      <c r="Q451" s="6"/>
      <c r="R451" s="6"/>
    </row>
    <row r="452" spans="1:18" hidden="1" x14ac:dyDescent="0.2">
      <c r="B452" s="18"/>
      <c r="C452" s="18"/>
      <c r="J452" s="11"/>
      <c r="K452" s="5"/>
      <c r="L452" s="5"/>
      <c r="M452" s="11"/>
      <c r="Q452" s="6"/>
      <c r="R452" s="6"/>
    </row>
    <row r="453" spans="1:18" hidden="1" x14ac:dyDescent="0.2">
      <c r="A453" s="32">
        <v>0</v>
      </c>
      <c r="B453" s="32">
        <f t="shared" ref="B453:B459" si="14">I453</f>
        <v>0</v>
      </c>
      <c r="C453" s="5">
        <f>H453/'[6]4cct TACSR 410_C'!$I$5*G453</f>
        <v>0</v>
      </c>
      <c r="D453" s="11" t="s">
        <v>82</v>
      </c>
      <c r="E453" s="3" t="s">
        <v>33</v>
      </c>
      <c r="G453" s="5">
        <v>0</v>
      </c>
      <c r="H453" s="5">
        <v>0</v>
      </c>
      <c r="I453" s="5">
        <f t="shared" ref="I453:I459" si="15">G453*H453</f>
        <v>0</v>
      </c>
      <c r="J453" s="11"/>
      <c r="K453" s="5">
        <v>0</v>
      </c>
      <c r="L453" s="5">
        <f t="shared" ref="L453:L459" si="16">G453*K453</f>
        <v>0</v>
      </c>
      <c r="M453" s="11"/>
      <c r="N453" s="6">
        <v>0</v>
      </c>
      <c r="O453" s="6">
        <f t="shared" ref="O453:O459" si="17">G453*N453</f>
        <v>0</v>
      </c>
      <c r="Q453" s="6">
        <v>0</v>
      </c>
      <c r="R453" s="6">
        <f t="shared" ref="R453:R459" si="18">G453*Q453</f>
        <v>0</v>
      </c>
    </row>
    <row r="454" spans="1:18" hidden="1" x14ac:dyDescent="0.2">
      <c r="A454" s="32">
        <f>B454/C454</f>
        <v>18000</v>
      </c>
      <c r="B454" s="32">
        <f t="shared" si="14"/>
        <v>304925490</v>
      </c>
      <c r="C454" s="5">
        <f>H454/'[6]4cct TACSR 410_C'!$I$5*G454</f>
        <v>16940.305</v>
      </c>
      <c r="D454" s="25" t="s">
        <v>83</v>
      </c>
      <c r="E454" s="3" t="s">
        <v>33</v>
      </c>
      <c r="G454" s="19">
        <v>1</v>
      </c>
      <c r="H454" s="5">
        <v>304925490</v>
      </c>
      <c r="I454" s="19">
        <f t="shared" si="15"/>
        <v>304925490</v>
      </c>
      <c r="J454" s="26" t="s">
        <v>84</v>
      </c>
      <c r="K454" s="5">
        <v>15204213.811215753</v>
      </c>
      <c r="L454" s="19">
        <f t="shared" si="16"/>
        <v>15204213.811215753</v>
      </c>
      <c r="M454" s="20" t="s">
        <v>28</v>
      </c>
      <c r="N454" s="6">
        <v>0</v>
      </c>
      <c r="O454" s="6">
        <f t="shared" si="17"/>
        <v>0</v>
      </c>
      <c r="Q454" s="6">
        <v>31959741.854280822</v>
      </c>
      <c r="R454" s="21">
        <f t="shared" si="18"/>
        <v>31959741.854280822</v>
      </c>
    </row>
    <row r="455" spans="1:18" hidden="1" x14ac:dyDescent="0.2">
      <c r="A455" s="32">
        <f>B455/C455</f>
        <v>18000</v>
      </c>
      <c r="B455" s="32">
        <f t="shared" si="14"/>
        <v>334443852</v>
      </c>
      <c r="C455" s="5">
        <f>H455/'[6]4cct TACSR 410_C'!$I$5*G455</f>
        <v>18580.214</v>
      </c>
      <c r="D455" s="25" t="s">
        <v>85</v>
      </c>
      <c r="E455" s="3" t="s">
        <v>33</v>
      </c>
      <c r="G455" s="19">
        <v>1</v>
      </c>
      <c r="H455" s="5">
        <v>334443852</v>
      </c>
      <c r="I455" s="19">
        <f t="shared" si="15"/>
        <v>334443852</v>
      </c>
      <c r="J455" s="26" t="s">
        <v>84</v>
      </c>
      <c r="K455" s="5">
        <v>16676060.219349315</v>
      </c>
      <c r="L455" s="19">
        <f t="shared" si="16"/>
        <v>16676060.219349315</v>
      </c>
      <c r="M455" s="20" t="s">
        <v>28</v>
      </c>
      <c r="N455" s="6">
        <v>0</v>
      </c>
      <c r="O455" s="6">
        <f t="shared" si="17"/>
        <v>0</v>
      </c>
      <c r="Q455" s="6">
        <v>35053609.898835614</v>
      </c>
      <c r="R455" s="21">
        <f t="shared" si="18"/>
        <v>35053609.898835614</v>
      </c>
    </row>
    <row r="456" spans="1:18" hidden="1" x14ac:dyDescent="0.2">
      <c r="A456" s="32">
        <f>B456/C456</f>
        <v>18000</v>
      </c>
      <c r="B456" s="32">
        <f t="shared" si="14"/>
        <v>369959012.99999994</v>
      </c>
      <c r="C456" s="5">
        <f>H456/'[6]4cct TACSR 410_C'!$I$5*G456</f>
        <v>20553.278499999997</v>
      </c>
      <c r="D456" s="25" t="s">
        <v>86</v>
      </c>
      <c r="E456" s="3" t="s">
        <v>33</v>
      </c>
      <c r="G456" s="19">
        <v>1</v>
      </c>
      <c r="H456" s="5">
        <v>369959012.99999994</v>
      </c>
      <c r="I456" s="19">
        <f t="shared" si="15"/>
        <v>369959012.99999994</v>
      </c>
      <c r="J456" s="26" t="s">
        <v>84</v>
      </c>
      <c r="K456" s="5">
        <v>18446919.393450342</v>
      </c>
      <c r="L456" s="19">
        <f t="shared" si="16"/>
        <v>18446919.393450342</v>
      </c>
      <c r="M456" s="20" t="s">
        <v>28</v>
      </c>
      <c r="N456" s="6">
        <v>0</v>
      </c>
      <c r="O456" s="6">
        <f t="shared" si="17"/>
        <v>0</v>
      </c>
      <c r="Q456" s="6">
        <v>38776012.304332182</v>
      </c>
      <c r="R456" s="21">
        <f t="shared" si="18"/>
        <v>38776012.304332182</v>
      </c>
    </row>
    <row r="457" spans="1:18" hidden="1" x14ac:dyDescent="0.2">
      <c r="A457" s="32">
        <v>0</v>
      </c>
      <c r="B457" s="32">
        <f t="shared" si="14"/>
        <v>0</v>
      </c>
      <c r="C457" s="5">
        <f>H457/'[6]4cct TACSR 410_C'!$I$5*G457</f>
        <v>0</v>
      </c>
      <c r="D457" s="11" t="s">
        <v>87</v>
      </c>
      <c r="E457" s="3" t="s">
        <v>33</v>
      </c>
      <c r="G457" s="5">
        <v>0</v>
      </c>
      <c r="H457" s="5">
        <v>0</v>
      </c>
      <c r="I457" s="5">
        <f t="shared" si="15"/>
        <v>0</v>
      </c>
      <c r="J457" s="11"/>
      <c r="K457" s="5">
        <v>0</v>
      </c>
      <c r="L457" s="5">
        <f t="shared" si="16"/>
        <v>0</v>
      </c>
      <c r="M457" s="11"/>
      <c r="N457" s="6">
        <v>0</v>
      </c>
      <c r="O457" s="6">
        <f t="shared" si="17"/>
        <v>0</v>
      </c>
      <c r="Q457" s="6">
        <v>0</v>
      </c>
      <c r="R457" s="6">
        <f t="shared" si="18"/>
        <v>0</v>
      </c>
    </row>
    <row r="458" spans="1:18" hidden="1" x14ac:dyDescent="0.2">
      <c r="A458" s="32">
        <v>0</v>
      </c>
      <c r="B458" s="32">
        <f t="shared" si="14"/>
        <v>0</v>
      </c>
      <c r="C458" s="5">
        <f>H458/'[6]4cct TACSR 410_C'!$I$5*G458</f>
        <v>0</v>
      </c>
      <c r="D458" s="11" t="s">
        <v>88</v>
      </c>
      <c r="E458" s="3" t="s">
        <v>33</v>
      </c>
      <c r="G458" s="5">
        <v>0</v>
      </c>
      <c r="H458" s="5">
        <v>0</v>
      </c>
      <c r="I458" s="5">
        <f t="shared" si="15"/>
        <v>0</v>
      </c>
      <c r="J458" s="11"/>
      <c r="K458" s="5">
        <v>0</v>
      </c>
      <c r="L458" s="5">
        <f t="shared" si="16"/>
        <v>0</v>
      </c>
      <c r="M458" s="11"/>
      <c r="N458" s="6">
        <v>0</v>
      </c>
      <c r="O458" s="6">
        <f t="shared" si="17"/>
        <v>0</v>
      </c>
      <c r="Q458" s="6">
        <v>0</v>
      </c>
      <c r="R458" s="6">
        <f t="shared" si="18"/>
        <v>0</v>
      </c>
    </row>
    <row r="459" spans="1:18" hidden="1" x14ac:dyDescent="0.2">
      <c r="A459" s="32">
        <v>0</v>
      </c>
      <c r="B459" s="32">
        <f t="shared" si="14"/>
        <v>0</v>
      </c>
      <c r="C459" s="5">
        <f>H459/'[6]4cct TACSR 410_C'!$I$5*G459</f>
        <v>0</v>
      </c>
      <c r="D459" s="11" t="s">
        <v>89</v>
      </c>
      <c r="E459" s="3" t="s">
        <v>33</v>
      </c>
      <c r="G459" s="5">
        <v>0</v>
      </c>
      <c r="H459" s="5">
        <v>0</v>
      </c>
      <c r="I459" s="5">
        <f t="shared" si="15"/>
        <v>0</v>
      </c>
      <c r="J459" s="11"/>
      <c r="K459" s="5">
        <v>0</v>
      </c>
      <c r="L459" s="5">
        <f t="shared" si="16"/>
        <v>0</v>
      </c>
      <c r="M459" s="11"/>
      <c r="N459" s="6">
        <v>0</v>
      </c>
      <c r="O459" s="6">
        <f t="shared" si="17"/>
        <v>0</v>
      </c>
      <c r="Q459" s="6">
        <v>0</v>
      </c>
      <c r="R459" s="6">
        <f t="shared" si="18"/>
        <v>0</v>
      </c>
    </row>
    <row r="460" spans="1:18" hidden="1" x14ac:dyDescent="0.2">
      <c r="B460" s="18"/>
      <c r="C460" s="18"/>
      <c r="J460" s="11"/>
      <c r="K460" s="5"/>
      <c r="L460" s="5"/>
      <c r="M460" s="11"/>
      <c r="Q460" s="6"/>
      <c r="R460" s="6"/>
    </row>
    <row r="461" spans="1:18" hidden="1" x14ac:dyDescent="0.2">
      <c r="B461" s="18"/>
      <c r="C461" s="18"/>
      <c r="D461" s="11" t="s">
        <v>90</v>
      </c>
      <c r="J461" s="11"/>
      <c r="K461" s="5"/>
      <c r="L461" s="5"/>
      <c r="M461" s="11"/>
      <c r="Q461" s="6"/>
      <c r="R461" s="6"/>
    </row>
    <row r="462" spans="1:18" hidden="1" x14ac:dyDescent="0.2">
      <c r="B462" s="18"/>
      <c r="C462" s="18"/>
      <c r="D462" s="11" t="s">
        <v>91</v>
      </c>
      <c r="J462" s="11"/>
      <c r="K462" s="5"/>
      <c r="L462" s="5"/>
      <c r="M462" s="11"/>
      <c r="Q462" s="6"/>
      <c r="R462" s="6"/>
    </row>
    <row r="463" spans="1:18" hidden="1" x14ac:dyDescent="0.2">
      <c r="B463" s="18"/>
      <c r="C463" s="18"/>
      <c r="J463" s="11"/>
      <c r="K463" s="5"/>
      <c r="L463" s="5"/>
      <c r="M463" s="11"/>
      <c r="Q463" s="6"/>
      <c r="R463" s="6"/>
    </row>
    <row r="464" spans="1:18" hidden="1" x14ac:dyDescent="0.2">
      <c r="B464" s="18"/>
      <c r="C464" s="18"/>
      <c r="D464" s="11" t="s">
        <v>92</v>
      </c>
      <c r="E464" s="3" t="s">
        <v>50</v>
      </c>
      <c r="G464" s="5">
        <v>0</v>
      </c>
      <c r="H464" s="5">
        <v>0</v>
      </c>
      <c r="I464" s="5">
        <f t="shared" ref="I464:I470" si="19">G464*H464</f>
        <v>0</v>
      </c>
      <c r="J464" s="11"/>
      <c r="K464" s="5">
        <v>0</v>
      </c>
      <c r="L464" s="5">
        <f t="shared" ref="L464:L470" si="20">G464*K464</f>
        <v>0</v>
      </c>
      <c r="M464" s="11"/>
      <c r="N464" s="6">
        <v>0</v>
      </c>
      <c r="O464" s="6">
        <f t="shared" ref="O464:O470" si="21">G464*N464</f>
        <v>0</v>
      </c>
      <c r="Q464" s="6">
        <v>0</v>
      </c>
      <c r="R464" s="6">
        <f t="shared" ref="R464:R470" si="22">G464*Q464</f>
        <v>0</v>
      </c>
    </row>
    <row r="465" spans="1:18" hidden="1" x14ac:dyDescent="0.2">
      <c r="B465" s="18"/>
      <c r="C465" s="18"/>
      <c r="D465" s="25" t="s">
        <v>93</v>
      </c>
      <c r="E465" s="3" t="s">
        <v>50</v>
      </c>
      <c r="G465" s="19">
        <v>2</v>
      </c>
      <c r="H465" s="5">
        <v>0</v>
      </c>
      <c r="I465" s="5">
        <f t="shared" si="19"/>
        <v>0</v>
      </c>
      <c r="J465" s="11"/>
      <c r="K465" s="5">
        <v>0</v>
      </c>
      <c r="L465" s="5">
        <f t="shared" si="20"/>
        <v>0</v>
      </c>
      <c r="M465" s="11"/>
      <c r="N465" s="6">
        <v>102657644.25880626</v>
      </c>
      <c r="O465" s="21">
        <f t="shared" si="21"/>
        <v>205315288.51761252</v>
      </c>
      <c r="Q465" s="6">
        <v>0</v>
      </c>
      <c r="R465" s="6">
        <f t="shared" si="22"/>
        <v>0</v>
      </c>
    </row>
    <row r="466" spans="1:18" hidden="1" x14ac:dyDescent="0.2">
      <c r="B466" s="18"/>
      <c r="C466" s="18"/>
      <c r="D466" s="25" t="s">
        <v>94</v>
      </c>
      <c r="E466" s="3" t="s">
        <v>50</v>
      </c>
      <c r="G466" s="19">
        <v>1</v>
      </c>
      <c r="H466" s="5">
        <v>0</v>
      </c>
      <c r="I466" s="5">
        <f t="shared" si="19"/>
        <v>0</v>
      </c>
      <c r="J466" s="11"/>
      <c r="K466" s="5">
        <v>0</v>
      </c>
      <c r="L466" s="5">
        <f t="shared" si="20"/>
        <v>0</v>
      </c>
      <c r="M466" s="11"/>
      <c r="N466" s="6">
        <v>154799652.17221135</v>
      </c>
      <c r="O466" s="21">
        <f t="shared" si="21"/>
        <v>154799652.17221135</v>
      </c>
      <c r="Q466" s="6">
        <v>0</v>
      </c>
      <c r="R466" s="6">
        <f t="shared" si="22"/>
        <v>0</v>
      </c>
    </row>
    <row r="467" spans="1:18" hidden="1" x14ac:dyDescent="0.2">
      <c r="B467" s="18"/>
      <c r="C467" s="18"/>
      <c r="D467" s="11" t="s">
        <v>95</v>
      </c>
      <c r="E467" s="3" t="s">
        <v>50</v>
      </c>
      <c r="G467" s="5">
        <v>0</v>
      </c>
      <c r="H467" s="5">
        <v>0</v>
      </c>
      <c r="I467" s="5">
        <f t="shared" si="19"/>
        <v>0</v>
      </c>
      <c r="J467" s="11"/>
      <c r="K467" s="5">
        <v>0</v>
      </c>
      <c r="L467" s="5">
        <f t="shared" si="20"/>
        <v>0</v>
      </c>
      <c r="M467" s="11"/>
      <c r="N467" s="6">
        <v>0</v>
      </c>
      <c r="O467" s="6">
        <f t="shared" si="21"/>
        <v>0</v>
      </c>
      <c r="Q467" s="6">
        <v>0</v>
      </c>
      <c r="R467" s="6">
        <f t="shared" si="22"/>
        <v>0</v>
      </c>
    </row>
    <row r="468" spans="1:18" hidden="1" x14ac:dyDescent="0.2">
      <c r="B468" s="18"/>
      <c r="C468" s="18"/>
      <c r="D468" s="11" t="s">
        <v>96</v>
      </c>
      <c r="E468" s="3" t="s">
        <v>50</v>
      </c>
      <c r="G468" s="5">
        <v>0</v>
      </c>
      <c r="H468" s="5">
        <v>0</v>
      </c>
      <c r="I468" s="5">
        <f t="shared" si="19"/>
        <v>0</v>
      </c>
      <c r="J468" s="11"/>
      <c r="K468" s="5">
        <v>0</v>
      </c>
      <c r="L468" s="5">
        <f t="shared" si="20"/>
        <v>0</v>
      </c>
      <c r="M468" s="11"/>
      <c r="N468" s="6">
        <v>0</v>
      </c>
      <c r="O468" s="6">
        <f t="shared" si="21"/>
        <v>0</v>
      </c>
      <c r="Q468" s="6">
        <v>0</v>
      </c>
      <c r="R468" s="6">
        <f t="shared" si="22"/>
        <v>0</v>
      </c>
    </row>
    <row r="469" spans="1:18" hidden="1" x14ac:dyDescent="0.2">
      <c r="B469" s="18"/>
      <c r="C469" s="18"/>
      <c r="D469" s="11" t="s">
        <v>97</v>
      </c>
      <c r="E469" s="3" t="s">
        <v>50</v>
      </c>
      <c r="G469" s="5">
        <v>0</v>
      </c>
      <c r="H469" s="5">
        <v>0</v>
      </c>
      <c r="I469" s="5">
        <f t="shared" si="19"/>
        <v>0</v>
      </c>
      <c r="J469" s="11"/>
      <c r="K469" s="5">
        <v>0</v>
      </c>
      <c r="L469" s="5">
        <f t="shared" si="20"/>
        <v>0</v>
      </c>
      <c r="M469" s="11"/>
      <c r="N469" s="6">
        <v>0</v>
      </c>
      <c r="O469" s="6">
        <f t="shared" si="21"/>
        <v>0</v>
      </c>
      <c r="Q469" s="6">
        <v>0</v>
      </c>
      <c r="R469" s="6">
        <f t="shared" si="22"/>
        <v>0</v>
      </c>
    </row>
    <row r="470" spans="1:18" hidden="1" x14ac:dyDescent="0.2">
      <c r="B470" s="18"/>
      <c r="C470" s="18"/>
      <c r="D470" s="11" t="s">
        <v>98</v>
      </c>
      <c r="E470" s="3" t="s">
        <v>50</v>
      </c>
      <c r="G470" s="5">
        <v>0</v>
      </c>
      <c r="H470" s="5">
        <v>0</v>
      </c>
      <c r="I470" s="5">
        <f t="shared" si="19"/>
        <v>0</v>
      </c>
      <c r="J470" s="11"/>
      <c r="K470" s="5">
        <v>0</v>
      </c>
      <c r="L470" s="5">
        <f t="shared" si="20"/>
        <v>0</v>
      </c>
      <c r="M470" s="11"/>
      <c r="N470" s="6">
        <v>0</v>
      </c>
      <c r="O470" s="6">
        <f t="shared" si="21"/>
        <v>0</v>
      </c>
      <c r="Q470" s="6">
        <v>0</v>
      </c>
      <c r="R470" s="6">
        <f t="shared" si="22"/>
        <v>0</v>
      </c>
    </row>
    <row r="471" spans="1:18" hidden="1" x14ac:dyDescent="0.2">
      <c r="B471" s="18"/>
      <c r="C471" s="18"/>
      <c r="J471" s="11"/>
      <c r="K471" s="5"/>
      <c r="L471" s="5"/>
      <c r="M471" s="11"/>
      <c r="Q471" s="6"/>
      <c r="R471" s="6"/>
    </row>
    <row r="472" spans="1:18" hidden="1" x14ac:dyDescent="0.2">
      <c r="B472" s="18"/>
      <c r="C472" s="18"/>
      <c r="D472" s="25" t="s">
        <v>99</v>
      </c>
      <c r="J472" s="11"/>
      <c r="K472" s="5"/>
      <c r="L472" s="5"/>
      <c r="M472" s="11"/>
      <c r="Q472" s="6"/>
      <c r="R472" s="6"/>
    </row>
    <row r="473" spans="1:18" hidden="1" x14ac:dyDescent="0.2">
      <c r="B473" s="18"/>
      <c r="C473" s="18"/>
      <c r="J473" s="11"/>
      <c r="K473" s="5"/>
      <c r="L473" s="5"/>
      <c r="M473" s="11"/>
      <c r="Q473" s="6"/>
      <c r="R473" s="6"/>
    </row>
    <row r="474" spans="1:18" hidden="1" x14ac:dyDescent="0.2">
      <c r="A474" s="32">
        <f t="shared" ref="A474:A480" si="23">G474</f>
        <v>0</v>
      </c>
      <c r="B474" s="32">
        <f t="shared" ref="B474:B480" si="24">I474</f>
        <v>0</v>
      </c>
      <c r="C474" s="5">
        <f>H474/'[6]4cct TACSR 410_C'!$I$5*G474</f>
        <v>0</v>
      </c>
      <c r="D474" s="11" t="s">
        <v>100</v>
      </c>
      <c r="E474" s="3" t="s">
        <v>33</v>
      </c>
      <c r="G474" s="5">
        <v>0</v>
      </c>
      <c r="H474" s="5">
        <v>0</v>
      </c>
      <c r="I474" s="5">
        <f t="shared" ref="I474:I480" si="25">G474*H474</f>
        <v>0</v>
      </c>
      <c r="J474" s="11"/>
      <c r="K474" s="5">
        <v>0</v>
      </c>
      <c r="L474" s="5">
        <f t="shared" ref="L474:L480" si="26">G474*K474</f>
        <v>0</v>
      </c>
      <c r="M474" s="11"/>
      <c r="N474" s="6">
        <v>0</v>
      </c>
      <c r="O474" s="6">
        <f t="shared" ref="O474:O480" si="27">G474*N474</f>
        <v>0</v>
      </c>
      <c r="Q474" s="6">
        <v>0</v>
      </c>
      <c r="R474" s="6">
        <f t="shared" ref="R474:R480" si="28">G474*Q474</f>
        <v>0</v>
      </c>
    </row>
    <row r="475" spans="1:18" hidden="1" x14ac:dyDescent="0.2">
      <c r="A475" s="32">
        <f t="shared" si="23"/>
        <v>0</v>
      </c>
      <c r="B475" s="32">
        <f t="shared" si="24"/>
        <v>0</v>
      </c>
      <c r="C475" s="5">
        <f>H475/'[6]4cct TACSR 410_C'!$I$5*G475</f>
        <v>0</v>
      </c>
      <c r="D475" s="11" t="s">
        <v>101</v>
      </c>
      <c r="E475" s="3" t="s">
        <v>33</v>
      </c>
      <c r="G475" s="5">
        <v>0</v>
      </c>
      <c r="H475" s="5">
        <v>0</v>
      </c>
      <c r="I475" s="5">
        <f t="shared" si="25"/>
        <v>0</v>
      </c>
      <c r="J475" s="11"/>
      <c r="K475" s="5">
        <v>0</v>
      </c>
      <c r="L475" s="5">
        <f t="shared" si="26"/>
        <v>0</v>
      </c>
      <c r="M475" s="11"/>
      <c r="N475" s="6">
        <v>0</v>
      </c>
      <c r="O475" s="6">
        <f t="shared" si="27"/>
        <v>0</v>
      </c>
      <c r="Q475" s="6">
        <v>0</v>
      </c>
      <c r="R475" s="6">
        <f t="shared" si="28"/>
        <v>0</v>
      </c>
    </row>
    <row r="476" spans="1:18" hidden="1" x14ac:dyDescent="0.2">
      <c r="A476" s="32">
        <f t="shared" si="23"/>
        <v>0</v>
      </c>
      <c r="B476" s="32">
        <f t="shared" si="24"/>
        <v>0</v>
      </c>
      <c r="C476" s="5">
        <f>H476/'[6]4cct TACSR 410_C'!$I$5*G476</f>
        <v>0</v>
      </c>
      <c r="D476" s="11" t="s">
        <v>102</v>
      </c>
      <c r="E476" s="3" t="s">
        <v>33</v>
      </c>
      <c r="G476" s="5">
        <v>0</v>
      </c>
      <c r="H476" s="5">
        <v>0</v>
      </c>
      <c r="I476" s="5">
        <f t="shared" si="25"/>
        <v>0</v>
      </c>
      <c r="J476" s="11"/>
      <c r="K476" s="5">
        <v>0</v>
      </c>
      <c r="L476" s="5">
        <f t="shared" si="26"/>
        <v>0</v>
      </c>
      <c r="M476" s="11"/>
      <c r="N476" s="6">
        <v>0</v>
      </c>
      <c r="O476" s="6">
        <f t="shared" si="27"/>
        <v>0</v>
      </c>
      <c r="Q476" s="6">
        <v>0</v>
      </c>
      <c r="R476" s="6">
        <f t="shared" si="28"/>
        <v>0</v>
      </c>
    </row>
    <row r="477" spans="1:18" hidden="1" x14ac:dyDescent="0.2">
      <c r="A477" s="32">
        <f>B477/C477</f>
        <v>18000</v>
      </c>
      <c r="B477" s="32">
        <f t="shared" si="24"/>
        <v>505989000</v>
      </c>
      <c r="C477" s="5">
        <f>H477/'[6]4cct TACSR 410_C'!$I$5*G477</f>
        <v>28110.5</v>
      </c>
      <c r="D477" s="25" t="s">
        <v>103</v>
      </c>
      <c r="E477" s="3" t="s">
        <v>33</v>
      </c>
      <c r="G477" s="19">
        <v>1</v>
      </c>
      <c r="H477" s="5">
        <v>505989000</v>
      </c>
      <c r="I477" s="19">
        <f t="shared" si="25"/>
        <v>505989000</v>
      </c>
      <c r="J477" s="26" t="s">
        <v>84</v>
      </c>
      <c r="K477" s="5">
        <v>25229655.094178081</v>
      </c>
      <c r="L477" s="19">
        <f t="shared" si="26"/>
        <v>25229655.094178081</v>
      </c>
      <c r="M477" s="20" t="s">
        <v>28</v>
      </c>
      <c r="N477" s="6">
        <v>0</v>
      </c>
      <c r="O477" s="6">
        <f t="shared" si="27"/>
        <v>0</v>
      </c>
      <c r="Q477" s="6">
        <v>53033538.852739722</v>
      </c>
      <c r="R477" s="21">
        <f t="shared" si="28"/>
        <v>53033538.852739722</v>
      </c>
    </row>
    <row r="478" spans="1:18" hidden="1" x14ac:dyDescent="0.2">
      <c r="A478" s="32">
        <f>B478/C478</f>
        <v>18000</v>
      </c>
      <c r="B478" s="32">
        <f t="shared" si="24"/>
        <v>1094673600</v>
      </c>
      <c r="C478" s="5">
        <f>H478/'[6]4cct TACSR 410_C'!$I$5*G478</f>
        <v>60815.199999999997</v>
      </c>
      <c r="D478" s="25" t="s">
        <v>104</v>
      </c>
      <c r="E478" s="3" t="s">
        <v>33</v>
      </c>
      <c r="G478" s="19">
        <v>2</v>
      </c>
      <c r="H478" s="5">
        <v>547336800</v>
      </c>
      <c r="I478" s="19">
        <f t="shared" si="25"/>
        <v>1094673600</v>
      </c>
      <c r="J478" s="26" t="s">
        <v>84</v>
      </c>
      <c r="K478" s="5">
        <v>27291341.67808219</v>
      </c>
      <c r="L478" s="19">
        <f t="shared" si="26"/>
        <v>54582683.356164381</v>
      </c>
      <c r="M478" s="20" t="s">
        <v>28</v>
      </c>
      <c r="N478" s="6">
        <v>0</v>
      </c>
      <c r="O478" s="6">
        <f t="shared" si="27"/>
        <v>0</v>
      </c>
      <c r="Q478" s="6">
        <v>57367269.739726029</v>
      </c>
      <c r="R478" s="21">
        <f t="shared" si="28"/>
        <v>114734539.47945206</v>
      </c>
    </row>
    <row r="479" spans="1:18" hidden="1" x14ac:dyDescent="0.2">
      <c r="A479" s="32">
        <f t="shared" si="23"/>
        <v>0</v>
      </c>
      <c r="B479" s="32">
        <f t="shared" si="24"/>
        <v>0</v>
      </c>
      <c r="C479" s="5">
        <f>H479/'[6]4cct TACSR 410_C'!$I$5*G479</f>
        <v>0</v>
      </c>
      <c r="D479" s="11" t="s">
        <v>105</v>
      </c>
      <c r="E479" s="3" t="s">
        <v>33</v>
      </c>
      <c r="G479" s="5">
        <v>0</v>
      </c>
      <c r="H479" s="5">
        <v>0</v>
      </c>
      <c r="I479" s="5">
        <f t="shared" si="25"/>
        <v>0</v>
      </c>
      <c r="J479" s="11"/>
      <c r="K479" s="5">
        <v>0</v>
      </c>
      <c r="L479" s="5">
        <f t="shared" si="26"/>
        <v>0</v>
      </c>
      <c r="M479" s="11"/>
      <c r="N479" s="6">
        <v>0</v>
      </c>
      <c r="O479" s="6">
        <f t="shared" si="27"/>
        <v>0</v>
      </c>
      <c r="Q479" s="6">
        <v>0</v>
      </c>
      <c r="R479" s="6">
        <f t="shared" si="28"/>
        <v>0</v>
      </c>
    </row>
    <row r="480" spans="1:18" hidden="1" x14ac:dyDescent="0.2">
      <c r="A480" s="32">
        <f t="shared" si="23"/>
        <v>0</v>
      </c>
      <c r="B480" s="32">
        <f t="shared" si="24"/>
        <v>0</v>
      </c>
      <c r="C480" s="5">
        <f>H480/'[6]4cct TACSR 410_C'!$I$5*G480</f>
        <v>0</v>
      </c>
      <c r="D480" s="11" t="s">
        <v>106</v>
      </c>
      <c r="E480" s="3" t="s">
        <v>33</v>
      </c>
      <c r="G480" s="5">
        <v>0</v>
      </c>
      <c r="H480" s="5">
        <v>0</v>
      </c>
      <c r="I480" s="5">
        <f t="shared" si="25"/>
        <v>0</v>
      </c>
      <c r="J480" s="11"/>
      <c r="K480" s="5">
        <v>0</v>
      </c>
      <c r="L480" s="5">
        <f t="shared" si="26"/>
        <v>0</v>
      </c>
      <c r="M480" s="11"/>
      <c r="N480" s="6">
        <v>0</v>
      </c>
      <c r="O480" s="6">
        <f t="shared" si="27"/>
        <v>0</v>
      </c>
      <c r="Q480" s="6">
        <v>0</v>
      </c>
      <c r="R480" s="6">
        <f t="shared" si="28"/>
        <v>0</v>
      </c>
    </row>
    <row r="481" spans="1:18" hidden="1" x14ac:dyDescent="0.2">
      <c r="B481" s="18"/>
      <c r="C481" s="18"/>
      <c r="J481" s="11"/>
      <c r="K481" s="5"/>
      <c r="L481" s="5"/>
      <c r="M481" s="11"/>
      <c r="Q481" s="6"/>
      <c r="R481" s="6"/>
    </row>
    <row r="482" spans="1:18" hidden="1" x14ac:dyDescent="0.2">
      <c r="B482" s="18"/>
      <c r="C482" s="18"/>
      <c r="D482" s="11" t="s">
        <v>90</v>
      </c>
      <c r="J482" s="11"/>
      <c r="K482" s="5"/>
      <c r="L482" s="5"/>
      <c r="M482" s="11"/>
      <c r="Q482" s="6"/>
      <c r="R482" s="6"/>
    </row>
    <row r="483" spans="1:18" hidden="1" x14ac:dyDescent="0.2">
      <c r="B483" s="18"/>
      <c r="C483" s="18"/>
      <c r="D483" s="11" t="s">
        <v>107</v>
      </c>
      <c r="J483" s="11"/>
      <c r="K483" s="5"/>
      <c r="L483" s="5"/>
      <c r="M483" s="11"/>
      <c r="Q483" s="6"/>
      <c r="R483" s="6"/>
    </row>
    <row r="484" spans="1:18" hidden="1" x14ac:dyDescent="0.2">
      <c r="B484" s="18"/>
      <c r="C484" s="18"/>
      <c r="J484" s="11"/>
      <c r="K484" s="5"/>
      <c r="L484" s="5"/>
      <c r="M484" s="11"/>
      <c r="Q484" s="6"/>
      <c r="R484" s="6"/>
    </row>
    <row r="485" spans="1:18" hidden="1" x14ac:dyDescent="0.2">
      <c r="B485" s="18"/>
      <c r="C485" s="18"/>
      <c r="D485" s="11" t="s">
        <v>92</v>
      </c>
      <c r="E485" s="3" t="s">
        <v>50</v>
      </c>
      <c r="G485" s="5">
        <v>0</v>
      </c>
      <c r="H485" s="5">
        <v>0</v>
      </c>
      <c r="I485" s="5">
        <f t="shared" ref="I485:I491" si="29">G485*H485</f>
        <v>0</v>
      </c>
      <c r="J485" s="11"/>
      <c r="K485" s="5">
        <v>0</v>
      </c>
      <c r="L485" s="5">
        <f t="shared" ref="L485:L491" si="30">G485*K485</f>
        <v>0</v>
      </c>
      <c r="M485" s="11"/>
      <c r="N485" s="6">
        <v>0</v>
      </c>
      <c r="O485" s="6">
        <f t="shared" ref="O485:O491" si="31">G485*N485</f>
        <v>0</v>
      </c>
      <c r="Q485" s="6">
        <v>0</v>
      </c>
      <c r="R485" s="6">
        <f t="shared" ref="R485:R491" si="32">G485*Q485</f>
        <v>0</v>
      </c>
    </row>
    <row r="486" spans="1:18" hidden="1" x14ac:dyDescent="0.2">
      <c r="B486" s="18"/>
      <c r="C486" s="18"/>
      <c r="D486" s="11" t="s">
        <v>93</v>
      </c>
      <c r="E486" s="3" t="s">
        <v>50</v>
      </c>
      <c r="G486" s="5">
        <v>0</v>
      </c>
      <c r="H486" s="5">
        <v>0</v>
      </c>
      <c r="I486" s="5">
        <f t="shared" si="29"/>
        <v>0</v>
      </c>
      <c r="J486" s="11"/>
      <c r="K486" s="5">
        <v>0</v>
      </c>
      <c r="L486" s="5">
        <f t="shared" si="30"/>
        <v>0</v>
      </c>
      <c r="M486" s="11"/>
      <c r="N486" s="6">
        <v>0</v>
      </c>
      <c r="O486" s="6">
        <f t="shared" si="31"/>
        <v>0</v>
      </c>
      <c r="Q486" s="6">
        <v>0</v>
      </c>
      <c r="R486" s="6">
        <f t="shared" si="32"/>
        <v>0</v>
      </c>
    </row>
    <row r="487" spans="1:18" hidden="1" x14ac:dyDescent="0.2">
      <c r="B487" s="18"/>
      <c r="C487" s="18"/>
      <c r="D487" s="25" t="s">
        <v>94</v>
      </c>
      <c r="E487" s="3" t="s">
        <v>50</v>
      </c>
      <c r="G487" s="19">
        <v>2</v>
      </c>
      <c r="H487" s="5">
        <v>0</v>
      </c>
      <c r="I487" s="5">
        <f t="shared" si="29"/>
        <v>0</v>
      </c>
      <c r="J487" s="11"/>
      <c r="K487" s="5">
        <v>0</v>
      </c>
      <c r="L487" s="5">
        <f t="shared" si="30"/>
        <v>0</v>
      </c>
      <c r="M487" s="11"/>
      <c r="N487" s="6">
        <v>204569508.66704991</v>
      </c>
      <c r="O487" s="21">
        <f t="shared" si="31"/>
        <v>409139017.33409983</v>
      </c>
      <c r="Q487" s="6">
        <v>0</v>
      </c>
      <c r="R487" s="6">
        <f t="shared" si="32"/>
        <v>0</v>
      </c>
    </row>
    <row r="488" spans="1:18" hidden="1" x14ac:dyDescent="0.2">
      <c r="B488" s="18"/>
      <c r="C488" s="18"/>
      <c r="D488" s="11" t="s">
        <v>95</v>
      </c>
      <c r="E488" s="3" t="s">
        <v>50</v>
      </c>
      <c r="G488" s="5">
        <v>0</v>
      </c>
      <c r="H488" s="5">
        <v>0</v>
      </c>
      <c r="I488" s="5">
        <f t="shared" si="29"/>
        <v>0</v>
      </c>
      <c r="J488" s="11"/>
      <c r="K488" s="5">
        <v>0</v>
      </c>
      <c r="L488" s="5">
        <f t="shared" si="30"/>
        <v>0</v>
      </c>
      <c r="M488" s="11"/>
      <c r="N488" s="6">
        <v>0</v>
      </c>
      <c r="O488" s="6">
        <f t="shared" si="31"/>
        <v>0</v>
      </c>
      <c r="Q488" s="6">
        <v>0</v>
      </c>
      <c r="R488" s="6">
        <f t="shared" si="32"/>
        <v>0</v>
      </c>
    </row>
    <row r="489" spans="1:18" hidden="1" x14ac:dyDescent="0.2">
      <c r="B489" s="18"/>
      <c r="C489" s="18"/>
      <c r="D489" s="25" t="s">
        <v>96</v>
      </c>
      <c r="E489" s="3" t="s">
        <v>50</v>
      </c>
      <c r="G489" s="19">
        <v>1</v>
      </c>
      <c r="H489" s="5">
        <v>0</v>
      </c>
      <c r="I489" s="5">
        <f t="shared" si="29"/>
        <v>0</v>
      </c>
      <c r="J489" s="11"/>
      <c r="K489" s="5">
        <v>0</v>
      </c>
      <c r="L489" s="5">
        <f t="shared" si="30"/>
        <v>0</v>
      </c>
      <c r="M489" s="11"/>
      <c r="N489" s="6">
        <v>342421075.52050722</v>
      </c>
      <c r="O489" s="21">
        <f t="shared" si="31"/>
        <v>342421075.52050722</v>
      </c>
      <c r="Q489" s="6">
        <v>0</v>
      </c>
      <c r="R489" s="6">
        <f t="shared" si="32"/>
        <v>0</v>
      </c>
    </row>
    <row r="490" spans="1:18" hidden="1" x14ac:dyDescent="0.2">
      <c r="B490" s="18"/>
      <c r="C490" s="18"/>
      <c r="D490" s="11" t="s">
        <v>97</v>
      </c>
      <c r="E490" s="3" t="s">
        <v>50</v>
      </c>
      <c r="G490" s="5">
        <v>0</v>
      </c>
      <c r="H490" s="5">
        <v>0</v>
      </c>
      <c r="I490" s="5">
        <f t="shared" si="29"/>
        <v>0</v>
      </c>
      <c r="J490" s="11"/>
      <c r="K490" s="5">
        <v>0</v>
      </c>
      <c r="L490" s="5">
        <f t="shared" si="30"/>
        <v>0</v>
      </c>
      <c r="M490" s="11"/>
      <c r="N490" s="6">
        <v>0</v>
      </c>
      <c r="O490" s="6">
        <f t="shared" si="31"/>
        <v>0</v>
      </c>
      <c r="Q490" s="6">
        <v>0</v>
      </c>
      <c r="R490" s="6">
        <f t="shared" si="32"/>
        <v>0</v>
      </c>
    </row>
    <row r="491" spans="1:18" hidden="1" x14ac:dyDescent="0.2">
      <c r="B491" s="18"/>
      <c r="C491" s="18"/>
      <c r="D491" s="11" t="s">
        <v>98</v>
      </c>
      <c r="E491" s="3" t="s">
        <v>50</v>
      </c>
      <c r="G491" s="5">
        <v>0</v>
      </c>
      <c r="H491" s="5">
        <v>0</v>
      </c>
      <c r="I491" s="5">
        <f t="shared" si="29"/>
        <v>0</v>
      </c>
      <c r="J491" s="11"/>
      <c r="K491" s="5">
        <v>0</v>
      </c>
      <c r="L491" s="5">
        <f t="shared" si="30"/>
        <v>0</v>
      </c>
      <c r="M491" s="11"/>
      <c r="N491" s="6">
        <v>0</v>
      </c>
      <c r="O491" s="6">
        <f t="shared" si="31"/>
        <v>0</v>
      </c>
      <c r="Q491" s="6">
        <v>0</v>
      </c>
      <c r="R491" s="6">
        <f t="shared" si="32"/>
        <v>0</v>
      </c>
    </row>
    <row r="492" spans="1:18" hidden="1" x14ac:dyDescent="0.2">
      <c r="B492" s="18"/>
      <c r="C492" s="18"/>
      <c r="J492" s="11"/>
      <c r="K492" s="5"/>
      <c r="L492" s="5"/>
      <c r="M492" s="11"/>
      <c r="Q492" s="6"/>
      <c r="R492" s="6"/>
    </row>
    <row r="493" spans="1:18" hidden="1" x14ac:dyDescent="0.2">
      <c r="B493" s="18"/>
      <c r="C493" s="18"/>
      <c r="D493" s="25" t="s">
        <v>108</v>
      </c>
      <c r="J493" s="11"/>
      <c r="K493" s="5"/>
      <c r="L493" s="5"/>
      <c r="M493" s="11"/>
      <c r="Q493" s="6"/>
      <c r="R493" s="6"/>
    </row>
    <row r="494" spans="1:18" hidden="1" x14ac:dyDescent="0.2">
      <c r="B494" s="18"/>
      <c r="C494" s="18"/>
      <c r="J494" s="11"/>
      <c r="K494" s="5"/>
      <c r="L494" s="5"/>
      <c r="M494" s="11"/>
      <c r="Q494" s="6"/>
      <c r="R494" s="6"/>
    </row>
    <row r="495" spans="1:18" hidden="1" x14ac:dyDescent="0.2">
      <c r="A495" s="32">
        <f>G495</f>
        <v>0</v>
      </c>
      <c r="B495" s="32">
        <f t="shared" ref="B495:B501" si="33">I495</f>
        <v>0</v>
      </c>
      <c r="C495" s="5">
        <f>H495/'[6]4cct TACSR 410_C'!$I$5*G495</f>
        <v>0</v>
      </c>
      <c r="D495" s="11" t="s">
        <v>109</v>
      </c>
      <c r="E495" s="3" t="s">
        <v>33</v>
      </c>
      <c r="G495" s="5">
        <v>0</v>
      </c>
      <c r="H495" s="5">
        <v>0</v>
      </c>
      <c r="I495" s="5">
        <f t="shared" ref="I495:I501" si="34">G495*H495</f>
        <v>0</v>
      </c>
      <c r="J495" s="11"/>
      <c r="K495" s="5">
        <v>0</v>
      </c>
      <c r="L495" s="5">
        <f t="shared" ref="L495:L501" si="35">G495*K495</f>
        <v>0</v>
      </c>
      <c r="M495" s="11"/>
      <c r="N495" s="6">
        <v>0</v>
      </c>
      <c r="O495" s="6">
        <f t="shared" ref="O495:O501" si="36">G495*N495</f>
        <v>0</v>
      </c>
      <c r="Q495" s="6">
        <v>0</v>
      </c>
      <c r="R495" s="6">
        <f t="shared" ref="R495:R501" si="37">G495*Q495</f>
        <v>0</v>
      </c>
    </row>
    <row r="496" spans="1:18" hidden="1" x14ac:dyDescent="0.2">
      <c r="A496" s="32">
        <f>B496/C496</f>
        <v>18000</v>
      </c>
      <c r="B496" s="32">
        <f t="shared" si="33"/>
        <v>551355300</v>
      </c>
      <c r="C496" s="5">
        <f>H496/'[6]4cct TACSR 410_C'!$I$5*G496</f>
        <v>30630.85</v>
      </c>
      <c r="D496" s="25" t="s">
        <v>110</v>
      </c>
      <c r="E496" s="3" t="s">
        <v>33</v>
      </c>
      <c r="G496" s="19">
        <v>1</v>
      </c>
      <c r="H496" s="5">
        <v>551355300</v>
      </c>
      <c r="I496" s="19">
        <f t="shared" si="34"/>
        <v>551355300</v>
      </c>
      <c r="J496" s="26" t="s">
        <v>84</v>
      </c>
      <c r="K496" s="5">
        <v>27491712.375856165</v>
      </c>
      <c r="L496" s="19">
        <f t="shared" si="35"/>
        <v>27491712.375856165</v>
      </c>
      <c r="M496" s="20" t="s">
        <v>28</v>
      </c>
      <c r="N496" s="6">
        <v>0</v>
      </c>
      <c r="O496" s="6">
        <f t="shared" si="36"/>
        <v>0</v>
      </c>
      <c r="Q496" s="6">
        <v>57788455.330479451</v>
      </c>
      <c r="R496" s="21">
        <f t="shared" si="37"/>
        <v>57788455.330479451</v>
      </c>
    </row>
    <row r="497" spans="1:18" hidden="1" x14ac:dyDescent="0.2">
      <c r="A497" s="32">
        <f>B497/C497</f>
        <v>18000</v>
      </c>
      <c r="B497" s="32">
        <f t="shared" si="33"/>
        <v>1194127200</v>
      </c>
      <c r="C497" s="5">
        <f>H497/'[6]4cct TACSR 410_C'!$I$5*G497</f>
        <v>66340.399999999994</v>
      </c>
      <c r="D497" s="25" t="s">
        <v>111</v>
      </c>
      <c r="E497" s="3" t="s">
        <v>33</v>
      </c>
      <c r="G497" s="19">
        <v>2</v>
      </c>
      <c r="H497" s="5">
        <v>597063600</v>
      </c>
      <c r="I497" s="19">
        <f t="shared" si="34"/>
        <v>1194127200</v>
      </c>
      <c r="J497" s="26" t="s">
        <v>84</v>
      </c>
      <c r="K497" s="5">
        <v>29770822.482876711</v>
      </c>
      <c r="L497" s="19">
        <f t="shared" si="35"/>
        <v>59541644.965753421</v>
      </c>
      <c r="M497" s="20" t="s">
        <v>28</v>
      </c>
      <c r="N497" s="6">
        <v>0</v>
      </c>
      <c r="O497" s="6">
        <f t="shared" si="36"/>
        <v>0</v>
      </c>
      <c r="Q497" s="6">
        <v>62579217.39041096</v>
      </c>
      <c r="R497" s="21">
        <f t="shared" si="37"/>
        <v>125158434.78082192</v>
      </c>
    </row>
    <row r="498" spans="1:18" hidden="1" x14ac:dyDescent="0.2">
      <c r="A498" s="32">
        <f>G498</f>
        <v>0</v>
      </c>
      <c r="B498" s="32">
        <f t="shared" si="33"/>
        <v>0</v>
      </c>
      <c r="C498" s="5">
        <f>H498/'[6]4cct TACSR 410_C'!$I$5*G498</f>
        <v>0</v>
      </c>
      <c r="D498" s="11" t="s">
        <v>112</v>
      </c>
      <c r="E498" s="3" t="s">
        <v>33</v>
      </c>
      <c r="G498" s="5">
        <v>0</v>
      </c>
      <c r="H498" s="5">
        <v>0</v>
      </c>
      <c r="I498" s="5">
        <f t="shared" si="34"/>
        <v>0</v>
      </c>
      <c r="J498" s="11"/>
      <c r="K498" s="5">
        <v>0</v>
      </c>
      <c r="L498" s="5">
        <f t="shared" si="35"/>
        <v>0</v>
      </c>
      <c r="M498" s="11"/>
      <c r="N498" s="6">
        <v>0</v>
      </c>
      <c r="O498" s="6">
        <f t="shared" si="36"/>
        <v>0</v>
      </c>
      <c r="Q498" s="6">
        <v>0</v>
      </c>
      <c r="R498" s="6">
        <f t="shared" si="37"/>
        <v>0</v>
      </c>
    </row>
    <row r="499" spans="1:18" hidden="1" x14ac:dyDescent="0.2">
      <c r="A499" s="32">
        <f>B499/C499</f>
        <v>18000</v>
      </c>
      <c r="B499" s="32">
        <f t="shared" si="33"/>
        <v>692532899.99999988</v>
      </c>
      <c r="C499" s="5">
        <f>H499/'[6]4cct TACSR 410_C'!$I$5*G499</f>
        <v>38474.049999999996</v>
      </c>
      <c r="D499" s="25" t="s">
        <v>113</v>
      </c>
      <c r="E499" s="3" t="s">
        <v>33</v>
      </c>
      <c r="G499" s="19">
        <v>1</v>
      </c>
      <c r="H499" s="5">
        <v>692532899.99999988</v>
      </c>
      <c r="I499" s="19">
        <f t="shared" si="34"/>
        <v>692532899.99999988</v>
      </c>
      <c r="J499" s="26" t="s">
        <v>84</v>
      </c>
      <c r="K499" s="5">
        <v>34531118.677226022</v>
      </c>
      <c r="L499" s="19">
        <f t="shared" si="35"/>
        <v>34531118.677226022</v>
      </c>
      <c r="M499" s="20" t="s">
        <v>28</v>
      </c>
      <c r="N499" s="6">
        <v>0</v>
      </c>
      <c r="O499" s="6">
        <f t="shared" si="36"/>
        <v>0</v>
      </c>
      <c r="Q499" s="6">
        <v>72585511.659246564</v>
      </c>
      <c r="R499" s="21">
        <f t="shared" si="37"/>
        <v>72585511.659246564</v>
      </c>
    </row>
    <row r="500" spans="1:18" hidden="1" x14ac:dyDescent="0.2">
      <c r="A500" s="32">
        <f>B500/C500</f>
        <v>18000</v>
      </c>
      <c r="B500" s="32">
        <f t="shared" si="33"/>
        <v>2246828072.7272725</v>
      </c>
      <c r="C500" s="5">
        <f>H500/'[6]4cct TACSR 410_C'!$I$5*G500</f>
        <v>124823.7818181818</v>
      </c>
      <c r="D500" s="25" t="s">
        <v>114</v>
      </c>
      <c r="E500" s="3" t="s">
        <v>33</v>
      </c>
      <c r="G500" s="19">
        <v>3</v>
      </c>
      <c r="H500" s="5">
        <v>748942690.90909088</v>
      </c>
      <c r="I500" s="19">
        <f t="shared" si="34"/>
        <v>2246828072.7272725</v>
      </c>
      <c r="J500" s="26" t="s">
        <v>84</v>
      </c>
      <c r="K500" s="5">
        <v>37343827.19178082</v>
      </c>
      <c r="L500" s="19">
        <f t="shared" si="35"/>
        <v>112031481.57534246</v>
      </c>
      <c r="M500" s="20" t="s">
        <v>28</v>
      </c>
      <c r="N500" s="6">
        <v>0</v>
      </c>
      <c r="O500" s="6">
        <f t="shared" si="36"/>
        <v>0</v>
      </c>
      <c r="Q500" s="6">
        <v>78497914.572851807</v>
      </c>
      <c r="R500" s="21">
        <f t="shared" si="37"/>
        <v>235493743.71855542</v>
      </c>
    </row>
    <row r="501" spans="1:18" hidden="1" x14ac:dyDescent="0.2">
      <c r="A501" s="32">
        <v>0</v>
      </c>
      <c r="B501" s="32">
        <f t="shared" si="33"/>
        <v>0</v>
      </c>
      <c r="C501" s="5">
        <f>H501/'[6]4cct TACSR 410_C'!$I$5*G501</f>
        <v>0</v>
      </c>
      <c r="D501" s="11" t="s">
        <v>115</v>
      </c>
      <c r="E501" s="3" t="s">
        <v>33</v>
      </c>
      <c r="G501" s="5">
        <v>0</v>
      </c>
      <c r="H501" s="5">
        <v>0</v>
      </c>
      <c r="I501" s="5">
        <f t="shared" si="34"/>
        <v>0</v>
      </c>
      <c r="J501" s="11"/>
      <c r="K501" s="5">
        <v>0</v>
      </c>
      <c r="L501" s="5">
        <f t="shared" si="35"/>
        <v>0</v>
      </c>
      <c r="M501" s="11"/>
      <c r="N501" s="6">
        <v>0</v>
      </c>
      <c r="O501" s="6">
        <f t="shared" si="36"/>
        <v>0</v>
      </c>
      <c r="Q501" s="6">
        <v>0</v>
      </c>
      <c r="R501" s="6">
        <f t="shared" si="37"/>
        <v>0</v>
      </c>
    </row>
    <row r="502" spans="1:18" hidden="1" x14ac:dyDescent="0.2">
      <c r="B502" s="18"/>
      <c r="C502" s="18"/>
      <c r="J502" s="11"/>
      <c r="K502" s="5"/>
      <c r="L502" s="5"/>
      <c r="M502" s="11"/>
      <c r="Q502" s="6"/>
      <c r="R502" s="6"/>
    </row>
    <row r="503" spans="1:18" hidden="1" x14ac:dyDescent="0.2">
      <c r="B503" s="18"/>
      <c r="C503" s="18"/>
      <c r="D503" s="11" t="s">
        <v>90</v>
      </c>
      <c r="J503" s="11"/>
      <c r="K503" s="5"/>
      <c r="L503" s="5"/>
      <c r="M503" s="11"/>
      <c r="Q503" s="6"/>
      <c r="R503" s="6"/>
    </row>
    <row r="504" spans="1:18" hidden="1" x14ac:dyDescent="0.2">
      <c r="B504" s="18"/>
      <c r="C504" s="18"/>
      <c r="D504" s="11" t="s">
        <v>116</v>
      </c>
      <c r="J504" s="11"/>
      <c r="K504" s="5"/>
      <c r="L504" s="5"/>
      <c r="M504" s="11"/>
      <c r="Q504" s="6"/>
      <c r="R504" s="6"/>
    </row>
    <row r="505" spans="1:18" hidden="1" x14ac:dyDescent="0.2">
      <c r="B505" s="18"/>
      <c r="C505" s="18"/>
      <c r="J505" s="11"/>
      <c r="K505" s="5"/>
      <c r="L505" s="5"/>
      <c r="M505" s="11"/>
      <c r="Q505" s="6"/>
      <c r="R505" s="6"/>
    </row>
    <row r="506" spans="1:18" hidden="1" x14ac:dyDescent="0.2">
      <c r="B506" s="18"/>
      <c r="C506" s="18"/>
      <c r="D506" s="25" t="s">
        <v>92</v>
      </c>
      <c r="E506" s="3" t="s">
        <v>50</v>
      </c>
      <c r="G506" s="19">
        <v>3</v>
      </c>
      <c r="H506" s="5">
        <v>0</v>
      </c>
      <c r="I506" s="5">
        <f t="shared" ref="I506:I512" si="38">G506*H506</f>
        <v>0</v>
      </c>
      <c r="J506" s="11"/>
      <c r="K506" s="5">
        <v>0</v>
      </c>
      <c r="L506" s="5">
        <f t="shared" ref="L506:L512" si="39">G506*K506</f>
        <v>0</v>
      </c>
      <c r="M506" s="11"/>
      <c r="N506" s="6">
        <v>139816019.3727006</v>
      </c>
      <c r="O506" s="21">
        <f t="shared" ref="O506:O512" si="40">G506*N506</f>
        <v>419448058.11810184</v>
      </c>
      <c r="Q506" s="6">
        <v>0</v>
      </c>
      <c r="R506" s="6">
        <f t="shared" ref="R506:R512" si="41">G506*Q506</f>
        <v>0</v>
      </c>
    </row>
    <row r="507" spans="1:18" hidden="1" x14ac:dyDescent="0.2">
      <c r="B507" s="18"/>
      <c r="C507" s="18"/>
      <c r="D507" s="25" t="s">
        <v>93</v>
      </c>
      <c r="E507" s="3" t="s">
        <v>50</v>
      </c>
      <c r="G507" s="19">
        <v>3</v>
      </c>
      <c r="H507" s="5">
        <v>0</v>
      </c>
      <c r="I507" s="5">
        <f t="shared" si="38"/>
        <v>0</v>
      </c>
      <c r="J507" s="11"/>
      <c r="K507" s="5">
        <v>0</v>
      </c>
      <c r="L507" s="5">
        <f t="shared" si="39"/>
        <v>0</v>
      </c>
      <c r="M507" s="11"/>
      <c r="N507" s="6">
        <v>151276821.77152643</v>
      </c>
      <c r="O507" s="21">
        <f t="shared" si="40"/>
        <v>453830465.31457925</v>
      </c>
      <c r="Q507" s="6">
        <v>0</v>
      </c>
      <c r="R507" s="6">
        <f t="shared" si="41"/>
        <v>0</v>
      </c>
    </row>
    <row r="508" spans="1:18" hidden="1" x14ac:dyDescent="0.2">
      <c r="B508" s="18"/>
      <c r="C508" s="18"/>
      <c r="D508" s="25" t="s">
        <v>94</v>
      </c>
      <c r="E508" s="3" t="s">
        <v>50</v>
      </c>
      <c r="G508" s="19">
        <v>1</v>
      </c>
      <c r="H508" s="5">
        <v>0</v>
      </c>
      <c r="I508" s="5">
        <f t="shared" si="38"/>
        <v>0</v>
      </c>
      <c r="J508" s="11"/>
      <c r="K508" s="5">
        <v>0</v>
      </c>
      <c r="L508" s="5">
        <f t="shared" si="39"/>
        <v>0</v>
      </c>
      <c r="M508" s="11"/>
      <c r="N508" s="6">
        <v>247459694.34833661</v>
      </c>
      <c r="O508" s="21">
        <f t="shared" si="40"/>
        <v>247459694.34833661</v>
      </c>
      <c r="Q508" s="6">
        <v>0</v>
      </c>
      <c r="R508" s="6">
        <f t="shared" si="41"/>
        <v>0</v>
      </c>
    </row>
    <row r="509" spans="1:18" hidden="1" x14ac:dyDescent="0.2">
      <c r="B509" s="18"/>
      <c r="C509" s="18"/>
      <c r="D509" s="11" t="s">
        <v>95</v>
      </c>
      <c r="E509" s="3" t="s">
        <v>50</v>
      </c>
      <c r="G509" s="5">
        <v>0</v>
      </c>
      <c r="H509" s="5">
        <v>0</v>
      </c>
      <c r="I509" s="5">
        <f t="shared" si="38"/>
        <v>0</v>
      </c>
      <c r="J509" s="11"/>
      <c r="K509" s="5">
        <v>0</v>
      </c>
      <c r="L509" s="5">
        <f t="shared" si="39"/>
        <v>0</v>
      </c>
      <c r="M509" s="11"/>
      <c r="N509" s="6">
        <v>0</v>
      </c>
      <c r="O509" s="6">
        <f t="shared" si="40"/>
        <v>0</v>
      </c>
      <c r="Q509" s="6">
        <v>0</v>
      </c>
      <c r="R509" s="6">
        <f t="shared" si="41"/>
        <v>0</v>
      </c>
    </row>
    <row r="510" spans="1:18" hidden="1" x14ac:dyDescent="0.2">
      <c r="B510" s="18"/>
      <c r="C510" s="18"/>
      <c r="D510" s="11" t="s">
        <v>96</v>
      </c>
      <c r="E510" s="3" t="s">
        <v>50</v>
      </c>
      <c r="G510" s="5">
        <v>0</v>
      </c>
      <c r="H510" s="5">
        <v>0</v>
      </c>
      <c r="I510" s="5">
        <f t="shared" si="38"/>
        <v>0</v>
      </c>
      <c r="J510" s="11"/>
      <c r="K510" s="5">
        <v>0</v>
      </c>
      <c r="L510" s="5">
        <f t="shared" si="39"/>
        <v>0</v>
      </c>
      <c r="M510" s="11"/>
      <c r="N510" s="6">
        <v>0</v>
      </c>
      <c r="O510" s="6">
        <f t="shared" si="40"/>
        <v>0</v>
      </c>
      <c r="Q510" s="6">
        <v>0</v>
      </c>
      <c r="R510" s="6">
        <f t="shared" si="41"/>
        <v>0</v>
      </c>
    </row>
    <row r="511" spans="1:18" hidden="1" x14ac:dyDescent="0.2">
      <c r="B511" s="18"/>
      <c r="C511" s="18"/>
      <c r="D511" s="11" t="s">
        <v>97</v>
      </c>
      <c r="E511" s="3" t="s">
        <v>50</v>
      </c>
      <c r="G511" s="5">
        <v>0</v>
      </c>
      <c r="H511" s="5">
        <v>0</v>
      </c>
      <c r="I511" s="5">
        <f t="shared" si="38"/>
        <v>0</v>
      </c>
      <c r="J511" s="11"/>
      <c r="K511" s="5">
        <v>0</v>
      </c>
      <c r="L511" s="5">
        <f t="shared" si="39"/>
        <v>0</v>
      </c>
      <c r="M511" s="11"/>
      <c r="N511" s="6">
        <v>0</v>
      </c>
      <c r="O511" s="6">
        <f t="shared" si="40"/>
        <v>0</v>
      </c>
      <c r="Q511" s="6">
        <v>0</v>
      </c>
      <c r="R511" s="6">
        <f t="shared" si="41"/>
        <v>0</v>
      </c>
    </row>
    <row r="512" spans="1:18" hidden="1" x14ac:dyDescent="0.2">
      <c r="B512" s="18"/>
      <c r="C512" s="18"/>
      <c r="D512" s="11" t="s">
        <v>98</v>
      </c>
      <c r="E512" s="3" t="s">
        <v>50</v>
      </c>
      <c r="G512" s="5">
        <v>0</v>
      </c>
      <c r="H512" s="5">
        <v>0</v>
      </c>
      <c r="I512" s="5">
        <f t="shared" si="38"/>
        <v>0</v>
      </c>
      <c r="J512" s="11"/>
      <c r="K512" s="5">
        <v>0</v>
      </c>
      <c r="L512" s="5">
        <f t="shared" si="39"/>
        <v>0</v>
      </c>
      <c r="M512" s="11"/>
      <c r="N512" s="6">
        <v>0</v>
      </c>
      <c r="O512" s="6">
        <f t="shared" si="40"/>
        <v>0</v>
      </c>
      <c r="Q512" s="6">
        <v>0</v>
      </c>
      <c r="R512" s="6">
        <f t="shared" si="41"/>
        <v>0</v>
      </c>
    </row>
    <row r="513" spans="1:18" hidden="1" x14ac:dyDescent="0.2">
      <c r="B513" s="18"/>
      <c r="C513" s="18"/>
      <c r="J513" s="11"/>
      <c r="K513" s="5"/>
      <c r="L513" s="5"/>
      <c r="M513" s="11"/>
      <c r="Q513" s="6"/>
      <c r="R513" s="6"/>
    </row>
    <row r="514" spans="1:18" hidden="1" x14ac:dyDescent="0.2">
      <c r="B514" s="18"/>
      <c r="C514" s="18"/>
      <c r="D514" s="25" t="s">
        <v>108</v>
      </c>
      <c r="J514" s="11"/>
      <c r="K514" s="5"/>
      <c r="L514" s="5"/>
      <c r="M514" s="11"/>
      <c r="Q514" s="6"/>
      <c r="R514" s="6"/>
    </row>
    <row r="515" spans="1:18" hidden="1" x14ac:dyDescent="0.2">
      <c r="B515" s="18"/>
      <c r="C515" s="18"/>
      <c r="J515" s="11"/>
      <c r="K515" s="5"/>
      <c r="L515" s="5"/>
      <c r="M515" s="11"/>
      <c r="Q515" s="6"/>
      <c r="R515" s="6"/>
    </row>
    <row r="516" spans="1:18" hidden="1" x14ac:dyDescent="0.2">
      <c r="A516" s="32">
        <f t="shared" ref="A516:A521" si="42">B516/C516</f>
        <v>18000</v>
      </c>
      <c r="B516" s="32">
        <f t="shared" ref="B516:B522" si="43">I516</f>
        <v>961930955.39429641</v>
      </c>
      <c r="C516" s="5">
        <f>H516/'[6]4cct TACSR 410_C'!$I$5*G516</f>
        <v>53440.608633016469</v>
      </c>
      <c r="D516" s="25" t="s">
        <v>117</v>
      </c>
      <c r="E516" s="3" t="s">
        <v>33</v>
      </c>
      <c r="G516" s="19">
        <v>1</v>
      </c>
      <c r="H516" s="5">
        <v>961930955.39429641</v>
      </c>
      <c r="I516" s="19">
        <f t="shared" ref="I516:I522" si="44">G516*H516</f>
        <v>961930955.39429641</v>
      </c>
      <c r="J516" s="26" t="s">
        <v>84</v>
      </c>
      <c r="K516" s="5">
        <v>47963861.327047236</v>
      </c>
      <c r="L516" s="19">
        <f t="shared" ref="L516:L522" si="45">G516*K516</f>
        <v>47963861.327047236</v>
      </c>
      <c r="M516" s="20" t="s">
        <v>28</v>
      </c>
      <c r="N516" s="6">
        <v>0</v>
      </c>
      <c r="O516" s="6">
        <f t="shared" ref="O516:O522" si="46">G516*N516</f>
        <v>0</v>
      </c>
      <c r="Q516" s="6">
        <v>100821564.69124123</v>
      </c>
      <c r="R516" s="21">
        <f t="shared" ref="R516:R522" si="47">G516*Q516</f>
        <v>100821564.69124123</v>
      </c>
    </row>
    <row r="517" spans="1:18" hidden="1" x14ac:dyDescent="0.2">
      <c r="A517" s="32">
        <f t="shared" si="42"/>
        <v>18000</v>
      </c>
      <c r="B517" s="32">
        <f t="shared" si="43"/>
        <v>1802784600</v>
      </c>
      <c r="C517" s="5">
        <f>H517/'[6]4cct TACSR 410_C'!$I$5*G517</f>
        <v>100154.7</v>
      </c>
      <c r="D517" s="25" t="s">
        <v>118</v>
      </c>
      <c r="E517" s="3" t="s">
        <v>33</v>
      </c>
      <c r="G517" s="19">
        <v>2</v>
      </c>
      <c r="H517" s="5">
        <v>901392300</v>
      </c>
      <c r="I517" s="19">
        <f t="shared" si="44"/>
        <v>1802784600</v>
      </c>
      <c r="J517" s="26" t="s">
        <v>84</v>
      </c>
      <c r="K517" s="5">
        <v>44945279.113869868</v>
      </c>
      <c r="L517" s="19">
        <f t="shared" si="45"/>
        <v>89890558.227739736</v>
      </c>
      <c r="M517" s="20" t="s">
        <v>28</v>
      </c>
      <c r="N517" s="6">
        <v>0</v>
      </c>
      <c r="O517" s="6">
        <f t="shared" si="46"/>
        <v>0</v>
      </c>
      <c r="Q517" s="6">
        <v>94476408.703767121</v>
      </c>
      <c r="R517" s="21">
        <f t="shared" si="47"/>
        <v>188952817.40753424</v>
      </c>
    </row>
    <row r="518" spans="1:18" hidden="1" x14ac:dyDescent="0.2">
      <c r="A518" s="32">
        <f t="shared" si="42"/>
        <v>18000</v>
      </c>
      <c r="B518" s="32">
        <f t="shared" si="43"/>
        <v>1880589600</v>
      </c>
      <c r="C518" s="5">
        <f>H518/'[6]4cct TACSR 410_C'!$I$5*G518</f>
        <v>104477.2</v>
      </c>
      <c r="D518" s="25" t="s">
        <v>119</v>
      </c>
      <c r="E518" s="3" t="s">
        <v>33</v>
      </c>
      <c r="G518" s="19">
        <v>2</v>
      </c>
      <c r="H518" s="5">
        <v>940294800</v>
      </c>
      <c r="I518" s="19">
        <f t="shared" si="44"/>
        <v>1880589600</v>
      </c>
      <c r="J518" s="26" t="s">
        <v>84</v>
      </c>
      <c r="K518" s="5">
        <v>46885037.996575341</v>
      </c>
      <c r="L518" s="19">
        <f t="shared" si="45"/>
        <v>93770075.993150681</v>
      </c>
      <c r="M518" s="20" t="s">
        <v>28</v>
      </c>
      <c r="N518" s="6">
        <v>0</v>
      </c>
      <c r="O518" s="6">
        <f t="shared" si="46"/>
        <v>0</v>
      </c>
      <c r="Q518" s="6">
        <v>98553843.678082183</v>
      </c>
      <c r="R518" s="21">
        <f t="shared" si="47"/>
        <v>197107687.35616437</v>
      </c>
    </row>
    <row r="519" spans="1:18" hidden="1" x14ac:dyDescent="0.2">
      <c r="A519" s="32">
        <f t="shared" si="42"/>
        <v>18000</v>
      </c>
      <c r="B519" s="32">
        <f t="shared" si="43"/>
        <v>993390300</v>
      </c>
      <c r="C519" s="5">
        <f>H519/'[6]4cct TACSR 410_C'!$I$5*G519</f>
        <v>55188.35</v>
      </c>
      <c r="D519" s="25" t="s">
        <v>120</v>
      </c>
      <c r="E519" s="3" t="s">
        <v>33</v>
      </c>
      <c r="G519" s="19">
        <v>1</v>
      </c>
      <c r="H519" s="5">
        <v>993390300</v>
      </c>
      <c r="I519" s="19">
        <f t="shared" si="44"/>
        <v>993390300</v>
      </c>
      <c r="J519" s="26" t="s">
        <v>84</v>
      </c>
      <c r="K519" s="5">
        <v>49532489.13099315</v>
      </c>
      <c r="L519" s="19">
        <f t="shared" si="45"/>
        <v>49532489.13099315</v>
      </c>
      <c r="M519" s="20" t="s">
        <v>28</v>
      </c>
      <c r="N519" s="6">
        <v>0</v>
      </c>
      <c r="O519" s="6">
        <f t="shared" si="46"/>
        <v>0</v>
      </c>
      <c r="Q519" s="6">
        <v>104118870.31335618</v>
      </c>
      <c r="R519" s="21">
        <f t="shared" si="47"/>
        <v>104118870.31335618</v>
      </c>
    </row>
    <row r="520" spans="1:18" hidden="1" x14ac:dyDescent="0.2">
      <c r="A520" s="32">
        <f t="shared" si="42"/>
        <v>18000</v>
      </c>
      <c r="B520" s="32">
        <f t="shared" si="43"/>
        <v>3146742000</v>
      </c>
      <c r="C520" s="5">
        <f>H520/'[6]4cct TACSR 410_C'!$I$5*G520</f>
        <v>174819</v>
      </c>
      <c r="D520" s="25" t="s">
        <v>121</v>
      </c>
      <c r="E520" s="3" t="s">
        <v>33</v>
      </c>
      <c r="G520" s="19">
        <v>3</v>
      </c>
      <c r="H520" s="5">
        <v>1048914000</v>
      </c>
      <c r="I520" s="19">
        <f t="shared" si="44"/>
        <v>3146742000</v>
      </c>
      <c r="J520" s="26" t="s">
        <v>84</v>
      </c>
      <c r="K520" s="5">
        <v>52301015.325342469</v>
      </c>
      <c r="L520" s="19">
        <f t="shared" si="45"/>
        <v>156903045.9760274</v>
      </c>
      <c r="M520" s="20" t="s">
        <v>28</v>
      </c>
      <c r="N520" s="6">
        <v>0</v>
      </c>
      <c r="O520" s="6">
        <f t="shared" si="46"/>
        <v>0</v>
      </c>
      <c r="Q520" s="6">
        <v>109938400.5821918</v>
      </c>
      <c r="R520" s="21">
        <f t="shared" si="47"/>
        <v>329815201.74657536</v>
      </c>
    </row>
    <row r="521" spans="1:18" hidden="1" x14ac:dyDescent="0.2">
      <c r="A521" s="32">
        <f t="shared" si="42"/>
        <v>18000</v>
      </c>
      <c r="B521" s="32">
        <f t="shared" si="43"/>
        <v>2823403990.7885928</v>
      </c>
      <c r="C521" s="5">
        <f>H521/'[6]4cct TACSR 410_C'!$I$5*G521</f>
        <v>156855.77726603294</v>
      </c>
      <c r="D521" s="25" t="s">
        <v>122</v>
      </c>
      <c r="E521" s="3" t="s">
        <v>33</v>
      </c>
      <c r="G521" s="19">
        <v>2</v>
      </c>
      <c r="H521" s="5">
        <v>1411701995.3942964</v>
      </c>
      <c r="I521" s="19">
        <f t="shared" si="44"/>
        <v>2823403990.7885928</v>
      </c>
      <c r="J521" s="26" t="s">
        <v>84</v>
      </c>
      <c r="K521" s="5">
        <v>70390372.991430789</v>
      </c>
      <c r="L521" s="19">
        <f t="shared" si="45"/>
        <v>140780745.98286158</v>
      </c>
      <c r="M521" s="20" t="s">
        <v>28</v>
      </c>
      <c r="N521" s="6">
        <v>0</v>
      </c>
      <c r="O521" s="6">
        <f t="shared" si="46"/>
        <v>0</v>
      </c>
      <c r="Q521" s="6">
        <v>147962806.74329606</v>
      </c>
      <c r="R521" s="21">
        <f t="shared" si="47"/>
        <v>295925613.48659211</v>
      </c>
    </row>
    <row r="522" spans="1:18" hidden="1" x14ac:dyDescent="0.2">
      <c r="A522" s="32">
        <v>0</v>
      </c>
      <c r="B522" s="32">
        <f t="shared" si="43"/>
        <v>0</v>
      </c>
      <c r="C522" s="5">
        <f>H522/'[6]4cct TACSR 410_C'!$I$5*G522</f>
        <v>0</v>
      </c>
      <c r="D522" s="11" t="s">
        <v>123</v>
      </c>
      <c r="E522" s="3" t="s">
        <v>33</v>
      </c>
      <c r="G522" s="5">
        <v>0</v>
      </c>
      <c r="H522" s="5">
        <v>0</v>
      </c>
      <c r="I522" s="5">
        <f t="shared" si="44"/>
        <v>0</v>
      </c>
      <c r="J522" s="11"/>
      <c r="K522" s="5">
        <v>0</v>
      </c>
      <c r="L522" s="5">
        <f t="shared" si="45"/>
        <v>0</v>
      </c>
      <c r="M522" s="11"/>
      <c r="N522" s="6">
        <v>0</v>
      </c>
      <c r="O522" s="6">
        <f t="shared" si="46"/>
        <v>0</v>
      </c>
      <c r="Q522" s="6">
        <v>0</v>
      </c>
      <c r="R522" s="6">
        <f t="shared" si="47"/>
        <v>0</v>
      </c>
    </row>
    <row r="523" spans="1:18" hidden="1" x14ac:dyDescent="0.2">
      <c r="B523" s="18"/>
      <c r="C523" s="18"/>
      <c r="J523" s="11"/>
      <c r="K523" s="5"/>
      <c r="L523" s="5"/>
      <c r="M523" s="11"/>
      <c r="Q523" s="6"/>
      <c r="R523" s="6"/>
    </row>
    <row r="524" spans="1:18" hidden="1" x14ac:dyDescent="0.2">
      <c r="B524" s="18"/>
      <c r="C524" s="18"/>
      <c r="D524" s="11" t="s">
        <v>90</v>
      </c>
      <c r="J524" s="11"/>
      <c r="K524" s="5"/>
      <c r="L524" s="5"/>
      <c r="M524" s="11"/>
      <c r="Q524" s="6"/>
      <c r="R524" s="6"/>
    </row>
    <row r="525" spans="1:18" hidden="1" x14ac:dyDescent="0.2">
      <c r="B525" s="18"/>
      <c r="C525" s="18"/>
      <c r="D525" s="11" t="s">
        <v>124</v>
      </c>
      <c r="J525" s="11"/>
      <c r="K525" s="5"/>
      <c r="L525" s="5"/>
      <c r="M525" s="11"/>
      <c r="Q525" s="6"/>
      <c r="R525" s="6"/>
    </row>
    <row r="526" spans="1:18" hidden="1" x14ac:dyDescent="0.2">
      <c r="B526" s="18"/>
      <c r="C526" s="18"/>
      <c r="J526" s="11"/>
      <c r="K526" s="5"/>
      <c r="L526" s="5"/>
      <c r="M526" s="11"/>
      <c r="Q526" s="6"/>
      <c r="R526" s="6"/>
    </row>
    <row r="527" spans="1:18" hidden="1" x14ac:dyDescent="0.2">
      <c r="B527" s="18"/>
      <c r="C527" s="18"/>
      <c r="D527" s="11" t="s">
        <v>92</v>
      </c>
      <c r="E527" s="3" t="s">
        <v>50</v>
      </c>
      <c r="G527" s="5">
        <v>0</v>
      </c>
      <c r="H527" s="5">
        <v>0</v>
      </c>
      <c r="I527" s="5">
        <f t="shared" ref="I527:I533" si="48">G527*H527</f>
        <v>0</v>
      </c>
      <c r="J527" s="11"/>
      <c r="K527" s="5">
        <v>0</v>
      </c>
      <c r="L527" s="5">
        <f t="shared" ref="L527:L533" si="49">G527*K527</f>
        <v>0</v>
      </c>
      <c r="M527" s="11"/>
      <c r="N527" s="6">
        <v>0</v>
      </c>
      <c r="O527" s="6">
        <f t="shared" ref="O527:O533" si="50">G527*N527</f>
        <v>0</v>
      </c>
      <c r="Q527" s="6">
        <v>0</v>
      </c>
      <c r="R527" s="6">
        <f t="shared" ref="R527:R533" si="51">G527*Q527</f>
        <v>0</v>
      </c>
    </row>
    <row r="528" spans="1:18" hidden="1" x14ac:dyDescent="0.2">
      <c r="B528" s="18"/>
      <c r="C528" s="18"/>
      <c r="D528" s="25" t="s">
        <v>93</v>
      </c>
      <c r="E528" s="3" t="s">
        <v>50</v>
      </c>
      <c r="G528" s="19">
        <v>2</v>
      </c>
      <c r="H528" s="5">
        <v>0</v>
      </c>
      <c r="I528" s="5">
        <f t="shared" si="48"/>
        <v>0</v>
      </c>
      <c r="J528" s="11"/>
      <c r="K528" s="5">
        <v>0</v>
      </c>
      <c r="L528" s="5">
        <f t="shared" si="49"/>
        <v>0</v>
      </c>
      <c r="M528" s="11"/>
      <c r="N528" s="6">
        <v>262118092.19863015</v>
      </c>
      <c r="O528" s="21">
        <f t="shared" si="50"/>
        <v>524236184.39726031</v>
      </c>
      <c r="Q528" s="6">
        <v>0</v>
      </c>
      <c r="R528" s="6">
        <f t="shared" si="51"/>
        <v>0</v>
      </c>
    </row>
    <row r="529" spans="1:18" hidden="1" x14ac:dyDescent="0.2">
      <c r="B529" s="18"/>
      <c r="C529" s="18"/>
      <c r="D529" s="25" t="s">
        <v>94</v>
      </c>
      <c r="E529" s="3" t="s">
        <v>50</v>
      </c>
      <c r="G529" s="19">
        <v>5</v>
      </c>
      <c r="H529" s="5">
        <v>0</v>
      </c>
      <c r="I529" s="5">
        <f t="shared" si="48"/>
        <v>0</v>
      </c>
      <c r="J529" s="11"/>
      <c r="K529" s="5">
        <v>0</v>
      </c>
      <c r="L529" s="5">
        <f t="shared" si="49"/>
        <v>0</v>
      </c>
      <c r="M529" s="11"/>
      <c r="N529" s="6">
        <v>286629526.74833661</v>
      </c>
      <c r="O529" s="21">
        <f t="shared" si="50"/>
        <v>1433147633.741683</v>
      </c>
      <c r="Q529" s="6">
        <v>0</v>
      </c>
      <c r="R529" s="6">
        <f t="shared" si="51"/>
        <v>0</v>
      </c>
    </row>
    <row r="530" spans="1:18" hidden="1" x14ac:dyDescent="0.2">
      <c r="B530" s="18"/>
      <c r="C530" s="18"/>
      <c r="D530" s="11" t="s">
        <v>95</v>
      </c>
      <c r="E530" s="3" t="s">
        <v>50</v>
      </c>
      <c r="G530" s="5">
        <v>0</v>
      </c>
      <c r="H530" s="5">
        <v>0</v>
      </c>
      <c r="I530" s="5">
        <f t="shared" si="48"/>
        <v>0</v>
      </c>
      <c r="J530" s="11"/>
      <c r="K530" s="5">
        <v>0</v>
      </c>
      <c r="L530" s="5">
        <f t="shared" si="49"/>
        <v>0</v>
      </c>
      <c r="M530" s="11"/>
      <c r="N530" s="6">
        <v>0</v>
      </c>
      <c r="O530" s="6">
        <f t="shared" si="50"/>
        <v>0</v>
      </c>
      <c r="Q530" s="6">
        <v>0</v>
      </c>
      <c r="R530" s="6">
        <f t="shared" si="51"/>
        <v>0</v>
      </c>
    </row>
    <row r="531" spans="1:18" hidden="1" x14ac:dyDescent="0.2">
      <c r="B531" s="18"/>
      <c r="C531" s="18"/>
      <c r="D531" s="25" t="s">
        <v>96</v>
      </c>
      <c r="E531" s="3" t="s">
        <v>50</v>
      </c>
      <c r="G531" s="19">
        <v>3</v>
      </c>
      <c r="H531" s="5">
        <v>0</v>
      </c>
      <c r="I531" s="5">
        <f t="shared" si="48"/>
        <v>0</v>
      </c>
      <c r="J531" s="11"/>
      <c r="K531" s="5">
        <v>0</v>
      </c>
      <c r="L531" s="5">
        <f t="shared" si="49"/>
        <v>0</v>
      </c>
      <c r="M531" s="11"/>
      <c r="N531" s="6">
        <v>553824818.68193078</v>
      </c>
      <c r="O531" s="21">
        <f t="shared" si="50"/>
        <v>1661474456.0457923</v>
      </c>
      <c r="Q531" s="6">
        <v>0</v>
      </c>
      <c r="R531" s="6">
        <f t="shared" si="51"/>
        <v>0</v>
      </c>
    </row>
    <row r="532" spans="1:18" hidden="1" x14ac:dyDescent="0.2">
      <c r="B532" s="18"/>
      <c r="C532" s="18"/>
      <c r="D532" s="25" t="s">
        <v>97</v>
      </c>
      <c r="E532" s="3" t="s">
        <v>50</v>
      </c>
      <c r="G532" s="19">
        <v>1</v>
      </c>
      <c r="H532" s="5">
        <v>0</v>
      </c>
      <c r="I532" s="5">
        <f t="shared" si="48"/>
        <v>0</v>
      </c>
      <c r="J532" s="11"/>
      <c r="K532" s="5">
        <v>0</v>
      </c>
      <c r="L532" s="5">
        <f t="shared" si="49"/>
        <v>0</v>
      </c>
      <c r="M532" s="11"/>
      <c r="N532" s="6">
        <v>480530922.33745921</v>
      </c>
      <c r="O532" s="21">
        <f t="shared" si="50"/>
        <v>480530922.33745921</v>
      </c>
      <c r="Q532" s="6">
        <v>0</v>
      </c>
      <c r="R532" s="6">
        <f t="shared" si="51"/>
        <v>0</v>
      </c>
    </row>
    <row r="533" spans="1:18" hidden="1" x14ac:dyDescent="0.2">
      <c r="B533" s="18"/>
      <c r="C533" s="18"/>
      <c r="D533" s="11" t="s">
        <v>98</v>
      </c>
      <c r="E533" s="3" t="s">
        <v>50</v>
      </c>
      <c r="G533" s="5">
        <v>0</v>
      </c>
      <c r="H533" s="5">
        <v>0</v>
      </c>
      <c r="I533" s="5">
        <f t="shared" si="48"/>
        <v>0</v>
      </c>
      <c r="J533" s="11"/>
      <c r="K533" s="5">
        <v>0</v>
      </c>
      <c r="L533" s="5">
        <f t="shared" si="49"/>
        <v>0</v>
      </c>
      <c r="M533" s="11"/>
      <c r="N533" s="6">
        <v>0</v>
      </c>
      <c r="O533" s="6">
        <f t="shared" si="50"/>
        <v>0</v>
      </c>
      <c r="Q533" s="6">
        <v>0</v>
      </c>
      <c r="R533" s="6">
        <f t="shared" si="51"/>
        <v>0</v>
      </c>
    </row>
    <row r="534" spans="1:18" hidden="1" x14ac:dyDescent="0.2">
      <c r="B534" s="18"/>
      <c r="C534" s="18"/>
      <c r="J534" s="11"/>
      <c r="K534" s="5"/>
      <c r="L534" s="5"/>
      <c r="M534" s="11"/>
      <c r="Q534" s="6"/>
      <c r="R534" s="6"/>
    </row>
    <row r="535" spans="1:18" hidden="1" x14ac:dyDescent="0.2">
      <c r="B535" s="18"/>
      <c r="C535" s="18"/>
      <c r="D535" s="25" t="s">
        <v>108</v>
      </c>
      <c r="J535" s="11"/>
      <c r="K535" s="5"/>
      <c r="L535" s="5"/>
      <c r="M535" s="11"/>
      <c r="Q535" s="6"/>
      <c r="R535" s="6"/>
    </row>
    <row r="536" spans="1:18" hidden="1" x14ac:dyDescent="0.2">
      <c r="B536" s="18"/>
      <c r="C536" s="18"/>
      <c r="J536" s="11"/>
      <c r="K536" s="5"/>
      <c r="L536" s="5"/>
      <c r="M536" s="11"/>
      <c r="Q536" s="6"/>
      <c r="R536" s="6"/>
    </row>
    <row r="537" spans="1:18" hidden="1" x14ac:dyDescent="0.2">
      <c r="A537" s="32">
        <f>B537/C537</f>
        <v>18000</v>
      </c>
      <c r="B537" s="32">
        <f t="shared" ref="B537:B543" si="52">I537</f>
        <v>950603915.39429641</v>
      </c>
      <c r="C537" s="5">
        <f>H537/'[6]4cct TACSR 410_C'!$I$5*G537</f>
        <v>52811.32863301647</v>
      </c>
      <c r="D537" s="25" t="s">
        <v>125</v>
      </c>
      <c r="E537" s="3" t="s">
        <v>33</v>
      </c>
      <c r="G537" s="19">
        <v>1</v>
      </c>
      <c r="H537" s="5">
        <v>950603915.39429641</v>
      </c>
      <c r="I537" s="19">
        <f t="shared" ref="I537:I543" si="53">G537*H537</f>
        <v>950603915.39429641</v>
      </c>
      <c r="J537" s="26" t="s">
        <v>84</v>
      </c>
      <c r="K537" s="5">
        <v>47399071.751704767</v>
      </c>
      <c r="L537" s="19">
        <f t="shared" ref="L537:L543" si="54">G537*K537</f>
        <v>47399071.751704767</v>
      </c>
      <c r="M537" s="20" t="s">
        <v>28</v>
      </c>
      <c r="N537" s="6">
        <v>0</v>
      </c>
      <c r="O537" s="6">
        <f t="shared" ref="O537:O543" si="55">G537*N537</f>
        <v>0</v>
      </c>
      <c r="Q537" s="6">
        <v>99634359.009049475</v>
      </c>
      <c r="R537" s="21">
        <f t="shared" ref="R537:R543" si="56">G537*Q537</f>
        <v>99634359.009049475</v>
      </c>
    </row>
    <row r="538" spans="1:18" hidden="1" x14ac:dyDescent="0.2">
      <c r="A538" s="32">
        <f>B538/C538</f>
        <v>18000</v>
      </c>
      <c r="B538" s="32">
        <f t="shared" si="52"/>
        <v>926785800</v>
      </c>
      <c r="C538" s="5">
        <f>H538/'[6]4cct TACSR 410_C'!$I$5*G538</f>
        <v>51488.1</v>
      </c>
      <c r="D538" s="25" t="s">
        <v>126</v>
      </c>
      <c r="E538" s="3" t="s">
        <v>33</v>
      </c>
      <c r="G538" s="19">
        <v>1</v>
      </c>
      <c r="H538" s="5">
        <v>926785800</v>
      </c>
      <c r="I538" s="19">
        <f t="shared" si="53"/>
        <v>926785800</v>
      </c>
      <c r="J538" s="26" t="s">
        <v>84</v>
      </c>
      <c r="K538" s="5">
        <v>46211451.395547941</v>
      </c>
      <c r="L538" s="19">
        <f t="shared" si="54"/>
        <v>46211451.395547941</v>
      </c>
      <c r="M538" s="20" t="s">
        <v>28</v>
      </c>
      <c r="N538" s="6">
        <v>0</v>
      </c>
      <c r="O538" s="6">
        <f t="shared" si="55"/>
        <v>0</v>
      </c>
      <c r="Q538" s="6">
        <v>97137943.181506857</v>
      </c>
      <c r="R538" s="21">
        <f t="shared" si="56"/>
        <v>97137943.181506857</v>
      </c>
    </row>
    <row r="539" spans="1:18" hidden="1" x14ac:dyDescent="0.2">
      <c r="A539" s="32">
        <f>G539</f>
        <v>0</v>
      </c>
      <c r="B539" s="32">
        <f t="shared" si="52"/>
        <v>0</v>
      </c>
      <c r="C539" s="5">
        <f>H539/'[6]4cct TACSR 410_C'!$I$5*G539</f>
        <v>0</v>
      </c>
      <c r="D539" s="11" t="s">
        <v>127</v>
      </c>
      <c r="E539" s="3" t="s">
        <v>33</v>
      </c>
      <c r="G539" s="5">
        <v>0</v>
      </c>
      <c r="H539" s="5">
        <v>0</v>
      </c>
      <c r="I539" s="5">
        <f t="shared" si="53"/>
        <v>0</v>
      </c>
      <c r="J539" s="11"/>
      <c r="K539" s="5">
        <v>0</v>
      </c>
      <c r="L539" s="5">
        <f t="shared" si="54"/>
        <v>0</v>
      </c>
      <c r="M539" s="11"/>
      <c r="N539" s="6">
        <v>0</v>
      </c>
      <c r="O539" s="6">
        <f t="shared" si="55"/>
        <v>0</v>
      </c>
      <c r="Q539" s="6">
        <v>0</v>
      </c>
      <c r="R539" s="6">
        <f t="shared" si="56"/>
        <v>0</v>
      </c>
    </row>
    <row r="540" spans="1:18" hidden="1" x14ac:dyDescent="0.2">
      <c r="A540" s="32">
        <f>G540</f>
        <v>0</v>
      </c>
      <c r="B540" s="32">
        <f t="shared" si="52"/>
        <v>0</v>
      </c>
      <c r="C540" s="5">
        <f>H540/'[6]4cct TACSR 410_C'!$I$5*G540</f>
        <v>0</v>
      </c>
      <c r="D540" s="11" t="s">
        <v>128</v>
      </c>
      <c r="E540" s="3" t="s">
        <v>33</v>
      </c>
      <c r="G540" s="5">
        <v>0</v>
      </c>
      <c r="H540" s="5">
        <v>0</v>
      </c>
      <c r="I540" s="5">
        <f t="shared" si="53"/>
        <v>0</v>
      </c>
      <c r="J540" s="11"/>
      <c r="K540" s="5">
        <v>0</v>
      </c>
      <c r="L540" s="5">
        <f t="shared" si="54"/>
        <v>0</v>
      </c>
      <c r="M540" s="11"/>
      <c r="N540" s="6">
        <v>0</v>
      </c>
      <c r="O540" s="6">
        <f t="shared" si="55"/>
        <v>0</v>
      </c>
      <c r="Q540" s="6">
        <v>0</v>
      </c>
      <c r="R540" s="6">
        <f t="shared" si="56"/>
        <v>0</v>
      </c>
    </row>
    <row r="541" spans="1:18" hidden="1" x14ac:dyDescent="0.2">
      <c r="A541" s="32">
        <f>G541</f>
        <v>0</v>
      </c>
      <c r="B541" s="32">
        <f t="shared" si="52"/>
        <v>0</v>
      </c>
      <c r="C541" s="5">
        <f>H541/'[6]4cct TACSR 410_C'!$I$5*G541</f>
        <v>0</v>
      </c>
      <c r="D541" s="11" t="s">
        <v>129</v>
      </c>
      <c r="E541" s="3" t="s">
        <v>33</v>
      </c>
      <c r="G541" s="5">
        <v>0</v>
      </c>
      <c r="H541" s="5">
        <v>0</v>
      </c>
      <c r="I541" s="5">
        <f t="shared" si="53"/>
        <v>0</v>
      </c>
      <c r="J541" s="11"/>
      <c r="K541" s="5">
        <v>0</v>
      </c>
      <c r="L541" s="5">
        <f t="shared" si="54"/>
        <v>0</v>
      </c>
      <c r="M541" s="11"/>
      <c r="N541" s="6">
        <v>0</v>
      </c>
      <c r="O541" s="6">
        <f t="shared" si="55"/>
        <v>0</v>
      </c>
      <c r="Q541" s="6">
        <v>0</v>
      </c>
      <c r="R541" s="6">
        <f t="shared" si="56"/>
        <v>0</v>
      </c>
    </row>
    <row r="542" spans="1:18" hidden="1" x14ac:dyDescent="0.2">
      <c r="A542" s="32">
        <f>G542</f>
        <v>0</v>
      </c>
      <c r="B542" s="32">
        <f t="shared" si="52"/>
        <v>0</v>
      </c>
      <c r="C542" s="5">
        <f>H542/'[6]4cct TACSR 410_C'!$I$5*G542</f>
        <v>0</v>
      </c>
      <c r="D542" s="11" t="s">
        <v>130</v>
      </c>
      <c r="E542" s="3" t="s">
        <v>33</v>
      </c>
      <c r="G542" s="5">
        <v>0</v>
      </c>
      <c r="H542" s="5">
        <v>0</v>
      </c>
      <c r="I542" s="5">
        <f t="shared" si="53"/>
        <v>0</v>
      </c>
      <c r="J542" s="11"/>
      <c r="K542" s="5">
        <v>0</v>
      </c>
      <c r="L542" s="5">
        <f t="shared" si="54"/>
        <v>0</v>
      </c>
      <c r="M542" s="11"/>
      <c r="N542" s="6">
        <v>0</v>
      </c>
      <c r="O542" s="6">
        <f t="shared" si="55"/>
        <v>0</v>
      </c>
      <c r="Q542" s="6">
        <v>0</v>
      </c>
      <c r="R542" s="6">
        <f t="shared" si="56"/>
        <v>0</v>
      </c>
    </row>
    <row r="543" spans="1:18" hidden="1" x14ac:dyDescent="0.2">
      <c r="A543" s="32">
        <f>G543</f>
        <v>0</v>
      </c>
      <c r="B543" s="32">
        <f t="shared" si="52"/>
        <v>0</v>
      </c>
      <c r="C543" s="5">
        <f>H543/'[6]4cct TACSR 410_C'!$I$5*G543</f>
        <v>0</v>
      </c>
      <c r="D543" s="11" t="s">
        <v>131</v>
      </c>
      <c r="E543" s="3" t="s">
        <v>33</v>
      </c>
      <c r="G543" s="5">
        <v>0</v>
      </c>
      <c r="H543" s="5">
        <v>0</v>
      </c>
      <c r="I543" s="5">
        <f t="shared" si="53"/>
        <v>0</v>
      </c>
      <c r="J543" s="11"/>
      <c r="K543" s="5">
        <v>0</v>
      </c>
      <c r="L543" s="5">
        <f t="shared" si="54"/>
        <v>0</v>
      </c>
      <c r="M543" s="11"/>
      <c r="N543" s="6">
        <v>0</v>
      </c>
      <c r="O543" s="6">
        <f t="shared" si="55"/>
        <v>0</v>
      </c>
      <c r="Q543" s="6">
        <v>0</v>
      </c>
      <c r="R543" s="6">
        <f t="shared" si="56"/>
        <v>0</v>
      </c>
    </row>
    <row r="544" spans="1:18" hidden="1" x14ac:dyDescent="0.2">
      <c r="B544" s="18"/>
      <c r="C544" s="18"/>
      <c r="J544" s="11"/>
      <c r="K544" s="5"/>
      <c r="L544" s="5"/>
      <c r="M544" s="11"/>
      <c r="Q544" s="6"/>
      <c r="R544" s="6"/>
    </row>
    <row r="545" spans="1:18" hidden="1" x14ac:dyDescent="0.2">
      <c r="B545" s="18"/>
      <c r="C545" s="18"/>
      <c r="D545" s="11" t="s">
        <v>90</v>
      </c>
      <c r="J545" s="11"/>
      <c r="K545" s="5"/>
      <c r="L545" s="5"/>
      <c r="M545" s="11"/>
      <c r="Q545" s="6"/>
      <c r="R545" s="6"/>
    </row>
    <row r="546" spans="1:18" hidden="1" x14ac:dyDescent="0.2">
      <c r="B546" s="18"/>
      <c r="C546" s="18"/>
      <c r="D546" s="11" t="s">
        <v>132</v>
      </c>
      <c r="J546" s="11"/>
      <c r="K546" s="5"/>
      <c r="L546" s="5"/>
      <c r="M546" s="11"/>
      <c r="Q546" s="6"/>
      <c r="R546" s="6"/>
    </row>
    <row r="547" spans="1:18" hidden="1" x14ac:dyDescent="0.2">
      <c r="B547" s="18"/>
      <c r="C547" s="18"/>
      <c r="J547" s="11"/>
      <c r="K547" s="5"/>
      <c r="L547" s="5"/>
      <c r="M547" s="11"/>
      <c r="Q547" s="6"/>
      <c r="R547" s="6"/>
    </row>
    <row r="548" spans="1:18" hidden="1" x14ac:dyDescent="0.2">
      <c r="B548" s="18"/>
      <c r="C548" s="18"/>
      <c r="D548" s="11" t="s">
        <v>92</v>
      </c>
      <c r="E548" s="3" t="s">
        <v>50</v>
      </c>
      <c r="G548" s="5">
        <v>0</v>
      </c>
      <c r="H548" s="5">
        <v>0</v>
      </c>
      <c r="I548" s="5">
        <f t="shared" ref="I548:I554" si="57">G548*H548</f>
        <v>0</v>
      </c>
      <c r="J548" s="11"/>
      <c r="K548" s="5">
        <v>0</v>
      </c>
      <c r="L548" s="5">
        <f t="shared" ref="L548:L554" si="58">G548*K548</f>
        <v>0</v>
      </c>
      <c r="M548" s="11"/>
      <c r="N548" s="6">
        <v>0</v>
      </c>
      <c r="O548" s="6">
        <f t="shared" ref="O548:O554" si="59">G548*N548</f>
        <v>0</v>
      </c>
      <c r="Q548" s="6">
        <v>0</v>
      </c>
      <c r="R548" s="6">
        <f t="shared" ref="R548:R554" si="60">G548*Q548</f>
        <v>0</v>
      </c>
    </row>
    <row r="549" spans="1:18" hidden="1" x14ac:dyDescent="0.2">
      <c r="B549" s="18"/>
      <c r="C549" s="18"/>
      <c r="D549" s="11" t="s">
        <v>93</v>
      </c>
      <c r="E549" s="3" t="s">
        <v>50</v>
      </c>
      <c r="G549" s="5">
        <v>0</v>
      </c>
      <c r="H549" s="5">
        <v>0</v>
      </c>
      <c r="I549" s="5">
        <f t="shared" si="57"/>
        <v>0</v>
      </c>
      <c r="J549" s="11"/>
      <c r="K549" s="5">
        <v>0</v>
      </c>
      <c r="L549" s="5">
        <f t="shared" si="58"/>
        <v>0</v>
      </c>
      <c r="M549" s="11"/>
      <c r="N549" s="6">
        <v>0</v>
      </c>
      <c r="O549" s="6">
        <f t="shared" si="59"/>
        <v>0</v>
      </c>
      <c r="Q549" s="6">
        <v>0</v>
      </c>
      <c r="R549" s="6">
        <f t="shared" si="60"/>
        <v>0</v>
      </c>
    </row>
    <row r="550" spans="1:18" hidden="1" x14ac:dyDescent="0.2">
      <c r="B550" s="18"/>
      <c r="C550" s="18"/>
      <c r="D550" s="25" t="s">
        <v>94</v>
      </c>
      <c r="E550" s="3" t="s">
        <v>50</v>
      </c>
      <c r="G550" s="19">
        <v>1</v>
      </c>
      <c r="H550" s="5">
        <v>0</v>
      </c>
      <c r="I550" s="5">
        <f t="shared" si="57"/>
        <v>0</v>
      </c>
      <c r="J550" s="11"/>
      <c r="K550" s="5">
        <v>0</v>
      </c>
      <c r="L550" s="5">
        <f t="shared" si="58"/>
        <v>0</v>
      </c>
      <c r="M550" s="11"/>
      <c r="N550" s="6">
        <v>417218632.80410969</v>
      </c>
      <c r="O550" s="21">
        <f t="shared" si="59"/>
        <v>417218632.80410969</v>
      </c>
      <c r="Q550" s="6">
        <v>0</v>
      </c>
      <c r="R550" s="6">
        <f t="shared" si="60"/>
        <v>0</v>
      </c>
    </row>
    <row r="551" spans="1:18" hidden="1" x14ac:dyDescent="0.2">
      <c r="B551" s="18"/>
      <c r="C551" s="18"/>
      <c r="D551" s="11" t="s">
        <v>95</v>
      </c>
      <c r="E551" s="3" t="s">
        <v>50</v>
      </c>
      <c r="G551" s="5">
        <v>0</v>
      </c>
      <c r="H551" s="5">
        <v>0</v>
      </c>
      <c r="I551" s="5">
        <f t="shared" si="57"/>
        <v>0</v>
      </c>
      <c r="J551" s="11"/>
      <c r="K551" s="5">
        <v>0</v>
      </c>
      <c r="L551" s="5">
        <f t="shared" si="58"/>
        <v>0</v>
      </c>
      <c r="M551" s="11"/>
      <c r="N551" s="6">
        <v>0</v>
      </c>
      <c r="O551" s="6">
        <f t="shared" si="59"/>
        <v>0</v>
      </c>
      <c r="Q551" s="6">
        <v>0</v>
      </c>
      <c r="R551" s="6">
        <f t="shared" si="60"/>
        <v>0</v>
      </c>
    </row>
    <row r="552" spans="1:18" hidden="1" x14ac:dyDescent="0.2">
      <c r="B552" s="18"/>
      <c r="C552" s="18"/>
      <c r="D552" s="11" t="s">
        <v>96</v>
      </c>
      <c r="E552" s="3" t="s">
        <v>50</v>
      </c>
      <c r="G552" s="5">
        <v>0</v>
      </c>
      <c r="H552" s="5">
        <v>0</v>
      </c>
      <c r="I552" s="5">
        <f t="shared" si="57"/>
        <v>0</v>
      </c>
      <c r="J552" s="11"/>
      <c r="K552" s="5">
        <v>0</v>
      </c>
      <c r="L552" s="5">
        <f t="shared" si="58"/>
        <v>0</v>
      </c>
      <c r="M552" s="11"/>
      <c r="N552" s="6">
        <v>0</v>
      </c>
      <c r="O552" s="6">
        <f t="shared" si="59"/>
        <v>0</v>
      </c>
      <c r="Q552" s="6">
        <v>0</v>
      </c>
      <c r="R552" s="6">
        <f t="shared" si="60"/>
        <v>0</v>
      </c>
    </row>
    <row r="553" spans="1:18" hidden="1" x14ac:dyDescent="0.2">
      <c r="B553" s="18"/>
      <c r="C553" s="18"/>
      <c r="D553" s="25" t="s">
        <v>97</v>
      </c>
      <c r="E553" s="3" t="s">
        <v>50</v>
      </c>
      <c r="G553" s="19">
        <v>1</v>
      </c>
      <c r="H553" s="5">
        <v>0</v>
      </c>
      <c r="I553" s="5">
        <f t="shared" si="57"/>
        <v>0</v>
      </c>
      <c r="J553" s="11"/>
      <c r="K553" s="5">
        <v>0</v>
      </c>
      <c r="L553" s="5">
        <f t="shared" si="58"/>
        <v>0</v>
      </c>
      <c r="M553" s="11"/>
      <c r="N553" s="6">
        <v>480530922.33745921</v>
      </c>
      <c r="O553" s="21">
        <f t="shared" si="59"/>
        <v>480530922.33745921</v>
      </c>
      <c r="Q553" s="6">
        <v>0</v>
      </c>
      <c r="R553" s="6">
        <f t="shared" si="60"/>
        <v>0</v>
      </c>
    </row>
    <row r="554" spans="1:18" hidden="1" x14ac:dyDescent="0.2">
      <c r="B554" s="18"/>
      <c r="C554" s="18"/>
      <c r="D554" s="11" t="s">
        <v>98</v>
      </c>
      <c r="E554" s="3" t="s">
        <v>50</v>
      </c>
      <c r="G554" s="5">
        <v>0</v>
      </c>
      <c r="H554" s="5">
        <v>0</v>
      </c>
      <c r="I554" s="5">
        <f t="shared" si="57"/>
        <v>0</v>
      </c>
      <c r="J554" s="11"/>
      <c r="K554" s="5">
        <v>0</v>
      </c>
      <c r="L554" s="5">
        <f t="shared" si="58"/>
        <v>0</v>
      </c>
      <c r="M554" s="11"/>
      <c r="N554" s="6">
        <v>0</v>
      </c>
      <c r="O554" s="6">
        <f t="shared" si="59"/>
        <v>0</v>
      </c>
      <c r="Q554" s="6">
        <v>0</v>
      </c>
      <c r="R554" s="6">
        <f t="shared" si="60"/>
        <v>0</v>
      </c>
    </row>
    <row r="555" spans="1:18" hidden="1" x14ac:dyDescent="0.2">
      <c r="B555" s="18"/>
      <c r="C555" s="18"/>
      <c r="J555" s="11"/>
      <c r="K555" s="5"/>
      <c r="L555" s="5"/>
      <c r="M555" s="11"/>
      <c r="Q555" s="6"/>
      <c r="R555" s="6"/>
    </row>
    <row r="556" spans="1:18" hidden="1" x14ac:dyDescent="0.2">
      <c r="B556" s="18"/>
      <c r="C556" s="18"/>
      <c r="D556" s="25" t="s">
        <v>99</v>
      </c>
      <c r="J556" s="11"/>
      <c r="K556" s="5"/>
      <c r="L556" s="5"/>
      <c r="M556" s="11"/>
      <c r="Q556" s="6"/>
      <c r="R556" s="6"/>
    </row>
    <row r="557" spans="1:18" hidden="1" x14ac:dyDescent="0.2">
      <c r="B557" s="18"/>
      <c r="C557" s="18"/>
      <c r="J557" s="11"/>
      <c r="K557" s="5"/>
      <c r="L557" s="5"/>
      <c r="M557" s="11"/>
      <c r="Q557" s="6"/>
      <c r="R557" s="6"/>
    </row>
    <row r="558" spans="1:18" hidden="1" x14ac:dyDescent="0.2">
      <c r="A558" s="32">
        <f>B558/C558</f>
        <v>18000</v>
      </c>
      <c r="B558" s="32">
        <f t="shared" ref="B558:B564" si="61">I558</f>
        <v>869425834.10061157</v>
      </c>
      <c r="C558" s="5">
        <f>H558/'[6]4cct TACSR 410_C'!$I$5*G558</f>
        <v>48301.435227811751</v>
      </c>
      <c r="D558" s="25" t="s">
        <v>133</v>
      </c>
      <c r="E558" s="3" t="s">
        <v>33</v>
      </c>
      <c r="G558" s="19">
        <v>1</v>
      </c>
      <c r="H558" s="5">
        <v>869425834.10061157</v>
      </c>
      <c r="I558" s="19">
        <f t="shared" ref="I558:I564" si="62">G558*H558</f>
        <v>869425834.10061157</v>
      </c>
      <c r="J558" s="26" t="s">
        <v>84</v>
      </c>
      <c r="K558" s="5">
        <v>43351365.196331389</v>
      </c>
      <c r="L558" s="19">
        <f t="shared" ref="L558:L564" si="63">G558*K558</f>
        <v>43351365.196331389</v>
      </c>
      <c r="M558" s="20" t="s">
        <v>28</v>
      </c>
      <c r="N558" s="6">
        <v>0</v>
      </c>
      <c r="O558" s="6">
        <f t="shared" ref="O558:O564" si="64">G558*N558</f>
        <v>0</v>
      </c>
      <c r="Q558" s="6">
        <v>91125950.865237042</v>
      </c>
      <c r="R558" s="21">
        <f t="shared" ref="R558:R564" si="65">G558*Q558</f>
        <v>91125950.865237042</v>
      </c>
    </row>
    <row r="559" spans="1:18" hidden="1" x14ac:dyDescent="0.2">
      <c r="A559" s="32">
        <v>0</v>
      </c>
      <c r="B559" s="32">
        <f t="shared" si="61"/>
        <v>0</v>
      </c>
      <c r="C559" s="5">
        <f>H559/'[6]4cct TACSR 410_C'!$I$5*G559</f>
        <v>0</v>
      </c>
      <c r="D559" s="11" t="s">
        <v>134</v>
      </c>
      <c r="E559" s="3" t="s">
        <v>33</v>
      </c>
      <c r="G559" s="5">
        <v>0</v>
      </c>
      <c r="H559" s="5">
        <v>0</v>
      </c>
      <c r="I559" s="5">
        <f t="shared" si="62"/>
        <v>0</v>
      </c>
      <c r="J559" s="11"/>
      <c r="K559" s="5">
        <v>0</v>
      </c>
      <c r="L559" s="5">
        <f t="shared" si="63"/>
        <v>0</v>
      </c>
      <c r="M559" s="11"/>
      <c r="N559" s="6">
        <v>0</v>
      </c>
      <c r="O559" s="6">
        <f t="shared" si="64"/>
        <v>0</v>
      </c>
      <c r="Q559" s="6">
        <v>0</v>
      </c>
      <c r="R559" s="6">
        <f t="shared" si="65"/>
        <v>0</v>
      </c>
    </row>
    <row r="560" spans="1:18" hidden="1" x14ac:dyDescent="0.2">
      <c r="A560" s="32">
        <f>G560</f>
        <v>0</v>
      </c>
      <c r="B560" s="32">
        <f t="shared" si="61"/>
        <v>0</v>
      </c>
      <c r="C560" s="5">
        <f>H560/'[6]4cct TACSR 410_C'!$I$5*G560</f>
        <v>0</v>
      </c>
      <c r="D560" s="11" t="s">
        <v>135</v>
      </c>
      <c r="E560" s="3" t="s">
        <v>33</v>
      </c>
      <c r="G560" s="5">
        <v>0</v>
      </c>
      <c r="H560" s="5">
        <v>0</v>
      </c>
      <c r="I560" s="5">
        <f t="shared" si="62"/>
        <v>0</v>
      </c>
      <c r="J560" s="11"/>
      <c r="K560" s="5">
        <v>0</v>
      </c>
      <c r="L560" s="5">
        <f t="shared" si="63"/>
        <v>0</v>
      </c>
      <c r="M560" s="11"/>
      <c r="N560" s="6">
        <v>0</v>
      </c>
      <c r="O560" s="6">
        <f t="shared" si="64"/>
        <v>0</v>
      </c>
      <c r="Q560" s="6">
        <v>0</v>
      </c>
      <c r="R560" s="6">
        <f t="shared" si="65"/>
        <v>0</v>
      </c>
    </row>
    <row r="561" spans="1:18" hidden="1" x14ac:dyDescent="0.2">
      <c r="A561" s="32">
        <f>B561/C561</f>
        <v>18000</v>
      </c>
      <c r="B561" s="32">
        <f t="shared" si="61"/>
        <v>1138224709.0909092</v>
      </c>
      <c r="C561" s="5">
        <f>H561/'[6]4cct TACSR 410_C'!$I$5*G561</f>
        <v>63234.70606060607</v>
      </c>
      <c r="D561" s="25" t="s">
        <v>136</v>
      </c>
      <c r="E561" s="3" t="s">
        <v>33</v>
      </c>
      <c r="G561" s="19">
        <v>1</v>
      </c>
      <c r="H561" s="5">
        <v>1138224709.0909092</v>
      </c>
      <c r="I561" s="19">
        <f t="shared" si="62"/>
        <v>1138224709.0909092</v>
      </c>
      <c r="J561" s="26" t="s">
        <v>84</v>
      </c>
      <c r="K561" s="5">
        <v>56754231.475456625</v>
      </c>
      <c r="L561" s="19">
        <f t="shared" si="63"/>
        <v>56754231.475456625</v>
      </c>
      <c r="M561" s="20" t="s">
        <v>28</v>
      </c>
      <c r="N561" s="6">
        <v>0</v>
      </c>
      <c r="O561" s="6">
        <f t="shared" si="64"/>
        <v>0</v>
      </c>
      <c r="Q561" s="6">
        <v>119299202.81413452</v>
      </c>
      <c r="R561" s="21">
        <f t="shared" si="65"/>
        <v>119299202.81413452</v>
      </c>
    </row>
    <row r="562" spans="1:18" hidden="1" x14ac:dyDescent="0.2">
      <c r="A562" s="32">
        <f>B562/C562</f>
        <v>18000</v>
      </c>
      <c r="B562" s="32">
        <f t="shared" si="61"/>
        <v>2433509498.1818185</v>
      </c>
      <c r="C562" s="5">
        <f>H562/'[6]4cct TACSR 410_C'!$I$5*G562</f>
        <v>135194.97212121214</v>
      </c>
      <c r="D562" s="25" t="s">
        <v>137</v>
      </c>
      <c r="E562" s="3" t="s">
        <v>33</v>
      </c>
      <c r="G562" s="19">
        <v>2</v>
      </c>
      <c r="H562" s="5">
        <v>1216754749.0909092</v>
      </c>
      <c r="I562" s="19">
        <f t="shared" si="62"/>
        <v>2433509498.1818185</v>
      </c>
      <c r="J562" s="26" t="s">
        <v>84</v>
      </c>
      <c r="K562" s="5">
        <v>60669901.230593614</v>
      </c>
      <c r="L562" s="19">
        <f t="shared" si="63"/>
        <v>121339802.46118723</v>
      </c>
      <c r="M562" s="20" t="s">
        <v>28</v>
      </c>
      <c r="N562" s="6">
        <v>0</v>
      </c>
      <c r="O562" s="6">
        <f t="shared" si="64"/>
        <v>0</v>
      </c>
      <c r="Q562" s="6">
        <v>127530065.39701124</v>
      </c>
      <c r="R562" s="21">
        <f t="shared" si="65"/>
        <v>255060130.79402247</v>
      </c>
    </row>
    <row r="563" spans="1:18" hidden="1" x14ac:dyDescent="0.2">
      <c r="A563" s="32">
        <f>G563</f>
        <v>0</v>
      </c>
      <c r="B563" s="32">
        <f t="shared" si="61"/>
        <v>0</v>
      </c>
      <c r="C563" s="5">
        <f>H563/'[6]4cct TACSR 410_C'!$I$5*G563</f>
        <v>0</v>
      </c>
      <c r="D563" s="11" t="s">
        <v>138</v>
      </c>
      <c r="E563" s="3" t="s">
        <v>33</v>
      </c>
      <c r="G563" s="5">
        <v>0</v>
      </c>
      <c r="H563" s="5">
        <v>0</v>
      </c>
      <c r="I563" s="5">
        <f t="shared" si="62"/>
        <v>0</v>
      </c>
      <c r="J563" s="11"/>
      <c r="K563" s="5">
        <v>0</v>
      </c>
      <c r="L563" s="5">
        <f t="shared" si="63"/>
        <v>0</v>
      </c>
      <c r="M563" s="11"/>
      <c r="N563" s="6">
        <v>0</v>
      </c>
      <c r="O563" s="6">
        <f t="shared" si="64"/>
        <v>0</v>
      </c>
      <c r="Q563" s="6">
        <v>0</v>
      </c>
      <c r="R563" s="6">
        <f t="shared" si="65"/>
        <v>0</v>
      </c>
    </row>
    <row r="564" spans="1:18" hidden="1" x14ac:dyDescent="0.2">
      <c r="A564" s="32">
        <f>G564</f>
        <v>0</v>
      </c>
      <c r="B564" s="32">
        <f t="shared" si="61"/>
        <v>0</v>
      </c>
      <c r="C564" s="5">
        <f>H564/'[6]4cct TACSR 410_C'!$I$5*G564</f>
        <v>0</v>
      </c>
      <c r="D564" s="11" t="s">
        <v>139</v>
      </c>
      <c r="E564" s="3" t="s">
        <v>33</v>
      </c>
      <c r="G564" s="5">
        <v>0</v>
      </c>
      <c r="H564" s="5">
        <v>0</v>
      </c>
      <c r="I564" s="5">
        <f t="shared" si="62"/>
        <v>0</v>
      </c>
      <c r="J564" s="11"/>
      <c r="K564" s="5">
        <v>0</v>
      </c>
      <c r="L564" s="5">
        <f t="shared" si="63"/>
        <v>0</v>
      </c>
      <c r="M564" s="11"/>
      <c r="N564" s="6">
        <v>0</v>
      </c>
      <c r="O564" s="6">
        <f t="shared" si="64"/>
        <v>0</v>
      </c>
      <c r="Q564" s="6">
        <v>0</v>
      </c>
      <c r="R564" s="6">
        <f t="shared" si="65"/>
        <v>0</v>
      </c>
    </row>
    <row r="565" spans="1:18" hidden="1" x14ac:dyDescent="0.2">
      <c r="B565" s="18"/>
      <c r="C565" s="18"/>
      <c r="J565" s="11"/>
      <c r="K565" s="5"/>
      <c r="L565" s="5"/>
      <c r="M565" s="11"/>
      <c r="Q565" s="6"/>
      <c r="R565" s="6"/>
    </row>
    <row r="566" spans="1:18" hidden="1" x14ac:dyDescent="0.2">
      <c r="B566" s="18"/>
      <c r="C566" s="18"/>
      <c r="D566" s="11" t="s">
        <v>90</v>
      </c>
      <c r="J566" s="11"/>
      <c r="K566" s="5"/>
      <c r="L566" s="5"/>
      <c r="M566" s="11"/>
      <c r="Q566" s="6"/>
      <c r="R566" s="6"/>
    </row>
    <row r="567" spans="1:18" hidden="1" x14ac:dyDescent="0.2">
      <c r="B567" s="18"/>
      <c r="C567" s="18"/>
      <c r="D567" s="11" t="s">
        <v>140</v>
      </c>
      <c r="J567" s="11"/>
      <c r="K567" s="5"/>
      <c r="L567" s="5"/>
      <c r="M567" s="11"/>
      <c r="Q567" s="6"/>
      <c r="R567" s="6"/>
    </row>
    <row r="568" spans="1:18" hidden="1" x14ac:dyDescent="0.2">
      <c r="B568" s="18"/>
      <c r="C568" s="18"/>
      <c r="J568" s="11"/>
      <c r="K568" s="5"/>
      <c r="L568" s="5"/>
      <c r="M568" s="11"/>
      <c r="Q568" s="6"/>
      <c r="R568" s="6"/>
    </row>
    <row r="569" spans="1:18" hidden="1" x14ac:dyDescent="0.2">
      <c r="B569" s="18"/>
      <c r="C569" s="18"/>
      <c r="D569" s="25" t="s">
        <v>92</v>
      </c>
      <c r="E569" s="3" t="s">
        <v>50</v>
      </c>
      <c r="G569" s="19">
        <v>2</v>
      </c>
      <c r="H569" s="5">
        <v>0</v>
      </c>
      <c r="I569" s="5">
        <f t="shared" ref="I569:I575" si="66">G569*H569</f>
        <v>0</v>
      </c>
      <c r="J569" s="11"/>
      <c r="K569" s="5">
        <v>0</v>
      </c>
      <c r="L569" s="5">
        <f t="shared" ref="L569:L575" si="67">G569*K569</f>
        <v>0</v>
      </c>
      <c r="M569" s="11"/>
      <c r="N569" s="6">
        <v>233652862.29452056</v>
      </c>
      <c r="O569" s="21">
        <f t="shared" ref="O569:O575" si="68">G569*N569</f>
        <v>467305724.58904111</v>
      </c>
      <c r="Q569" s="6">
        <v>0</v>
      </c>
      <c r="R569" s="6">
        <f t="shared" ref="R569:R575" si="69">G569*Q569</f>
        <v>0</v>
      </c>
    </row>
    <row r="570" spans="1:18" hidden="1" x14ac:dyDescent="0.2">
      <c r="B570" s="18"/>
      <c r="C570" s="18"/>
      <c r="D570" s="11" t="s">
        <v>93</v>
      </c>
      <c r="E570" s="3" t="s">
        <v>50</v>
      </c>
      <c r="G570" s="5">
        <v>0</v>
      </c>
      <c r="H570" s="5">
        <v>0</v>
      </c>
      <c r="I570" s="5">
        <f t="shared" si="66"/>
        <v>0</v>
      </c>
      <c r="J570" s="11"/>
      <c r="K570" s="5">
        <v>0</v>
      </c>
      <c r="L570" s="5">
        <f t="shared" si="67"/>
        <v>0</v>
      </c>
      <c r="M570" s="11"/>
      <c r="N570" s="6">
        <v>0</v>
      </c>
      <c r="O570" s="6">
        <f t="shared" si="68"/>
        <v>0</v>
      </c>
      <c r="Q570" s="6">
        <v>0</v>
      </c>
      <c r="R570" s="6">
        <f t="shared" si="69"/>
        <v>0</v>
      </c>
    </row>
    <row r="571" spans="1:18" hidden="1" x14ac:dyDescent="0.2">
      <c r="B571" s="18"/>
      <c r="C571" s="18"/>
      <c r="D571" s="25" t="s">
        <v>94</v>
      </c>
      <c r="E571" s="3" t="s">
        <v>50</v>
      </c>
      <c r="G571" s="19">
        <v>2</v>
      </c>
      <c r="H571" s="5">
        <v>0</v>
      </c>
      <c r="I571" s="5">
        <f t="shared" si="66"/>
        <v>0</v>
      </c>
      <c r="J571" s="11"/>
      <c r="K571" s="5">
        <v>0</v>
      </c>
      <c r="L571" s="5">
        <f t="shared" si="67"/>
        <v>0</v>
      </c>
      <c r="M571" s="11"/>
      <c r="N571" s="6">
        <v>417218632.80410969</v>
      </c>
      <c r="O571" s="21">
        <f t="shared" si="68"/>
        <v>834437265.60821939</v>
      </c>
      <c r="Q571" s="6">
        <v>0</v>
      </c>
      <c r="R571" s="6">
        <f t="shared" si="69"/>
        <v>0</v>
      </c>
    </row>
    <row r="572" spans="1:18" hidden="1" x14ac:dyDescent="0.2">
      <c r="B572" s="18"/>
      <c r="C572" s="18"/>
      <c r="D572" s="11" t="s">
        <v>95</v>
      </c>
      <c r="E572" s="3" t="s">
        <v>50</v>
      </c>
      <c r="G572" s="5">
        <v>0</v>
      </c>
      <c r="H572" s="5">
        <v>0</v>
      </c>
      <c r="I572" s="5">
        <f t="shared" si="66"/>
        <v>0</v>
      </c>
      <c r="J572" s="11"/>
      <c r="K572" s="5">
        <v>0</v>
      </c>
      <c r="L572" s="5">
        <f t="shared" si="67"/>
        <v>0</v>
      </c>
      <c r="M572" s="11"/>
      <c r="N572" s="6">
        <v>0</v>
      </c>
      <c r="O572" s="6">
        <f t="shared" si="68"/>
        <v>0</v>
      </c>
      <c r="Q572" s="6">
        <v>0</v>
      </c>
      <c r="R572" s="6">
        <f t="shared" si="69"/>
        <v>0</v>
      </c>
    </row>
    <row r="573" spans="1:18" hidden="1" x14ac:dyDescent="0.2">
      <c r="B573" s="18"/>
      <c r="C573" s="18"/>
      <c r="D573" s="11" t="s">
        <v>96</v>
      </c>
      <c r="E573" s="3" t="s">
        <v>50</v>
      </c>
      <c r="G573" s="5">
        <v>0</v>
      </c>
      <c r="H573" s="5">
        <v>0</v>
      </c>
      <c r="I573" s="5">
        <f t="shared" si="66"/>
        <v>0</v>
      </c>
      <c r="J573" s="11"/>
      <c r="K573" s="5">
        <v>0</v>
      </c>
      <c r="L573" s="5">
        <f t="shared" si="67"/>
        <v>0</v>
      </c>
      <c r="M573" s="11"/>
      <c r="N573" s="6">
        <v>0</v>
      </c>
      <c r="O573" s="6">
        <f t="shared" si="68"/>
        <v>0</v>
      </c>
      <c r="Q573" s="6">
        <v>0</v>
      </c>
      <c r="R573" s="6">
        <f t="shared" si="69"/>
        <v>0</v>
      </c>
    </row>
    <row r="574" spans="1:18" hidden="1" x14ac:dyDescent="0.2">
      <c r="B574" s="18"/>
      <c r="C574" s="18"/>
      <c r="D574" s="11" t="s">
        <v>97</v>
      </c>
      <c r="E574" s="3" t="s">
        <v>50</v>
      </c>
      <c r="G574" s="5">
        <v>0</v>
      </c>
      <c r="H574" s="5">
        <v>0</v>
      </c>
      <c r="I574" s="5">
        <f t="shared" si="66"/>
        <v>0</v>
      </c>
      <c r="J574" s="11"/>
      <c r="K574" s="5">
        <v>0</v>
      </c>
      <c r="L574" s="5">
        <f t="shared" si="67"/>
        <v>0</v>
      </c>
      <c r="M574" s="11"/>
      <c r="N574" s="6">
        <v>0</v>
      </c>
      <c r="O574" s="6">
        <f t="shared" si="68"/>
        <v>0</v>
      </c>
      <c r="Q574" s="6">
        <v>0</v>
      </c>
      <c r="R574" s="6">
        <f t="shared" si="69"/>
        <v>0</v>
      </c>
    </row>
    <row r="575" spans="1:18" hidden="1" x14ac:dyDescent="0.2">
      <c r="B575" s="18"/>
      <c r="C575" s="18"/>
      <c r="D575" s="11" t="s">
        <v>98</v>
      </c>
      <c r="E575" s="3" t="s">
        <v>50</v>
      </c>
      <c r="G575" s="5">
        <v>0</v>
      </c>
      <c r="H575" s="5">
        <v>0</v>
      </c>
      <c r="I575" s="5">
        <f t="shared" si="66"/>
        <v>0</v>
      </c>
      <c r="J575" s="11"/>
      <c r="K575" s="5">
        <v>0</v>
      </c>
      <c r="L575" s="5">
        <f t="shared" si="67"/>
        <v>0</v>
      </c>
      <c r="M575" s="11"/>
      <c r="N575" s="6">
        <v>0</v>
      </c>
      <c r="O575" s="6">
        <f t="shared" si="68"/>
        <v>0</v>
      </c>
      <c r="Q575" s="6">
        <v>0</v>
      </c>
      <c r="R575" s="6">
        <f t="shared" si="69"/>
        <v>0</v>
      </c>
    </row>
    <row r="576" spans="1:18" hidden="1" x14ac:dyDescent="0.2">
      <c r="B576" s="18"/>
      <c r="C576" s="18"/>
      <c r="J576" s="11"/>
      <c r="K576" s="5"/>
      <c r="L576" s="5"/>
      <c r="M576" s="11"/>
      <c r="Q576" s="6"/>
      <c r="R576" s="6"/>
    </row>
    <row r="577" spans="2:18" hidden="1" x14ac:dyDescent="0.2">
      <c r="B577" s="18"/>
      <c r="C577" s="18"/>
      <c r="D577" s="11" t="s">
        <v>141</v>
      </c>
      <c r="J577" s="11"/>
      <c r="K577" s="5"/>
      <c r="L577" s="5"/>
      <c r="M577" s="11"/>
      <c r="Q577" s="6"/>
      <c r="R577" s="6"/>
    </row>
    <row r="578" spans="2:18" hidden="1" x14ac:dyDescent="0.2">
      <c r="B578" s="18"/>
      <c r="C578" s="18"/>
      <c r="J578" s="11"/>
      <c r="K578" s="5"/>
      <c r="L578" s="5"/>
      <c r="M578" s="11"/>
      <c r="Q578" s="6"/>
      <c r="R578" s="6"/>
    </row>
    <row r="579" spans="2:18" hidden="1" x14ac:dyDescent="0.2">
      <c r="B579" s="18"/>
      <c r="C579" s="18"/>
      <c r="D579" s="25" t="s">
        <v>142</v>
      </c>
      <c r="E579" s="3" t="s">
        <v>33</v>
      </c>
      <c r="G579" s="19">
        <v>13</v>
      </c>
      <c r="H579" s="5">
        <v>60795599.315068483</v>
      </c>
      <c r="I579" s="19">
        <f>G579*H579</f>
        <v>790342791.09589028</v>
      </c>
      <c r="J579" s="11"/>
      <c r="K579" s="5">
        <v>2431823.9726027395</v>
      </c>
      <c r="L579" s="19">
        <f>G579*K579</f>
        <v>31613711.643835612</v>
      </c>
      <c r="M579" s="20" t="s">
        <v>28</v>
      </c>
      <c r="N579" s="6">
        <v>0</v>
      </c>
      <c r="O579" s="6">
        <f>G579*N579</f>
        <v>0</v>
      </c>
      <c r="Q579" s="6">
        <v>5775581.9349315064</v>
      </c>
      <c r="R579" s="21">
        <f>G579*Q579</f>
        <v>75082565.154109582</v>
      </c>
    </row>
    <row r="580" spans="2:18" hidden="1" x14ac:dyDescent="0.2">
      <c r="B580" s="18"/>
      <c r="C580" s="18"/>
      <c r="D580" s="25" t="s">
        <v>143</v>
      </c>
      <c r="E580" s="3" t="s">
        <v>33</v>
      </c>
      <c r="G580" s="19">
        <v>16</v>
      </c>
      <c r="H580" s="5">
        <v>34740342.465753421</v>
      </c>
      <c r="I580" s="19">
        <f>G580*H580</f>
        <v>555845479.45205474</v>
      </c>
      <c r="J580" s="11"/>
      <c r="K580" s="5">
        <v>1389613.6986301369</v>
      </c>
      <c r="L580" s="19">
        <f>G580*K580</f>
        <v>22233819.17808219</v>
      </c>
      <c r="M580" s="20" t="s">
        <v>28</v>
      </c>
      <c r="N580" s="6">
        <v>0</v>
      </c>
      <c r="O580" s="6">
        <f>G580*N580</f>
        <v>0</v>
      </c>
      <c r="Q580" s="6">
        <v>3300332.5342465751</v>
      </c>
      <c r="R580" s="21">
        <f>G580*Q580</f>
        <v>52805320.547945201</v>
      </c>
    </row>
    <row r="581" spans="2:18" hidden="1" x14ac:dyDescent="0.2">
      <c r="B581" s="18"/>
      <c r="C581" s="18"/>
      <c r="D581" s="25" t="s">
        <v>144</v>
      </c>
      <c r="E581" s="3" t="s">
        <v>145</v>
      </c>
      <c r="G581" s="19">
        <v>13</v>
      </c>
      <c r="H581" s="5">
        <v>0</v>
      </c>
      <c r="I581" s="5">
        <f>G581*H581</f>
        <v>0</v>
      </c>
      <c r="J581" s="11"/>
      <c r="K581" s="5">
        <v>0</v>
      </c>
      <c r="L581" s="5">
        <f>G581*K581</f>
        <v>0</v>
      </c>
      <c r="M581" s="11"/>
      <c r="N581" s="6">
        <v>64689985.301064089</v>
      </c>
      <c r="O581" s="21">
        <f>G581*N581</f>
        <v>840969808.91383314</v>
      </c>
      <c r="Q581" s="6">
        <v>0</v>
      </c>
      <c r="R581" s="6">
        <f>G581*Q581</f>
        <v>0</v>
      </c>
    </row>
    <row r="582" spans="2:18" hidden="1" x14ac:dyDescent="0.2">
      <c r="B582" s="18"/>
      <c r="C582" s="18"/>
      <c r="D582" s="25" t="s">
        <v>146</v>
      </c>
      <c r="E582" s="3" t="s">
        <v>147</v>
      </c>
      <c r="G582" s="19">
        <v>200</v>
      </c>
      <c r="H582" s="5">
        <v>1250951.0508454624</v>
      </c>
      <c r="I582" s="19">
        <f>G582*H582</f>
        <v>250190210.16909248</v>
      </c>
      <c r="J582" s="11"/>
      <c r="K582" s="5">
        <v>62547.552542273123</v>
      </c>
      <c r="L582" s="19">
        <f>G582*K582</f>
        <v>12509510.508454625</v>
      </c>
      <c r="M582" s="20" t="s">
        <v>28</v>
      </c>
      <c r="N582" s="6">
        <v>0</v>
      </c>
      <c r="O582" s="6">
        <f>G582*N582</f>
        <v>0</v>
      </c>
      <c r="Q582" s="6">
        <v>0</v>
      </c>
      <c r="R582" s="6">
        <f>G582*Q582</f>
        <v>0</v>
      </c>
    </row>
    <row r="583" spans="2:18" hidden="1" x14ac:dyDescent="0.2">
      <c r="B583" s="18"/>
      <c r="C583" s="18"/>
      <c r="J583" s="11"/>
      <c r="K583" s="5"/>
      <c r="L583" s="5"/>
      <c r="M583" s="11"/>
      <c r="Q583" s="6"/>
      <c r="R583" s="6"/>
    </row>
    <row r="584" spans="2:18" hidden="1" x14ac:dyDescent="0.2">
      <c r="B584" s="18"/>
      <c r="C584" s="18"/>
      <c r="D584" s="11" t="s">
        <v>148</v>
      </c>
      <c r="J584" s="11"/>
      <c r="K584" s="5"/>
      <c r="L584" s="5"/>
      <c r="M584" s="11"/>
      <c r="Q584" s="6"/>
      <c r="R584" s="6"/>
    </row>
    <row r="585" spans="2:18" hidden="1" x14ac:dyDescent="0.2">
      <c r="B585" s="18"/>
      <c r="C585" s="18"/>
      <c r="J585" s="11"/>
      <c r="K585" s="5"/>
      <c r="L585" s="5"/>
      <c r="M585" s="11"/>
      <c r="Q585" s="6"/>
      <c r="R585" s="6"/>
    </row>
    <row r="586" spans="2:18" hidden="1" x14ac:dyDescent="0.2">
      <c r="B586" s="18"/>
      <c r="C586" s="18"/>
      <c r="D586" s="25" t="s">
        <v>149</v>
      </c>
      <c r="E586" s="3" t="s">
        <v>150</v>
      </c>
      <c r="G586" s="19">
        <v>2</v>
      </c>
      <c r="H586" s="5">
        <v>17370171.232876711</v>
      </c>
      <c r="I586" s="19">
        <f>G586*H586</f>
        <v>34740342.465753421</v>
      </c>
      <c r="J586" s="11"/>
      <c r="K586" s="5">
        <v>0</v>
      </c>
      <c r="L586" s="5">
        <f>G586*K586</f>
        <v>0</v>
      </c>
      <c r="M586" s="11"/>
      <c r="N586" s="6">
        <v>0</v>
      </c>
      <c r="O586" s="6">
        <f>G586*N586</f>
        <v>0</v>
      </c>
      <c r="Q586" s="6">
        <v>1650166.2671232875</v>
      </c>
      <c r="R586" s="21">
        <f>G586*Q586</f>
        <v>3300332.5342465751</v>
      </c>
    </row>
    <row r="587" spans="2:18" hidden="1" x14ac:dyDescent="0.2">
      <c r="B587" s="18"/>
      <c r="C587" s="18"/>
      <c r="D587" s="25" t="s">
        <v>151</v>
      </c>
      <c r="E587" s="3" t="s">
        <v>150</v>
      </c>
      <c r="G587" s="19">
        <v>4</v>
      </c>
      <c r="H587" s="5">
        <v>17370171.232876711</v>
      </c>
      <c r="I587" s="19">
        <f>G587*H587</f>
        <v>69480684.931506842</v>
      </c>
      <c r="J587" s="11"/>
      <c r="K587" s="5">
        <v>0</v>
      </c>
      <c r="L587" s="5">
        <f>G587*K587</f>
        <v>0</v>
      </c>
      <c r="M587" s="11"/>
      <c r="N587" s="6">
        <v>0</v>
      </c>
      <c r="O587" s="6">
        <f>G587*N587</f>
        <v>0</v>
      </c>
      <c r="Q587" s="6">
        <v>1650166.2671232875</v>
      </c>
      <c r="R587" s="21">
        <f>G587*Q587</f>
        <v>6600665.0684931502</v>
      </c>
    </row>
    <row r="588" spans="2:18" hidden="1" x14ac:dyDescent="0.2">
      <c r="B588" s="18"/>
      <c r="C588" s="18"/>
      <c r="D588" s="25" t="s">
        <v>152</v>
      </c>
      <c r="E588" s="3" t="s">
        <v>153</v>
      </c>
      <c r="G588" s="19">
        <v>200</v>
      </c>
      <c r="H588" s="5">
        <v>17370.17123287671</v>
      </c>
      <c r="I588" s="19">
        <f>G588*H588</f>
        <v>3474034.246575342</v>
      </c>
      <c r="J588" s="11"/>
      <c r="K588" s="5">
        <v>0</v>
      </c>
      <c r="L588" s="5">
        <f>G588*K588</f>
        <v>0</v>
      </c>
      <c r="M588" s="11"/>
      <c r="N588" s="6">
        <v>0</v>
      </c>
      <c r="O588" s="6">
        <f>G588*N588</f>
        <v>0</v>
      </c>
      <c r="Q588" s="6">
        <v>1650.1662671232875</v>
      </c>
      <c r="R588" s="21">
        <f>G588*Q588</f>
        <v>330033.25342465751</v>
      </c>
    </row>
    <row r="589" spans="2:18" hidden="1" x14ac:dyDescent="0.2">
      <c r="B589" s="18"/>
      <c r="C589" s="18"/>
      <c r="J589" s="11"/>
      <c r="K589" s="5"/>
      <c r="L589" s="5"/>
      <c r="M589" s="11"/>
      <c r="Q589" s="6"/>
      <c r="R589" s="6"/>
    </row>
    <row r="590" spans="2:18" hidden="1" x14ac:dyDescent="0.2">
      <c r="B590" s="18"/>
      <c r="C590" s="18"/>
      <c r="D590" s="11" t="s">
        <v>154</v>
      </c>
      <c r="J590" s="11"/>
      <c r="K590" s="5"/>
      <c r="L590" s="5"/>
      <c r="M590" s="11"/>
      <c r="Q590" s="6"/>
      <c r="R590" s="6"/>
    </row>
    <row r="591" spans="2:18" hidden="1" x14ac:dyDescent="0.2">
      <c r="B591" s="18"/>
      <c r="C591" s="18"/>
      <c r="D591" s="25" t="s">
        <v>155</v>
      </c>
      <c r="E591" s="3" t="s">
        <v>147</v>
      </c>
      <c r="G591" s="19">
        <v>4</v>
      </c>
      <c r="H591" s="5">
        <v>0</v>
      </c>
      <c r="I591" s="5">
        <f t="shared" ref="I591:I596" si="70">G591*H591</f>
        <v>0</v>
      </c>
      <c r="J591" s="11"/>
      <c r="K591" s="5">
        <v>0</v>
      </c>
      <c r="L591" s="5">
        <f t="shared" ref="L591:L596" si="71">G591*K591</f>
        <v>0</v>
      </c>
      <c r="M591" s="11"/>
      <c r="N591" s="6">
        <v>1500000</v>
      </c>
      <c r="O591" s="21">
        <f t="shared" ref="O591:O596" si="72">G591*N591</f>
        <v>6000000</v>
      </c>
      <c r="Q591" s="6">
        <v>0</v>
      </c>
      <c r="R591" s="6">
        <f t="shared" ref="R591:R596" si="73">G591*Q591</f>
        <v>0</v>
      </c>
    </row>
    <row r="592" spans="2:18" hidden="1" x14ac:dyDescent="0.2">
      <c r="B592" s="18"/>
      <c r="C592" s="18"/>
      <c r="D592" s="11" t="s">
        <v>156</v>
      </c>
      <c r="E592" s="3" t="s">
        <v>147</v>
      </c>
      <c r="G592" s="5">
        <v>0</v>
      </c>
      <c r="H592" s="5">
        <v>0</v>
      </c>
      <c r="I592" s="5">
        <f t="shared" si="70"/>
        <v>0</v>
      </c>
      <c r="J592" s="11"/>
      <c r="K592" s="5">
        <v>0</v>
      </c>
      <c r="L592" s="5">
        <f t="shared" si="71"/>
        <v>0</v>
      </c>
      <c r="M592" s="11"/>
      <c r="N592" s="6">
        <v>0</v>
      </c>
      <c r="O592" s="6">
        <f t="shared" si="72"/>
        <v>0</v>
      </c>
      <c r="Q592" s="6">
        <v>0</v>
      </c>
      <c r="R592" s="6">
        <f t="shared" si="73"/>
        <v>0</v>
      </c>
    </row>
    <row r="593" spans="2:19" hidden="1" x14ac:dyDescent="0.2">
      <c r="B593" s="18"/>
      <c r="C593" s="18"/>
      <c r="D593" s="11" t="s">
        <v>157</v>
      </c>
      <c r="E593" s="3" t="s">
        <v>147</v>
      </c>
      <c r="G593" s="5">
        <v>0</v>
      </c>
      <c r="H593" s="5">
        <v>0</v>
      </c>
      <c r="I593" s="5">
        <f t="shared" si="70"/>
        <v>0</v>
      </c>
      <c r="J593" s="11"/>
      <c r="K593" s="5">
        <v>0</v>
      </c>
      <c r="L593" s="5">
        <f t="shared" si="71"/>
        <v>0</v>
      </c>
      <c r="M593" s="11"/>
      <c r="N593" s="6">
        <v>0</v>
      </c>
      <c r="O593" s="6">
        <f t="shared" si="72"/>
        <v>0</v>
      </c>
      <c r="Q593" s="6">
        <v>0</v>
      </c>
      <c r="R593" s="6">
        <f t="shared" si="73"/>
        <v>0</v>
      </c>
    </row>
    <row r="594" spans="2:19" hidden="1" x14ac:dyDescent="0.2">
      <c r="B594" s="18"/>
      <c r="C594" s="18"/>
      <c r="D594" s="25" t="s">
        <v>158</v>
      </c>
      <c r="E594" s="3" t="s">
        <v>147</v>
      </c>
      <c r="G594" s="19">
        <v>4</v>
      </c>
      <c r="H594" s="5">
        <v>0</v>
      </c>
      <c r="I594" s="5">
        <f t="shared" si="70"/>
        <v>0</v>
      </c>
      <c r="J594" s="11"/>
      <c r="K594" s="5">
        <v>0</v>
      </c>
      <c r="L594" s="5">
        <f t="shared" si="71"/>
        <v>0</v>
      </c>
      <c r="M594" s="11"/>
      <c r="N594" s="6">
        <v>2160000</v>
      </c>
      <c r="O594" s="21">
        <f t="shared" si="72"/>
        <v>8640000</v>
      </c>
      <c r="Q594" s="6">
        <v>0</v>
      </c>
      <c r="R594" s="6">
        <f t="shared" si="73"/>
        <v>0</v>
      </c>
    </row>
    <row r="595" spans="2:19" hidden="1" x14ac:dyDescent="0.2">
      <c r="B595" s="18"/>
      <c r="C595" s="18"/>
      <c r="D595" s="11" t="s">
        <v>159</v>
      </c>
      <c r="E595" s="3" t="s">
        <v>147</v>
      </c>
      <c r="G595" s="5">
        <v>0</v>
      </c>
      <c r="H595" s="5">
        <v>0</v>
      </c>
      <c r="I595" s="5">
        <f t="shared" si="70"/>
        <v>0</v>
      </c>
      <c r="J595" s="11"/>
      <c r="K595" s="5">
        <v>0</v>
      </c>
      <c r="L595" s="5">
        <f t="shared" si="71"/>
        <v>0</v>
      </c>
      <c r="M595" s="11"/>
      <c r="N595" s="6">
        <v>0</v>
      </c>
      <c r="O595" s="6">
        <f t="shared" si="72"/>
        <v>0</v>
      </c>
      <c r="Q595" s="6">
        <v>0</v>
      </c>
      <c r="R595" s="6">
        <f t="shared" si="73"/>
        <v>0</v>
      </c>
    </row>
    <row r="596" spans="2:19" hidden="1" x14ac:dyDescent="0.2">
      <c r="B596" s="18"/>
      <c r="C596" s="18"/>
      <c r="D596" s="11" t="s">
        <v>160</v>
      </c>
      <c r="E596" s="3" t="s">
        <v>147</v>
      </c>
      <c r="G596" s="5">
        <v>0</v>
      </c>
      <c r="H596" s="5">
        <v>0</v>
      </c>
      <c r="I596" s="5">
        <f t="shared" si="70"/>
        <v>0</v>
      </c>
      <c r="J596" s="11"/>
      <c r="K596" s="5">
        <v>0</v>
      </c>
      <c r="L596" s="5">
        <f t="shared" si="71"/>
        <v>0</v>
      </c>
      <c r="M596" s="11"/>
      <c r="N596" s="6">
        <v>0</v>
      </c>
      <c r="O596" s="6">
        <f t="shared" si="72"/>
        <v>0</v>
      </c>
      <c r="Q596" s="6">
        <v>0</v>
      </c>
      <c r="R596" s="6">
        <f t="shared" si="73"/>
        <v>0</v>
      </c>
    </row>
    <row r="597" spans="2:19" hidden="1" x14ac:dyDescent="0.2">
      <c r="B597" s="18"/>
      <c r="C597" s="18"/>
      <c r="J597" s="11"/>
      <c r="K597" s="5"/>
      <c r="L597" s="5"/>
      <c r="M597" s="11"/>
      <c r="Q597" s="6"/>
      <c r="R597" s="6"/>
    </row>
    <row r="598" spans="2:19" hidden="1" x14ac:dyDescent="0.2">
      <c r="B598" s="18"/>
      <c r="C598" s="18"/>
      <c r="D598" s="11" t="s">
        <v>161</v>
      </c>
      <c r="J598" s="11"/>
      <c r="K598" s="5"/>
      <c r="L598" s="5"/>
      <c r="M598" s="11"/>
      <c r="Q598" s="6"/>
      <c r="R598" s="6"/>
    </row>
    <row r="599" spans="2:19" hidden="1" x14ac:dyDescent="0.2">
      <c r="B599" s="18"/>
      <c r="C599" s="18"/>
      <c r="J599" s="11"/>
      <c r="K599" s="5"/>
      <c r="L599" s="5"/>
      <c r="M599" s="11"/>
      <c r="Q599" s="6"/>
      <c r="R599" s="6"/>
    </row>
    <row r="600" spans="2:19" hidden="1" x14ac:dyDescent="0.2">
      <c r="B600" s="18"/>
      <c r="C600" s="18"/>
      <c r="D600" s="25" t="s">
        <v>162</v>
      </c>
      <c r="E600" s="3" t="s">
        <v>163</v>
      </c>
      <c r="G600" s="19">
        <v>20</v>
      </c>
      <c r="H600" s="5">
        <v>0</v>
      </c>
      <c r="I600" s="5">
        <f>G600*H600</f>
        <v>0</v>
      </c>
      <c r="J600" s="11"/>
      <c r="K600" s="5">
        <v>0</v>
      </c>
      <c r="L600" s="5">
        <f>G600*K600</f>
        <v>0</v>
      </c>
      <c r="M600" s="11"/>
      <c r="N600" s="6">
        <v>0</v>
      </c>
      <c r="O600" s="6">
        <f>G600*N600</f>
        <v>0</v>
      </c>
      <c r="Q600" s="6">
        <v>807275</v>
      </c>
      <c r="R600" s="21">
        <f>G600*Q600</f>
        <v>16145500</v>
      </c>
    </row>
    <row r="601" spans="2:19" hidden="1" x14ac:dyDescent="0.2">
      <c r="B601" s="18"/>
      <c r="C601" s="18"/>
      <c r="D601" s="25" t="s">
        <v>164</v>
      </c>
      <c r="E601" s="3" t="s">
        <v>163</v>
      </c>
      <c r="G601" s="19">
        <v>10</v>
      </c>
      <c r="H601" s="5">
        <v>0</v>
      </c>
      <c r="I601" s="5">
        <f>G601*H601</f>
        <v>0</v>
      </c>
      <c r="J601" s="11"/>
      <c r="K601" s="5">
        <v>0</v>
      </c>
      <c r="L601" s="5">
        <f>G601*K601</f>
        <v>0</v>
      </c>
      <c r="M601" s="11"/>
      <c r="N601" s="6">
        <v>0</v>
      </c>
      <c r="O601" s="6">
        <f>G601*N601</f>
        <v>0</v>
      </c>
      <c r="Q601" s="6">
        <v>3234499.2650532043</v>
      </c>
      <c r="R601" s="21">
        <f>G601*Q601</f>
        <v>32344992.650532044</v>
      </c>
    </row>
    <row r="602" spans="2:19" hidden="1" x14ac:dyDescent="0.2">
      <c r="B602" s="18"/>
      <c r="C602" s="18"/>
      <c r="D602" s="11" t="s">
        <v>165</v>
      </c>
      <c r="E602" s="3" t="s">
        <v>163</v>
      </c>
      <c r="G602" s="5">
        <v>0</v>
      </c>
      <c r="H602" s="5">
        <v>0</v>
      </c>
      <c r="I602" s="5">
        <f>G602*H602</f>
        <v>0</v>
      </c>
      <c r="J602" s="11"/>
      <c r="K602" s="5">
        <v>0</v>
      </c>
      <c r="L602" s="5">
        <f>G602*K602</f>
        <v>0</v>
      </c>
      <c r="M602" s="11"/>
      <c r="N602" s="6">
        <v>0</v>
      </c>
      <c r="O602" s="6">
        <f>G602*N602</f>
        <v>0</v>
      </c>
      <c r="Q602" s="6">
        <v>0</v>
      </c>
      <c r="R602" s="6">
        <f>G602*Q602</f>
        <v>0</v>
      </c>
    </row>
    <row r="603" spans="2:19" hidden="1" x14ac:dyDescent="0.2">
      <c r="B603" s="18"/>
      <c r="C603" s="18"/>
      <c r="J603" s="11"/>
      <c r="K603" s="5"/>
      <c r="L603" s="5"/>
      <c r="M603" s="11"/>
      <c r="Q603" s="6"/>
      <c r="R603" s="6"/>
    </row>
    <row r="604" spans="2:19" hidden="1" x14ac:dyDescent="0.2">
      <c r="B604" s="18"/>
      <c r="C604" s="18"/>
      <c r="D604" s="11" t="s">
        <v>166</v>
      </c>
      <c r="J604" s="11"/>
      <c r="K604" s="5"/>
      <c r="L604" s="5"/>
      <c r="M604" s="11"/>
      <c r="Q604" s="6"/>
      <c r="R604" s="6"/>
    </row>
    <row r="605" spans="2:19" hidden="1" x14ac:dyDescent="0.2">
      <c r="B605" s="18"/>
      <c r="C605" s="18"/>
      <c r="J605" s="11"/>
      <c r="K605" s="5"/>
      <c r="L605" s="5"/>
      <c r="M605" s="11"/>
      <c r="Q605" s="6"/>
      <c r="R605" s="6"/>
    </row>
    <row r="606" spans="2:19" hidden="1" x14ac:dyDescent="0.2">
      <c r="B606" s="18"/>
      <c r="C606" s="18"/>
      <c r="D606" s="25" t="s">
        <v>167</v>
      </c>
      <c r="E606" s="3" t="s">
        <v>50</v>
      </c>
      <c r="G606" s="19">
        <v>30</v>
      </c>
      <c r="H606" s="5">
        <v>175023.80952380953</v>
      </c>
      <c r="I606" s="19">
        <f>G606*H606</f>
        <v>5250714.2857142854</v>
      </c>
      <c r="J606" s="23" t="s">
        <v>168</v>
      </c>
      <c r="K606" s="5">
        <v>52507.142857142855</v>
      </c>
      <c r="L606" s="19">
        <f>G606*K606</f>
        <v>1575214.2857142857</v>
      </c>
      <c r="M606" s="20" t="s">
        <v>28</v>
      </c>
      <c r="N606" s="6">
        <v>0</v>
      </c>
      <c r="O606" s="6">
        <f>G606*N606</f>
        <v>0</v>
      </c>
      <c r="Q606" s="6">
        <v>166272.61904761905</v>
      </c>
      <c r="R606" s="21">
        <f>G606*Q606</f>
        <v>4988178.5714285718</v>
      </c>
      <c r="S606" s="22" t="s">
        <v>169</v>
      </c>
    </row>
    <row r="607" spans="2:19" hidden="1" x14ac:dyDescent="0.2">
      <c r="B607" s="18"/>
      <c r="C607" s="18"/>
      <c r="D607" s="25" t="s">
        <v>170</v>
      </c>
      <c r="E607" s="3" t="s">
        <v>50</v>
      </c>
      <c r="G607" s="19">
        <v>30</v>
      </c>
      <c r="H607" s="5">
        <v>175023.80952380953</v>
      </c>
      <c r="I607" s="19">
        <f>G607*H607</f>
        <v>5250714.2857142854</v>
      </c>
      <c r="J607" s="20" t="s">
        <v>171</v>
      </c>
      <c r="K607" s="5">
        <v>52507.142857142855</v>
      </c>
      <c r="L607" s="19">
        <f>G607*K607</f>
        <v>1575214.2857142857</v>
      </c>
      <c r="M607" s="20" t="s">
        <v>28</v>
      </c>
      <c r="N607" s="6">
        <v>0</v>
      </c>
      <c r="O607" s="6">
        <f>G607*N607</f>
        <v>0</v>
      </c>
      <c r="Q607" s="6">
        <v>166272.61904761905</v>
      </c>
      <c r="R607" s="21">
        <f>G607*Q607</f>
        <v>4988178.5714285718</v>
      </c>
      <c r="S607" s="22" t="s">
        <v>172</v>
      </c>
    </row>
    <row r="608" spans="2:19" hidden="1" x14ac:dyDescent="0.2">
      <c r="B608" s="18"/>
      <c r="C608" s="18"/>
      <c r="D608" s="25" t="s">
        <v>173</v>
      </c>
      <c r="E608" s="3" t="s">
        <v>50</v>
      </c>
      <c r="G608" s="19">
        <v>30</v>
      </c>
      <c r="H608" s="5">
        <v>591342.46575342468</v>
      </c>
      <c r="I608" s="19">
        <f>G608*H608</f>
        <v>17740273.97260274</v>
      </c>
      <c r="J608" s="23" t="s">
        <v>174</v>
      </c>
      <c r="K608" s="5">
        <v>177402.73972602739</v>
      </c>
      <c r="L608" s="19">
        <f>G608*K608</f>
        <v>5322082.1917808214</v>
      </c>
      <c r="M608" s="20" t="s">
        <v>28</v>
      </c>
      <c r="N608" s="6">
        <v>0</v>
      </c>
      <c r="O608" s="6">
        <f>G608*N608</f>
        <v>0</v>
      </c>
      <c r="Q608" s="6">
        <v>561775.34246575343</v>
      </c>
      <c r="R608" s="21">
        <f>G608*Q608</f>
        <v>16853260.273972604</v>
      </c>
      <c r="S608" s="22" t="s">
        <v>175</v>
      </c>
    </row>
    <row r="609" spans="2:19" hidden="1" x14ac:dyDescent="0.2">
      <c r="B609" s="18"/>
      <c r="C609" s="18"/>
      <c r="D609" s="11" t="s">
        <v>176</v>
      </c>
      <c r="E609" s="3" t="s">
        <v>33</v>
      </c>
      <c r="G609" s="5">
        <v>0</v>
      </c>
      <c r="H609" s="5">
        <v>0</v>
      </c>
      <c r="I609" s="5">
        <f>G609*H609</f>
        <v>0</v>
      </c>
      <c r="J609" s="11"/>
      <c r="K609" s="5">
        <v>0</v>
      </c>
      <c r="L609" s="5">
        <f>G609*K609</f>
        <v>0</v>
      </c>
      <c r="M609" s="11"/>
      <c r="N609" s="6">
        <v>0</v>
      </c>
      <c r="O609" s="6">
        <f>G609*N609</f>
        <v>0</v>
      </c>
      <c r="Q609" s="6">
        <v>0</v>
      </c>
      <c r="R609" s="6">
        <f>G609*Q609</f>
        <v>0</v>
      </c>
      <c r="S609" s="14"/>
    </row>
    <row r="610" spans="2:19" hidden="1" x14ac:dyDescent="0.2">
      <c r="B610" s="18"/>
      <c r="C610" s="18"/>
      <c r="J610" s="11"/>
      <c r="K610" s="5"/>
      <c r="L610" s="5"/>
      <c r="M610" s="11"/>
      <c r="Q610" s="6"/>
      <c r="R610" s="6"/>
    </row>
    <row r="611" spans="2:19" hidden="1" x14ac:dyDescent="0.2">
      <c r="B611" s="18"/>
      <c r="C611" s="18"/>
      <c r="D611" s="11" t="s">
        <v>177</v>
      </c>
      <c r="J611" s="11"/>
      <c r="K611" s="5"/>
      <c r="L611" s="5"/>
      <c r="M611" s="11"/>
      <c r="Q611" s="6"/>
      <c r="R611" s="6"/>
    </row>
    <row r="612" spans="2:19" hidden="1" x14ac:dyDescent="0.2">
      <c r="B612" s="18"/>
      <c r="C612" s="18"/>
      <c r="J612" s="11"/>
      <c r="K612" s="5"/>
      <c r="L612" s="5"/>
      <c r="M612" s="11"/>
      <c r="Q612" s="6"/>
      <c r="R612" s="6"/>
    </row>
    <row r="613" spans="2:19" hidden="1" x14ac:dyDescent="0.2">
      <c r="B613" s="18"/>
      <c r="C613" s="18"/>
      <c r="D613" s="11" t="s">
        <v>178</v>
      </c>
      <c r="E613" s="3" t="s">
        <v>50</v>
      </c>
      <c r="G613" s="5">
        <v>0</v>
      </c>
      <c r="H613" s="5">
        <v>0</v>
      </c>
      <c r="I613" s="5">
        <f t="shared" ref="I613:I619" si="74">G613*H613</f>
        <v>0</v>
      </c>
      <c r="J613" s="11"/>
      <c r="K613" s="5">
        <v>0</v>
      </c>
      <c r="L613" s="5">
        <f t="shared" ref="L613:L619" si="75">G613*K613</f>
        <v>0</v>
      </c>
      <c r="M613" s="11"/>
      <c r="N613" s="6">
        <v>0</v>
      </c>
      <c r="O613" s="6">
        <f t="shared" ref="O613:O619" si="76">G613*N613</f>
        <v>0</v>
      </c>
      <c r="Q613" s="6">
        <v>0</v>
      </c>
      <c r="R613" s="6">
        <f t="shared" ref="R613:R619" si="77">G613*Q613</f>
        <v>0</v>
      </c>
    </row>
    <row r="614" spans="2:19" hidden="1" x14ac:dyDescent="0.2">
      <c r="B614" s="18"/>
      <c r="C614" s="18"/>
      <c r="D614" s="11" t="s">
        <v>179</v>
      </c>
      <c r="E614" s="3" t="s">
        <v>180</v>
      </c>
      <c r="G614" s="5">
        <v>0</v>
      </c>
      <c r="H614" s="5">
        <v>0</v>
      </c>
      <c r="I614" s="5">
        <f t="shared" si="74"/>
        <v>0</v>
      </c>
      <c r="J614" s="11"/>
      <c r="K614" s="5">
        <v>0</v>
      </c>
      <c r="L614" s="5">
        <f t="shared" si="75"/>
        <v>0</v>
      </c>
      <c r="M614" s="11"/>
      <c r="N614" s="6">
        <v>0</v>
      </c>
      <c r="O614" s="6">
        <f t="shared" si="76"/>
        <v>0</v>
      </c>
      <c r="Q614" s="6">
        <v>0</v>
      </c>
      <c r="R614" s="6">
        <f t="shared" si="77"/>
        <v>0</v>
      </c>
    </row>
    <row r="615" spans="2:19" hidden="1" x14ac:dyDescent="0.2">
      <c r="B615" s="18"/>
      <c r="C615" s="18"/>
      <c r="D615" s="11" t="s">
        <v>181</v>
      </c>
      <c r="E615" s="3" t="s">
        <v>50</v>
      </c>
      <c r="G615" s="5">
        <v>0</v>
      </c>
      <c r="H615" s="5">
        <v>0</v>
      </c>
      <c r="I615" s="5">
        <f t="shared" si="74"/>
        <v>0</v>
      </c>
      <c r="J615" s="11"/>
      <c r="K615" s="5">
        <v>0</v>
      </c>
      <c r="L615" s="5">
        <f t="shared" si="75"/>
        <v>0</v>
      </c>
      <c r="M615" s="11"/>
      <c r="N615" s="6">
        <v>0</v>
      </c>
      <c r="O615" s="6">
        <f t="shared" si="76"/>
        <v>0</v>
      </c>
      <c r="Q615" s="6">
        <v>0</v>
      </c>
      <c r="R615" s="6">
        <f t="shared" si="77"/>
        <v>0</v>
      </c>
    </row>
    <row r="616" spans="2:19" hidden="1" x14ac:dyDescent="0.2">
      <c r="B616" s="18"/>
      <c r="C616" s="18"/>
      <c r="D616" s="11" t="s">
        <v>182</v>
      </c>
      <c r="E616" s="3" t="s">
        <v>50</v>
      </c>
      <c r="G616" s="5">
        <v>0</v>
      </c>
      <c r="H616" s="5">
        <v>0</v>
      </c>
      <c r="I616" s="5">
        <f t="shared" si="74"/>
        <v>0</v>
      </c>
      <c r="J616" s="11"/>
      <c r="K616" s="5">
        <v>0</v>
      </c>
      <c r="L616" s="5">
        <f t="shared" si="75"/>
        <v>0</v>
      </c>
      <c r="M616" s="11"/>
      <c r="N616" s="6">
        <v>0</v>
      </c>
      <c r="O616" s="6">
        <f t="shared" si="76"/>
        <v>0</v>
      </c>
      <c r="Q616" s="6">
        <v>0</v>
      </c>
      <c r="R616" s="6">
        <f t="shared" si="77"/>
        <v>0</v>
      </c>
    </row>
    <row r="617" spans="2:19" hidden="1" x14ac:dyDescent="0.2">
      <c r="B617" s="18"/>
      <c r="C617" s="18"/>
      <c r="D617" s="11" t="s">
        <v>183</v>
      </c>
      <c r="E617" s="3" t="s">
        <v>50</v>
      </c>
      <c r="G617" s="5">
        <v>0</v>
      </c>
      <c r="H617" s="5">
        <v>0</v>
      </c>
      <c r="I617" s="5">
        <f t="shared" si="74"/>
        <v>0</v>
      </c>
      <c r="J617" s="11"/>
      <c r="K617" s="5">
        <v>0</v>
      </c>
      <c r="L617" s="5">
        <f t="shared" si="75"/>
        <v>0</v>
      </c>
      <c r="M617" s="11"/>
      <c r="N617" s="6">
        <v>0</v>
      </c>
      <c r="O617" s="6">
        <f t="shared" si="76"/>
        <v>0</v>
      </c>
      <c r="Q617" s="6">
        <v>0</v>
      </c>
      <c r="R617" s="6">
        <f t="shared" si="77"/>
        <v>0</v>
      </c>
    </row>
    <row r="618" spans="2:19" hidden="1" x14ac:dyDescent="0.2">
      <c r="B618" s="18"/>
      <c r="C618" s="18"/>
      <c r="D618" s="11" t="s">
        <v>184</v>
      </c>
      <c r="E618" s="3" t="s">
        <v>185</v>
      </c>
      <c r="G618" s="5">
        <v>0</v>
      </c>
      <c r="H618" s="5">
        <v>0</v>
      </c>
      <c r="I618" s="5">
        <f t="shared" si="74"/>
        <v>0</v>
      </c>
      <c r="J618" s="11"/>
      <c r="K618" s="5">
        <v>0</v>
      </c>
      <c r="L618" s="5">
        <f t="shared" si="75"/>
        <v>0</v>
      </c>
      <c r="M618" s="11"/>
      <c r="N618" s="6">
        <v>0</v>
      </c>
      <c r="O618" s="6">
        <f t="shared" si="76"/>
        <v>0</v>
      </c>
      <c r="Q618" s="6">
        <v>0</v>
      </c>
      <c r="R618" s="6">
        <f t="shared" si="77"/>
        <v>0</v>
      </c>
    </row>
    <row r="619" spans="2:19" hidden="1" x14ac:dyDescent="0.2">
      <c r="B619" s="18"/>
      <c r="C619" s="18"/>
      <c r="D619" s="11" t="s">
        <v>186</v>
      </c>
      <c r="E619" s="3" t="s">
        <v>187</v>
      </c>
      <c r="G619" s="5">
        <v>0</v>
      </c>
      <c r="H619" s="5">
        <v>0</v>
      </c>
      <c r="I619" s="5">
        <f t="shared" si="74"/>
        <v>0</v>
      </c>
      <c r="J619" s="11"/>
      <c r="K619" s="5">
        <v>0</v>
      </c>
      <c r="L619" s="5">
        <f t="shared" si="75"/>
        <v>0</v>
      </c>
      <c r="M619" s="11"/>
      <c r="N619" s="6">
        <v>0</v>
      </c>
      <c r="O619" s="6">
        <f t="shared" si="76"/>
        <v>0</v>
      </c>
      <c r="Q619" s="6">
        <v>0</v>
      </c>
      <c r="R619" s="6">
        <f t="shared" si="77"/>
        <v>0</v>
      </c>
    </row>
    <row r="620" spans="2:19" hidden="1" x14ac:dyDescent="0.2">
      <c r="B620" s="18"/>
      <c r="C620" s="18"/>
      <c r="J620" s="11"/>
      <c r="K620" s="5"/>
      <c r="L620" s="5"/>
      <c r="M620" s="11"/>
      <c r="Q620" s="6"/>
      <c r="R620" s="6"/>
    </row>
    <row r="621" spans="2:19" hidden="1" x14ac:dyDescent="0.2">
      <c r="B621" s="18"/>
      <c r="C621" s="18"/>
      <c r="D621" s="25" t="s">
        <v>188</v>
      </c>
      <c r="E621" s="3" t="s">
        <v>185</v>
      </c>
      <c r="G621" s="19">
        <v>1</v>
      </c>
      <c r="H621" s="5">
        <v>0</v>
      </c>
      <c r="I621" s="5">
        <f>G621*H621</f>
        <v>0</v>
      </c>
      <c r="J621" s="11"/>
      <c r="K621" s="5">
        <v>0</v>
      </c>
      <c r="L621" s="5">
        <f>G621*K621</f>
        <v>0</v>
      </c>
      <c r="M621" s="11"/>
      <c r="N621" s="6">
        <v>0</v>
      </c>
      <c r="O621" s="6">
        <f>G621*N621</f>
        <v>0</v>
      </c>
      <c r="Q621" s="6">
        <v>200000000</v>
      </c>
      <c r="R621" s="21">
        <f>G621*Q621</f>
        <v>200000000</v>
      </c>
      <c r="S621" s="22" t="s">
        <v>189</v>
      </c>
    </row>
    <row r="622" spans="2:19" hidden="1" x14ac:dyDescent="0.2">
      <c r="B622" s="18"/>
      <c r="C622" s="18"/>
      <c r="E622" s="7"/>
      <c r="J622" s="11"/>
      <c r="M622" s="11"/>
      <c r="Q622" s="6"/>
      <c r="R622" s="6"/>
    </row>
    <row r="623" spans="2:19" hidden="1" x14ac:dyDescent="0.2">
      <c r="B623" s="18"/>
      <c r="C623" s="18"/>
      <c r="E623" s="7"/>
      <c r="J623" s="11"/>
      <c r="M623" s="11"/>
      <c r="Q623" s="6"/>
      <c r="R623" s="6"/>
    </row>
    <row r="624" spans="2:19" hidden="1" x14ac:dyDescent="0.2">
      <c r="B624" s="18"/>
      <c r="C624" s="18"/>
      <c r="D624" s="11" t="s">
        <v>190</v>
      </c>
      <c r="E624" s="7"/>
      <c r="I624" s="19">
        <f>SUM(I398:I621)</f>
        <v>49989459585.38269</v>
      </c>
      <c r="J624" s="11"/>
      <c r="K624" s="5"/>
      <c r="L624" s="5">
        <f>SUM(L398:L621)</f>
        <v>1810315499.674499</v>
      </c>
      <c r="M624" s="11"/>
      <c r="O624" s="5">
        <f>SUM(O398:O621)</f>
        <v>9386904802.1003056</v>
      </c>
      <c r="Q624" s="6"/>
      <c r="R624" s="5">
        <f>SUM(R398:R621)</f>
        <v>8055206085.6217918</v>
      </c>
    </row>
  </sheetData>
  <mergeCells count="4">
    <mergeCell ref="H394:J394"/>
    <mergeCell ref="K394:M394"/>
    <mergeCell ref="N394:P394"/>
    <mergeCell ref="Q394:S39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B2:E158"/>
  <sheetViews>
    <sheetView workbookViewId="0">
      <selection activeCell="E67" sqref="E67"/>
    </sheetView>
  </sheetViews>
  <sheetFormatPr defaultRowHeight="12.75" x14ac:dyDescent="0.2"/>
  <cols>
    <col min="2" max="2" width="13.7109375" customWidth="1"/>
    <col min="3" max="3" width="11.42578125" customWidth="1"/>
    <col min="5" max="5" width="25.5703125" bestFit="1" customWidth="1"/>
  </cols>
  <sheetData>
    <row r="2" spans="2:5" x14ac:dyDescent="0.2">
      <c r="B2" s="27" t="s">
        <v>217</v>
      </c>
      <c r="C2" s="27" t="s">
        <v>218</v>
      </c>
      <c r="D2" s="27" t="s">
        <v>19</v>
      </c>
      <c r="E2" s="27" t="s">
        <v>19</v>
      </c>
    </row>
    <row r="3" spans="2:5" hidden="1" x14ac:dyDescent="0.2">
      <c r="B3">
        <v>100</v>
      </c>
      <c r="C3">
        <v>100</v>
      </c>
      <c r="D3">
        <f t="shared" ref="D3:D66" si="0">COUNTIF(C:C,C3)</f>
        <v>1</v>
      </c>
      <c r="E3" s="27" t="s">
        <v>219</v>
      </c>
    </row>
    <row r="4" spans="2:5" hidden="1" x14ac:dyDescent="0.2">
      <c r="B4">
        <v>100</v>
      </c>
      <c r="C4">
        <v>101</v>
      </c>
      <c r="D4">
        <f t="shared" si="0"/>
        <v>1</v>
      </c>
      <c r="E4" s="27" t="s">
        <v>220</v>
      </c>
    </row>
    <row r="5" spans="2:5" hidden="1" x14ac:dyDescent="0.2">
      <c r="B5">
        <v>100</v>
      </c>
      <c r="C5">
        <v>102</v>
      </c>
      <c r="D5">
        <f t="shared" si="0"/>
        <v>1</v>
      </c>
      <c r="E5" s="27" t="s">
        <v>221</v>
      </c>
    </row>
    <row r="6" spans="2:5" hidden="1" x14ac:dyDescent="0.2">
      <c r="B6">
        <v>100</v>
      </c>
      <c r="C6">
        <v>103</v>
      </c>
      <c r="D6">
        <f t="shared" si="0"/>
        <v>1</v>
      </c>
      <c r="E6" t="s">
        <v>222</v>
      </c>
    </row>
    <row r="7" spans="2:5" hidden="1" x14ac:dyDescent="0.2">
      <c r="B7">
        <v>100</v>
      </c>
      <c r="C7">
        <v>104</v>
      </c>
      <c r="D7">
        <f t="shared" si="0"/>
        <v>1</v>
      </c>
      <c r="E7" s="27" t="s">
        <v>223</v>
      </c>
    </row>
    <row r="8" spans="2:5" hidden="1" x14ac:dyDescent="0.2">
      <c r="B8">
        <v>100</v>
      </c>
      <c r="C8">
        <v>105</v>
      </c>
      <c r="D8">
        <f t="shared" si="0"/>
        <v>1</v>
      </c>
      <c r="E8" t="s">
        <v>224</v>
      </c>
    </row>
    <row r="9" spans="2:5" hidden="1" x14ac:dyDescent="0.2">
      <c r="B9">
        <v>100</v>
      </c>
      <c r="C9">
        <v>106</v>
      </c>
      <c r="D9">
        <f t="shared" si="0"/>
        <v>1</v>
      </c>
      <c r="E9" s="27" t="s">
        <v>225</v>
      </c>
    </row>
    <row r="10" spans="2:5" hidden="1" x14ac:dyDescent="0.2">
      <c r="B10">
        <v>100</v>
      </c>
      <c r="C10">
        <v>107</v>
      </c>
      <c r="D10">
        <f t="shared" si="0"/>
        <v>1</v>
      </c>
      <c r="E10" t="s">
        <v>226</v>
      </c>
    </row>
    <row r="11" spans="2:5" hidden="1" x14ac:dyDescent="0.2">
      <c r="B11">
        <v>100</v>
      </c>
      <c r="C11">
        <v>108</v>
      </c>
      <c r="D11">
        <f t="shared" si="0"/>
        <v>1</v>
      </c>
      <c r="E11" t="s">
        <v>227</v>
      </c>
    </row>
    <row r="12" spans="2:5" hidden="1" x14ac:dyDescent="0.2">
      <c r="B12">
        <v>100</v>
      </c>
      <c r="C12">
        <v>112</v>
      </c>
      <c r="D12">
        <f t="shared" si="0"/>
        <v>1</v>
      </c>
      <c r="E12" s="27" t="s">
        <v>228</v>
      </c>
    </row>
    <row r="13" spans="2:5" hidden="1" x14ac:dyDescent="0.2">
      <c r="B13">
        <v>100</v>
      </c>
      <c r="C13">
        <v>114</v>
      </c>
      <c r="D13">
        <f t="shared" si="0"/>
        <v>1</v>
      </c>
      <c r="E13" s="27" t="s">
        <v>229</v>
      </c>
    </row>
    <row r="14" spans="2:5" hidden="1" x14ac:dyDescent="0.2">
      <c r="B14">
        <v>100</v>
      </c>
      <c r="C14">
        <v>116</v>
      </c>
      <c r="D14">
        <f t="shared" si="0"/>
        <v>1</v>
      </c>
      <c r="E14" t="s">
        <v>230</v>
      </c>
    </row>
    <row r="15" spans="2:5" hidden="1" x14ac:dyDescent="0.2">
      <c r="B15">
        <v>100</v>
      </c>
      <c r="C15">
        <v>120</v>
      </c>
      <c r="D15">
        <f t="shared" si="0"/>
        <v>1</v>
      </c>
      <c r="E15" s="27" t="s">
        <v>231</v>
      </c>
    </row>
    <row r="16" spans="2:5" hidden="1" x14ac:dyDescent="0.2">
      <c r="B16">
        <v>100</v>
      </c>
      <c r="C16">
        <v>122</v>
      </c>
      <c r="D16">
        <f t="shared" si="0"/>
        <v>1</v>
      </c>
      <c r="E16" s="27" t="s">
        <v>232</v>
      </c>
    </row>
    <row r="17" spans="2:5" hidden="1" x14ac:dyDescent="0.2">
      <c r="B17">
        <v>100</v>
      </c>
      <c r="C17">
        <v>124</v>
      </c>
      <c r="D17">
        <f t="shared" si="0"/>
        <v>1</v>
      </c>
      <c r="E17" s="27" t="s">
        <v>233</v>
      </c>
    </row>
    <row r="18" spans="2:5" hidden="1" x14ac:dyDescent="0.2">
      <c r="B18">
        <v>100</v>
      </c>
      <c r="C18">
        <v>126</v>
      </c>
      <c r="D18">
        <f t="shared" si="0"/>
        <v>1</v>
      </c>
      <c r="E18" s="27" t="s">
        <v>234</v>
      </c>
    </row>
    <row r="19" spans="2:5" hidden="1" x14ac:dyDescent="0.2">
      <c r="B19">
        <v>100</v>
      </c>
      <c r="C19">
        <v>128</v>
      </c>
      <c r="D19">
        <f t="shared" si="0"/>
        <v>1</v>
      </c>
      <c r="E19" s="27" t="s">
        <v>235</v>
      </c>
    </row>
    <row r="20" spans="2:5" hidden="1" x14ac:dyDescent="0.2">
      <c r="B20">
        <v>100</v>
      </c>
      <c r="C20">
        <v>129</v>
      </c>
      <c r="D20">
        <f t="shared" si="0"/>
        <v>1</v>
      </c>
      <c r="E20" t="s">
        <v>236</v>
      </c>
    </row>
    <row r="21" spans="2:5" hidden="1" x14ac:dyDescent="0.2">
      <c r="B21">
        <v>100</v>
      </c>
      <c r="C21">
        <v>130</v>
      </c>
      <c r="D21">
        <f t="shared" si="0"/>
        <v>1</v>
      </c>
      <c r="E21" t="s">
        <v>237</v>
      </c>
    </row>
    <row r="22" spans="2:5" hidden="1" x14ac:dyDescent="0.2">
      <c r="B22">
        <v>100</v>
      </c>
      <c r="C22">
        <v>132</v>
      </c>
      <c r="D22">
        <f t="shared" si="0"/>
        <v>1</v>
      </c>
      <c r="E22" s="27" t="s">
        <v>238</v>
      </c>
    </row>
    <row r="23" spans="2:5" hidden="1" x14ac:dyDescent="0.2">
      <c r="B23">
        <v>100</v>
      </c>
      <c r="C23">
        <v>134</v>
      </c>
      <c r="D23">
        <f t="shared" si="0"/>
        <v>1</v>
      </c>
      <c r="E23" s="27" t="s">
        <v>239</v>
      </c>
    </row>
    <row r="24" spans="2:5" hidden="1" x14ac:dyDescent="0.2">
      <c r="B24">
        <v>100</v>
      </c>
      <c r="C24">
        <v>136</v>
      </c>
      <c r="D24">
        <f t="shared" si="0"/>
        <v>1</v>
      </c>
      <c r="E24" s="27" t="s">
        <v>240</v>
      </c>
    </row>
    <row r="25" spans="2:5" hidden="1" x14ac:dyDescent="0.2">
      <c r="B25">
        <v>100</v>
      </c>
      <c r="C25">
        <v>138</v>
      </c>
      <c r="D25">
        <f t="shared" si="0"/>
        <v>1</v>
      </c>
      <c r="E25" s="27" t="s">
        <v>241</v>
      </c>
    </row>
    <row r="26" spans="2:5" hidden="1" x14ac:dyDescent="0.2">
      <c r="B26">
        <v>100</v>
      </c>
      <c r="C26">
        <v>140</v>
      </c>
      <c r="D26">
        <f t="shared" si="0"/>
        <v>1</v>
      </c>
      <c r="E26" t="s">
        <v>242</v>
      </c>
    </row>
    <row r="27" spans="2:5" hidden="1" x14ac:dyDescent="0.2">
      <c r="B27">
        <v>100</v>
      </c>
      <c r="C27">
        <v>142</v>
      </c>
      <c r="D27">
        <f t="shared" si="0"/>
        <v>1</v>
      </c>
      <c r="E27" t="s">
        <v>243</v>
      </c>
    </row>
    <row r="28" spans="2:5" hidden="1" x14ac:dyDescent="0.2">
      <c r="B28">
        <v>100</v>
      </c>
      <c r="C28">
        <v>144</v>
      </c>
      <c r="D28">
        <f t="shared" si="0"/>
        <v>1</v>
      </c>
      <c r="E28" t="s">
        <v>244</v>
      </c>
    </row>
    <row r="29" spans="2:5" hidden="1" x14ac:dyDescent="0.2">
      <c r="B29">
        <v>100</v>
      </c>
      <c r="C29">
        <v>146</v>
      </c>
      <c r="D29">
        <f t="shared" si="0"/>
        <v>1</v>
      </c>
      <c r="E29" t="s">
        <v>245</v>
      </c>
    </row>
    <row r="30" spans="2:5" hidden="1" x14ac:dyDescent="0.2">
      <c r="B30">
        <v>100</v>
      </c>
      <c r="C30">
        <v>148</v>
      </c>
      <c r="D30">
        <f t="shared" si="0"/>
        <v>1</v>
      </c>
      <c r="E30" t="s">
        <v>246</v>
      </c>
    </row>
    <row r="31" spans="2:5" hidden="1" x14ac:dyDescent="0.2">
      <c r="B31">
        <v>100</v>
      </c>
      <c r="C31">
        <v>150</v>
      </c>
      <c r="D31">
        <f t="shared" si="0"/>
        <v>1</v>
      </c>
      <c r="E31" t="s">
        <v>247</v>
      </c>
    </row>
    <row r="32" spans="2:5" hidden="1" x14ac:dyDescent="0.2">
      <c r="B32">
        <v>100</v>
      </c>
      <c r="C32">
        <v>199</v>
      </c>
      <c r="D32">
        <f t="shared" si="0"/>
        <v>1</v>
      </c>
      <c r="E32" t="s">
        <v>248</v>
      </c>
    </row>
    <row r="33" spans="2:5" hidden="1" x14ac:dyDescent="0.2">
      <c r="B33">
        <v>100</v>
      </c>
      <c r="C33">
        <v>900</v>
      </c>
      <c r="D33">
        <f t="shared" si="0"/>
        <v>1</v>
      </c>
      <c r="E33" t="s">
        <v>249</v>
      </c>
    </row>
    <row r="34" spans="2:5" hidden="1" x14ac:dyDescent="0.2">
      <c r="B34">
        <v>200</v>
      </c>
      <c r="C34">
        <v>200</v>
      </c>
      <c r="D34">
        <f t="shared" si="0"/>
        <v>4</v>
      </c>
      <c r="E34" t="s">
        <v>250</v>
      </c>
    </row>
    <row r="35" spans="2:5" hidden="1" x14ac:dyDescent="0.2">
      <c r="B35">
        <v>200</v>
      </c>
      <c r="C35">
        <v>200</v>
      </c>
      <c r="D35">
        <f t="shared" si="0"/>
        <v>4</v>
      </c>
      <c r="E35" t="s">
        <v>251</v>
      </c>
    </row>
    <row r="36" spans="2:5" hidden="1" x14ac:dyDescent="0.2">
      <c r="B36">
        <v>200</v>
      </c>
      <c r="C36">
        <v>200</v>
      </c>
      <c r="D36">
        <f t="shared" si="0"/>
        <v>4</v>
      </c>
      <c r="E36" s="27" t="s">
        <v>252</v>
      </c>
    </row>
    <row r="37" spans="2:5" hidden="1" x14ac:dyDescent="0.2">
      <c r="B37">
        <v>200</v>
      </c>
      <c r="C37">
        <v>200</v>
      </c>
      <c r="D37">
        <f t="shared" si="0"/>
        <v>4</v>
      </c>
      <c r="E37" t="s">
        <v>250</v>
      </c>
    </row>
    <row r="38" spans="2:5" hidden="1" x14ac:dyDescent="0.2">
      <c r="B38">
        <v>200</v>
      </c>
      <c r="C38">
        <v>201</v>
      </c>
      <c r="D38">
        <f t="shared" si="0"/>
        <v>8</v>
      </c>
      <c r="E38" t="s">
        <v>253</v>
      </c>
    </row>
    <row r="39" spans="2:5" hidden="1" x14ac:dyDescent="0.2">
      <c r="B39">
        <v>200</v>
      </c>
      <c r="C39">
        <v>201</v>
      </c>
      <c r="D39">
        <f t="shared" si="0"/>
        <v>8</v>
      </c>
      <c r="E39" t="s">
        <v>254</v>
      </c>
    </row>
    <row r="40" spans="2:5" hidden="1" x14ac:dyDescent="0.2">
      <c r="B40">
        <v>200</v>
      </c>
      <c r="C40">
        <v>201</v>
      </c>
      <c r="D40">
        <f t="shared" si="0"/>
        <v>8</v>
      </c>
      <c r="E40" t="s">
        <v>250</v>
      </c>
    </row>
    <row r="41" spans="2:5" hidden="1" x14ac:dyDescent="0.2">
      <c r="B41">
        <v>200</v>
      </c>
      <c r="C41">
        <v>201</v>
      </c>
      <c r="D41">
        <f t="shared" si="0"/>
        <v>8</v>
      </c>
      <c r="E41" t="s">
        <v>255</v>
      </c>
    </row>
    <row r="42" spans="2:5" hidden="1" x14ac:dyDescent="0.2">
      <c r="B42">
        <v>200</v>
      </c>
      <c r="C42">
        <v>201</v>
      </c>
      <c r="D42">
        <f t="shared" si="0"/>
        <v>8</v>
      </c>
      <c r="E42" t="s">
        <v>256</v>
      </c>
    </row>
    <row r="43" spans="2:5" hidden="1" x14ac:dyDescent="0.2">
      <c r="B43">
        <v>200</v>
      </c>
      <c r="C43">
        <v>201</v>
      </c>
      <c r="D43">
        <f t="shared" si="0"/>
        <v>8</v>
      </c>
      <c r="E43" t="s">
        <v>257</v>
      </c>
    </row>
    <row r="44" spans="2:5" hidden="1" x14ac:dyDescent="0.2">
      <c r="B44">
        <v>200</v>
      </c>
      <c r="C44">
        <v>201</v>
      </c>
      <c r="D44">
        <f t="shared" si="0"/>
        <v>8</v>
      </c>
      <c r="E44" t="s">
        <v>258</v>
      </c>
    </row>
    <row r="45" spans="2:5" hidden="1" x14ac:dyDescent="0.2">
      <c r="B45">
        <v>200</v>
      </c>
      <c r="C45">
        <v>201</v>
      </c>
      <c r="D45">
        <f t="shared" si="0"/>
        <v>8</v>
      </c>
      <c r="E45" t="s">
        <v>259</v>
      </c>
    </row>
    <row r="46" spans="2:5" hidden="1" x14ac:dyDescent="0.2">
      <c r="B46">
        <v>200</v>
      </c>
      <c r="C46">
        <v>202</v>
      </c>
      <c r="D46">
        <f t="shared" si="0"/>
        <v>6</v>
      </c>
      <c r="E46" t="s">
        <v>260</v>
      </c>
    </row>
    <row r="47" spans="2:5" hidden="1" x14ac:dyDescent="0.2">
      <c r="B47">
        <v>200</v>
      </c>
      <c r="C47">
        <v>202</v>
      </c>
      <c r="D47">
        <f t="shared" si="0"/>
        <v>6</v>
      </c>
      <c r="E47" t="s">
        <v>261</v>
      </c>
    </row>
    <row r="48" spans="2:5" hidden="1" x14ac:dyDescent="0.2">
      <c r="B48">
        <v>200</v>
      </c>
      <c r="C48">
        <v>202</v>
      </c>
      <c r="D48">
        <f t="shared" si="0"/>
        <v>6</v>
      </c>
      <c r="E48" t="s">
        <v>262</v>
      </c>
    </row>
    <row r="49" spans="2:5" hidden="1" x14ac:dyDescent="0.2">
      <c r="B49">
        <v>200</v>
      </c>
      <c r="C49">
        <v>202</v>
      </c>
      <c r="D49">
        <f t="shared" si="0"/>
        <v>6</v>
      </c>
      <c r="E49" t="s">
        <v>263</v>
      </c>
    </row>
    <row r="50" spans="2:5" hidden="1" x14ac:dyDescent="0.2">
      <c r="B50">
        <v>200</v>
      </c>
      <c r="C50">
        <v>202</v>
      </c>
      <c r="D50">
        <f t="shared" si="0"/>
        <v>6</v>
      </c>
      <c r="E50" t="s">
        <v>264</v>
      </c>
    </row>
    <row r="51" spans="2:5" hidden="1" x14ac:dyDescent="0.2">
      <c r="B51">
        <v>200</v>
      </c>
      <c r="C51">
        <v>202</v>
      </c>
      <c r="D51">
        <f t="shared" si="0"/>
        <v>6</v>
      </c>
      <c r="E51" t="s">
        <v>265</v>
      </c>
    </row>
    <row r="52" spans="2:5" hidden="1" x14ac:dyDescent="0.2">
      <c r="B52">
        <v>200</v>
      </c>
      <c r="C52">
        <v>203</v>
      </c>
      <c r="D52">
        <f t="shared" si="0"/>
        <v>3</v>
      </c>
      <c r="E52" t="s">
        <v>266</v>
      </c>
    </row>
    <row r="53" spans="2:5" hidden="1" x14ac:dyDescent="0.2">
      <c r="B53">
        <v>200</v>
      </c>
      <c r="C53">
        <v>203</v>
      </c>
      <c r="D53">
        <f t="shared" si="0"/>
        <v>3</v>
      </c>
      <c r="E53" t="s">
        <v>267</v>
      </c>
    </row>
    <row r="54" spans="2:5" hidden="1" x14ac:dyDescent="0.2">
      <c r="B54">
        <v>200</v>
      </c>
      <c r="C54">
        <v>203</v>
      </c>
      <c r="D54">
        <f t="shared" si="0"/>
        <v>3</v>
      </c>
      <c r="E54" t="s">
        <v>18</v>
      </c>
    </row>
    <row r="55" spans="2:5" hidden="1" x14ac:dyDescent="0.2">
      <c r="B55">
        <v>200</v>
      </c>
      <c r="C55">
        <v>204</v>
      </c>
      <c r="D55">
        <f t="shared" si="0"/>
        <v>6</v>
      </c>
      <c r="E55" t="s">
        <v>268</v>
      </c>
    </row>
    <row r="56" spans="2:5" hidden="1" x14ac:dyDescent="0.2">
      <c r="B56">
        <v>200</v>
      </c>
      <c r="C56">
        <v>204</v>
      </c>
      <c r="D56">
        <f t="shared" si="0"/>
        <v>6</v>
      </c>
      <c r="E56" t="s">
        <v>269</v>
      </c>
    </row>
    <row r="57" spans="2:5" hidden="1" x14ac:dyDescent="0.2">
      <c r="B57">
        <v>200</v>
      </c>
      <c r="C57">
        <v>204</v>
      </c>
      <c r="D57">
        <f t="shared" si="0"/>
        <v>6</v>
      </c>
      <c r="E57" t="s">
        <v>270</v>
      </c>
    </row>
    <row r="58" spans="2:5" hidden="1" x14ac:dyDescent="0.2">
      <c r="B58">
        <v>200</v>
      </c>
      <c r="C58">
        <v>204</v>
      </c>
      <c r="D58">
        <f t="shared" si="0"/>
        <v>6</v>
      </c>
      <c r="E58" t="s">
        <v>271</v>
      </c>
    </row>
    <row r="59" spans="2:5" hidden="1" x14ac:dyDescent="0.2">
      <c r="B59">
        <v>200</v>
      </c>
      <c r="C59">
        <v>204</v>
      </c>
      <c r="D59">
        <f t="shared" si="0"/>
        <v>6</v>
      </c>
      <c r="E59" t="s">
        <v>272</v>
      </c>
    </row>
    <row r="60" spans="2:5" hidden="1" x14ac:dyDescent="0.2">
      <c r="B60">
        <v>200</v>
      </c>
      <c r="C60">
        <v>204</v>
      </c>
      <c r="D60">
        <f t="shared" si="0"/>
        <v>6</v>
      </c>
      <c r="E60" t="s">
        <v>273</v>
      </c>
    </row>
    <row r="61" spans="2:5" hidden="1" x14ac:dyDescent="0.2">
      <c r="B61">
        <v>200</v>
      </c>
      <c r="C61">
        <v>205</v>
      </c>
      <c r="D61">
        <f t="shared" si="0"/>
        <v>6</v>
      </c>
      <c r="E61" t="s">
        <v>274</v>
      </c>
    </row>
    <row r="62" spans="2:5" hidden="1" x14ac:dyDescent="0.2">
      <c r="B62">
        <v>200</v>
      </c>
      <c r="C62">
        <v>205</v>
      </c>
      <c r="D62">
        <f t="shared" si="0"/>
        <v>6</v>
      </c>
      <c r="E62" t="s">
        <v>275</v>
      </c>
    </row>
    <row r="63" spans="2:5" hidden="1" x14ac:dyDescent="0.2">
      <c r="B63">
        <v>200</v>
      </c>
      <c r="C63">
        <v>205</v>
      </c>
      <c r="D63">
        <f t="shared" si="0"/>
        <v>6</v>
      </c>
      <c r="E63" t="s">
        <v>276</v>
      </c>
    </row>
    <row r="64" spans="2:5" hidden="1" x14ac:dyDescent="0.2">
      <c r="B64">
        <v>200</v>
      </c>
      <c r="C64">
        <v>205</v>
      </c>
      <c r="D64">
        <f t="shared" si="0"/>
        <v>6</v>
      </c>
      <c r="E64" t="s">
        <v>277</v>
      </c>
    </row>
    <row r="65" spans="2:5" hidden="1" x14ac:dyDescent="0.2">
      <c r="B65">
        <v>200</v>
      </c>
      <c r="C65">
        <v>205</v>
      </c>
      <c r="D65">
        <f t="shared" si="0"/>
        <v>6</v>
      </c>
      <c r="E65" t="s">
        <v>278</v>
      </c>
    </row>
    <row r="66" spans="2:5" hidden="1" x14ac:dyDescent="0.2">
      <c r="B66">
        <v>200</v>
      </c>
      <c r="C66">
        <v>205</v>
      </c>
      <c r="D66">
        <f t="shared" si="0"/>
        <v>6</v>
      </c>
      <c r="E66" t="s">
        <v>279</v>
      </c>
    </row>
    <row r="67" spans="2:5" hidden="1" x14ac:dyDescent="0.2">
      <c r="B67">
        <v>200</v>
      </c>
      <c r="C67">
        <v>206</v>
      </c>
      <c r="D67">
        <f t="shared" ref="D67:D130" si="1">COUNTIF(C:C,C67)</f>
        <v>4</v>
      </c>
      <c r="E67" t="s">
        <v>280</v>
      </c>
    </row>
    <row r="68" spans="2:5" hidden="1" x14ac:dyDescent="0.2">
      <c r="B68">
        <v>200</v>
      </c>
      <c r="C68">
        <v>206</v>
      </c>
      <c r="D68">
        <f t="shared" si="1"/>
        <v>4</v>
      </c>
      <c r="E68" t="s">
        <v>281</v>
      </c>
    </row>
    <row r="69" spans="2:5" hidden="1" x14ac:dyDescent="0.2">
      <c r="B69">
        <v>200</v>
      </c>
      <c r="C69">
        <v>206</v>
      </c>
      <c r="D69">
        <f t="shared" si="1"/>
        <v>4</v>
      </c>
      <c r="E69" t="s">
        <v>282</v>
      </c>
    </row>
    <row r="70" spans="2:5" hidden="1" x14ac:dyDescent="0.2">
      <c r="B70">
        <v>200</v>
      </c>
      <c r="C70">
        <v>206</v>
      </c>
      <c r="D70">
        <f t="shared" si="1"/>
        <v>4</v>
      </c>
      <c r="E70" t="s">
        <v>283</v>
      </c>
    </row>
    <row r="71" spans="2:5" hidden="1" x14ac:dyDescent="0.2">
      <c r="B71">
        <v>200</v>
      </c>
      <c r="C71">
        <v>207</v>
      </c>
      <c r="D71">
        <f t="shared" si="1"/>
        <v>1</v>
      </c>
      <c r="E71" t="s">
        <v>284</v>
      </c>
    </row>
    <row r="72" spans="2:5" hidden="1" x14ac:dyDescent="0.2">
      <c r="B72">
        <v>200</v>
      </c>
      <c r="C72">
        <v>208</v>
      </c>
      <c r="D72">
        <f t="shared" si="1"/>
        <v>2</v>
      </c>
      <c r="E72" t="s">
        <v>285</v>
      </c>
    </row>
    <row r="73" spans="2:5" hidden="1" x14ac:dyDescent="0.2">
      <c r="B73">
        <v>200</v>
      </c>
      <c r="C73">
        <v>208</v>
      </c>
      <c r="D73">
        <f t="shared" si="1"/>
        <v>2</v>
      </c>
      <c r="E73" t="s">
        <v>286</v>
      </c>
    </row>
    <row r="74" spans="2:5" hidden="1" x14ac:dyDescent="0.2">
      <c r="B74">
        <v>200</v>
      </c>
      <c r="C74">
        <v>209</v>
      </c>
      <c r="D74">
        <f t="shared" si="1"/>
        <v>1</v>
      </c>
      <c r="E74" t="s">
        <v>287</v>
      </c>
    </row>
    <row r="75" spans="2:5" hidden="1" x14ac:dyDescent="0.2">
      <c r="B75">
        <v>200</v>
      </c>
      <c r="C75">
        <v>210</v>
      </c>
      <c r="D75">
        <f t="shared" si="1"/>
        <v>3</v>
      </c>
      <c r="E75" t="s">
        <v>238</v>
      </c>
    </row>
    <row r="76" spans="2:5" hidden="1" x14ac:dyDescent="0.2">
      <c r="B76">
        <v>200</v>
      </c>
      <c r="C76">
        <v>210</v>
      </c>
      <c r="D76">
        <f t="shared" si="1"/>
        <v>3</v>
      </c>
      <c r="E76" t="s">
        <v>267</v>
      </c>
    </row>
    <row r="77" spans="2:5" hidden="1" x14ac:dyDescent="0.2">
      <c r="B77">
        <v>200</v>
      </c>
      <c r="C77">
        <v>210</v>
      </c>
      <c r="D77">
        <f t="shared" si="1"/>
        <v>3</v>
      </c>
      <c r="E77" t="s">
        <v>288</v>
      </c>
    </row>
    <row r="78" spans="2:5" hidden="1" x14ac:dyDescent="0.2">
      <c r="B78">
        <v>200</v>
      </c>
      <c r="C78">
        <v>211</v>
      </c>
      <c r="D78">
        <f t="shared" si="1"/>
        <v>1</v>
      </c>
      <c r="E78" t="s">
        <v>289</v>
      </c>
    </row>
    <row r="79" spans="2:5" hidden="1" x14ac:dyDescent="0.2">
      <c r="B79">
        <v>200</v>
      </c>
      <c r="C79">
        <v>212</v>
      </c>
      <c r="D79">
        <f t="shared" si="1"/>
        <v>3</v>
      </c>
      <c r="E79" t="s">
        <v>290</v>
      </c>
    </row>
    <row r="80" spans="2:5" hidden="1" x14ac:dyDescent="0.2">
      <c r="B80">
        <v>200</v>
      </c>
      <c r="C80">
        <v>212</v>
      </c>
      <c r="D80">
        <f t="shared" si="1"/>
        <v>3</v>
      </c>
      <c r="E80" t="s">
        <v>291</v>
      </c>
    </row>
    <row r="81" spans="2:5" hidden="1" x14ac:dyDescent="0.2">
      <c r="B81">
        <v>200</v>
      </c>
      <c r="C81">
        <v>212</v>
      </c>
      <c r="D81">
        <f t="shared" si="1"/>
        <v>3</v>
      </c>
      <c r="E81" t="s">
        <v>292</v>
      </c>
    </row>
    <row r="82" spans="2:5" hidden="1" x14ac:dyDescent="0.2">
      <c r="B82">
        <v>200</v>
      </c>
      <c r="C82">
        <v>213</v>
      </c>
      <c r="D82">
        <f t="shared" si="1"/>
        <v>1</v>
      </c>
      <c r="E82" t="s">
        <v>293</v>
      </c>
    </row>
    <row r="83" spans="2:5" hidden="1" x14ac:dyDescent="0.2">
      <c r="B83">
        <v>200</v>
      </c>
      <c r="C83">
        <v>214</v>
      </c>
      <c r="D83">
        <f t="shared" si="1"/>
        <v>2</v>
      </c>
      <c r="E83" t="s">
        <v>294</v>
      </c>
    </row>
    <row r="84" spans="2:5" hidden="1" x14ac:dyDescent="0.2">
      <c r="B84">
        <v>200</v>
      </c>
      <c r="C84">
        <v>214</v>
      </c>
      <c r="D84">
        <f t="shared" si="1"/>
        <v>2</v>
      </c>
      <c r="E84" t="s">
        <v>295</v>
      </c>
    </row>
    <row r="85" spans="2:5" hidden="1" x14ac:dyDescent="0.2">
      <c r="B85">
        <v>200</v>
      </c>
      <c r="C85">
        <v>215</v>
      </c>
      <c r="D85">
        <f t="shared" si="1"/>
        <v>1</v>
      </c>
      <c r="E85" t="s">
        <v>296</v>
      </c>
    </row>
    <row r="86" spans="2:5" hidden="1" x14ac:dyDescent="0.2">
      <c r="B86">
        <v>200</v>
      </c>
      <c r="C86">
        <v>216</v>
      </c>
      <c r="D86">
        <f t="shared" si="1"/>
        <v>1</v>
      </c>
      <c r="E86" t="s">
        <v>297</v>
      </c>
    </row>
    <row r="87" spans="2:5" hidden="1" x14ac:dyDescent="0.2">
      <c r="B87">
        <v>200</v>
      </c>
      <c r="C87">
        <v>217</v>
      </c>
      <c r="D87">
        <f t="shared" si="1"/>
        <v>1</v>
      </c>
      <c r="E87" t="s">
        <v>298</v>
      </c>
    </row>
    <row r="88" spans="2:5" hidden="1" x14ac:dyDescent="0.2">
      <c r="B88">
        <v>200</v>
      </c>
      <c r="C88">
        <v>218</v>
      </c>
      <c r="D88">
        <f t="shared" si="1"/>
        <v>1</v>
      </c>
      <c r="E88" t="s">
        <v>299</v>
      </c>
    </row>
    <row r="89" spans="2:5" hidden="1" x14ac:dyDescent="0.2">
      <c r="B89">
        <v>200</v>
      </c>
      <c r="C89">
        <v>219</v>
      </c>
      <c r="D89">
        <f t="shared" si="1"/>
        <v>1</v>
      </c>
      <c r="E89" t="s">
        <v>300</v>
      </c>
    </row>
    <row r="90" spans="2:5" hidden="1" x14ac:dyDescent="0.2">
      <c r="B90">
        <v>200</v>
      </c>
      <c r="C90">
        <v>220</v>
      </c>
      <c r="D90">
        <f t="shared" si="1"/>
        <v>2</v>
      </c>
      <c r="E90" t="s">
        <v>301</v>
      </c>
    </row>
    <row r="91" spans="2:5" hidden="1" x14ac:dyDescent="0.2">
      <c r="B91">
        <v>200</v>
      </c>
      <c r="C91">
        <v>220</v>
      </c>
      <c r="D91">
        <f t="shared" si="1"/>
        <v>2</v>
      </c>
      <c r="E91" t="s">
        <v>18</v>
      </c>
    </row>
    <row r="92" spans="2:5" hidden="1" x14ac:dyDescent="0.2">
      <c r="B92">
        <v>200</v>
      </c>
      <c r="C92">
        <v>221</v>
      </c>
      <c r="D92">
        <f t="shared" si="1"/>
        <v>1</v>
      </c>
      <c r="E92" t="s">
        <v>302</v>
      </c>
    </row>
    <row r="93" spans="2:5" hidden="1" x14ac:dyDescent="0.2">
      <c r="B93">
        <v>200</v>
      </c>
      <c r="C93">
        <v>222</v>
      </c>
      <c r="D93">
        <f t="shared" si="1"/>
        <v>1</v>
      </c>
      <c r="E93" t="s">
        <v>303</v>
      </c>
    </row>
    <row r="94" spans="2:5" hidden="1" x14ac:dyDescent="0.2">
      <c r="B94">
        <v>200</v>
      </c>
      <c r="C94">
        <v>223</v>
      </c>
      <c r="D94">
        <f t="shared" si="1"/>
        <v>1</v>
      </c>
      <c r="E94" t="s">
        <v>304</v>
      </c>
    </row>
    <row r="95" spans="2:5" hidden="1" x14ac:dyDescent="0.2">
      <c r="B95">
        <v>200</v>
      </c>
      <c r="C95">
        <v>224</v>
      </c>
      <c r="D95">
        <f t="shared" si="1"/>
        <v>1</v>
      </c>
      <c r="E95" t="s">
        <v>305</v>
      </c>
    </row>
    <row r="96" spans="2:5" hidden="1" x14ac:dyDescent="0.2">
      <c r="B96">
        <v>200</v>
      </c>
      <c r="C96">
        <v>225</v>
      </c>
      <c r="D96">
        <f t="shared" si="1"/>
        <v>2</v>
      </c>
      <c r="E96" t="s">
        <v>306</v>
      </c>
    </row>
    <row r="97" spans="2:5" x14ac:dyDescent="0.2">
      <c r="B97">
        <v>200</v>
      </c>
      <c r="C97">
        <v>225</v>
      </c>
      <c r="D97">
        <f t="shared" si="1"/>
        <v>2</v>
      </c>
      <c r="E97" t="s">
        <v>307</v>
      </c>
    </row>
    <row r="98" spans="2:5" hidden="1" x14ac:dyDescent="0.2">
      <c r="B98">
        <v>200</v>
      </c>
      <c r="C98">
        <v>226</v>
      </c>
      <c r="D98">
        <f t="shared" si="1"/>
        <v>1</v>
      </c>
      <c r="E98" t="s">
        <v>308</v>
      </c>
    </row>
    <row r="99" spans="2:5" hidden="1" x14ac:dyDescent="0.2">
      <c r="B99">
        <v>200</v>
      </c>
      <c r="C99">
        <v>227</v>
      </c>
      <c r="D99">
        <f t="shared" si="1"/>
        <v>1</v>
      </c>
      <c r="E99" t="s">
        <v>309</v>
      </c>
    </row>
    <row r="100" spans="2:5" hidden="1" x14ac:dyDescent="0.2">
      <c r="B100">
        <v>200</v>
      </c>
      <c r="C100">
        <v>228</v>
      </c>
      <c r="D100">
        <f t="shared" si="1"/>
        <v>1</v>
      </c>
      <c r="E100" t="s">
        <v>310</v>
      </c>
    </row>
    <row r="101" spans="2:5" hidden="1" x14ac:dyDescent="0.2">
      <c r="B101">
        <v>200</v>
      </c>
      <c r="C101">
        <v>229</v>
      </c>
      <c r="D101">
        <f t="shared" si="1"/>
        <v>1</v>
      </c>
      <c r="E101" t="s">
        <v>311</v>
      </c>
    </row>
    <row r="102" spans="2:5" hidden="1" x14ac:dyDescent="0.2">
      <c r="B102">
        <v>200</v>
      </c>
      <c r="C102">
        <v>230</v>
      </c>
      <c r="D102">
        <f t="shared" si="1"/>
        <v>2</v>
      </c>
      <c r="E102" t="s">
        <v>312</v>
      </c>
    </row>
    <row r="103" spans="2:5" hidden="1" x14ac:dyDescent="0.2">
      <c r="B103">
        <v>200</v>
      </c>
      <c r="C103">
        <v>230</v>
      </c>
      <c r="D103">
        <f t="shared" si="1"/>
        <v>2</v>
      </c>
      <c r="E103" t="s">
        <v>313</v>
      </c>
    </row>
    <row r="104" spans="2:5" hidden="1" x14ac:dyDescent="0.2">
      <c r="B104">
        <v>200</v>
      </c>
      <c r="C104">
        <v>231</v>
      </c>
      <c r="D104">
        <f t="shared" si="1"/>
        <v>1</v>
      </c>
      <c r="E104" t="s">
        <v>314</v>
      </c>
    </row>
    <row r="105" spans="2:5" hidden="1" x14ac:dyDescent="0.2">
      <c r="B105">
        <v>200</v>
      </c>
      <c r="C105">
        <v>232</v>
      </c>
      <c r="D105">
        <f t="shared" si="1"/>
        <v>1</v>
      </c>
      <c r="E105" t="s">
        <v>315</v>
      </c>
    </row>
    <row r="106" spans="2:5" hidden="1" x14ac:dyDescent="0.2">
      <c r="B106">
        <v>200</v>
      </c>
      <c r="C106">
        <v>233</v>
      </c>
      <c r="D106">
        <f t="shared" si="1"/>
        <v>1</v>
      </c>
      <c r="E106" t="s">
        <v>316</v>
      </c>
    </row>
    <row r="107" spans="2:5" hidden="1" x14ac:dyDescent="0.2">
      <c r="B107">
        <v>200</v>
      </c>
      <c r="C107">
        <v>234</v>
      </c>
      <c r="D107">
        <f t="shared" si="1"/>
        <v>1</v>
      </c>
      <c r="E107" t="s">
        <v>317</v>
      </c>
    </row>
    <row r="108" spans="2:5" hidden="1" x14ac:dyDescent="0.2">
      <c r="B108">
        <v>200</v>
      </c>
      <c r="C108">
        <v>235</v>
      </c>
      <c r="D108">
        <f t="shared" si="1"/>
        <v>1</v>
      </c>
      <c r="E108" t="s">
        <v>318</v>
      </c>
    </row>
    <row r="109" spans="2:5" hidden="1" x14ac:dyDescent="0.2">
      <c r="B109">
        <v>200</v>
      </c>
      <c r="C109">
        <v>236</v>
      </c>
      <c r="D109">
        <f t="shared" si="1"/>
        <v>1</v>
      </c>
      <c r="E109" t="s">
        <v>319</v>
      </c>
    </row>
    <row r="110" spans="2:5" hidden="1" x14ac:dyDescent="0.2">
      <c r="B110">
        <v>200</v>
      </c>
      <c r="C110">
        <v>238</v>
      </c>
      <c r="D110">
        <f t="shared" si="1"/>
        <v>1</v>
      </c>
      <c r="E110" t="s">
        <v>320</v>
      </c>
    </row>
    <row r="111" spans="2:5" hidden="1" x14ac:dyDescent="0.2">
      <c r="B111">
        <v>200</v>
      </c>
      <c r="C111">
        <v>240</v>
      </c>
      <c r="D111">
        <f t="shared" si="1"/>
        <v>1</v>
      </c>
      <c r="E111" t="s">
        <v>321</v>
      </c>
    </row>
    <row r="112" spans="2:5" hidden="1" x14ac:dyDescent="0.2">
      <c r="B112">
        <v>200</v>
      </c>
      <c r="C112">
        <v>241</v>
      </c>
      <c r="D112">
        <f t="shared" si="1"/>
        <v>1</v>
      </c>
      <c r="E112" t="s">
        <v>322</v>
      </c>
    </row>
    <row r="113" spans="2:5" hidden="1" x14ac:dyDescent="0.2">
      <c r="B113">
        <v>200</v>
      </c>
      <c r="C113">
        <v>242</v>
      </c>
      <c r="D113">
        <f t="shared" si="1"/>
        <v>1</v>
      </c>
      <c r="E113" t="s">
        <v>323</v>
      </c>
    </row>
    <row r="114" spans="2:5" hidden="1" x14ac:dyDescent="0.2">
      <c r="B114">
        <v>200</v>
      </c>
      <c r="C114">
        <v>244</v>
      </c>
      <c r="D114">
        <f t="shared" si="1"/>
        <v>1</v>
      </c>
      <c r="E114" t="s">
        <v>324</v>
      </c>
    </row>
    <row r="115" spans="2:5" hidden="1" x14ac:dyDescent="0.2">
      <c r="B115">
        <v>200</v>
      </c>
      <c r="C115">
        <v>246</v>
      </c>
      <c r="D115">
        <f t="shared" si="1"/>
        <v>1</v>
      </c>
      <c r="E115" t="s">
        <v>325</v>
      </c>
    </row>
    <row r="116" spans="2:5" hidden="1" x14ac:dyDescent="0.2">
      <c r="B116">
        <v>200</v>
      </c>
      <c r="C116">
        <v>248</v>
      </c>
      <c r="D116">
        <f t="shared" si="1"/>
        <v>1</v>
      </c>
      <c r="E116" t="s">
        <v>326</v>
      </c>
    </row>
    <row r="117" spans="2:5" hidden="1" x14ac:dyDescent="0.2">
      <c r="B117">
        <v>200</v>
      </c>
      <c r="C117">
        <v>251</v>
      </c>
      <c r="D117">
        <f t="shared" si="1"/>
        <v>2</v>
      </c>
      <c r="E117" t="s">
        <v>327</v>
      </c>
    </row>
    <row r="118" spans="2:5" hidden="1" x14ac:dyDescent="0.2">
      <c r="B118">
        <v>200</v>
      </c>
      <c r="C118">
        <v>251</v>
      </c>
      <c r="D118">
        <f t="shared" si="1"/>
        <v>2</v>
      </c>
      <c r="E118" t="s">
        <v>328</v>
      </c>
    </row>
    <row r="119" spans="2:5" hidden="1" x14ac:dyDescent="0.2">
      <c r="B119">
        <v>200</v>
      </c>
      <c r="C119">
        <v>252</v>
      </c>
      <c r="D119">
        <f t="shared" si="1"/>
        <v>1</v>
      </c>
      <c r="E119" t="s">
        <v>329</v>
      </c>
    </row>
    <row r="120" spans="2:5" hidden="1" x14ac:dyDescent="0.2">
      <c r="B120">
        <v>200</v>
      </c>
      <c r="C120">
        <v>254</v>
      </c>
      <c r="D120">
        <f t="shared" si="1"/>
        <v>1</v>
      </c>
      <c r="E120" t="s">
        <v>330</v>
      </c>
    </row>
    <row r="121" spans="2:5" hidden="1" x14ac:dyDescent="0.2">
      <c r="B121">
        <v>200</v>
      </c>
      <c r="C121">
        <v>256</v>
      </c>
      <c r="D121">
        <f t="shared" si="1"/>
        <v>1</v>
      </c>
      <c r="E121" t="s">
        <v>331</v>
      </c>
    </row>
    <row r="122" spans="2:5" hidden="1" x14ac:dyDescent="0.2">
      <c r="B122">
        <v>200</v>
      </c>
      <c r="C122">
        <v>257</v>
      </c>
      <c r="D122">
        <f t="shared" si="1"/>
        <v>1</v>
      </c>
      <c r="E122" t="s">
        <v>332</v>
      </c>
    </row>
    <row r="123" spans="2:5" hidden="1" x14ac:dyDescent="0.2">
      <c r="B123">
        <v>200</v>
      </c>
      <c r="C123">
        <v>258</v>
      </c>
      <c r="D123">
        <f t="shared" si="1"/>
        <v>1</v>
      </c>
      <c r="E123" t="s">
        <v>333</v>
      </c>
    </row>
    <row r="124" spans="2:5" hidden="1" x14ac:dyDescent="0.2">
      <c r="B124">
        <v>200</v>
      </c>
      <c r="C124">
        <v>259</v>
      </c>
      <c r="D124">
        <f t="shared" si="1"/>
        <v>1</v>
      </c>
      <c r="E124" t="s">
        <v>316</v>
      </c>
    </row>
    <row r="125" spans="2:5" hidden="1" x14ac:dyDescent="0.2">
      <c r="B125">
        <v>200</v>
      </c>
      <c r="C125">
        <v>260</v>
      </c>
      <c r="D125">
        <f t="shared" si="1"/>
        <v>1</v>
      </c>
      <c r="E125" t="s">
        <v>334</v>
      </c>
    </row>
    <row r="126" spans="2:5" hidden="1" x14ac:dyDescent="0.2">
      <c r="B126">
        <v>200</v>
      </c>
      <c r="C126">
        <v>261</v>
      </c>
      <c r="D126">
        <f t="shared" si="1"/>
        <v>1</v>
      </c>
      <c r="E126" t="s">
        <v>335</v>
      </c>
    </row>
    <row r="127" spans="2:5" hidden="1" x14ac:dyDescent="0.2">
      <c r="B127">
        <v>200</v>
      </c>
      <c r="C127">
        <v>263</v>
      </c>
      <c r="D127">
        <f t="shared" si="1"/>
        <v>1</v>
      </c>
      <c r="E127" t="s">
        <v>336</v>
      </c>
    </row>
    <row r="128" spans="2:5" hidden="1" x14ac:dyDescent="0.2">
      <c r="B128">
        <v>200</v>
      </c>
      <c r="C128">
        <v>266</v>
      </c>
      <c r="D128">
        <f t="shared" si="1"/>
        <v>1</v>
      </c>
      <c r="E128" t="s">
        <v>337</v>
      </c>
    </row>
    <row r="129" spans="2:5" hidden="1" x14ac:dyDescent="0.2">
      <c r="B129">
        <v>200</v>
      </c>
      <c r="C129">
        <v>267</v>
      </c>
      <c r="D129">
        <f t="shared" si="1"/>
        <v>1</v>
      </c>
      <c r="E129" t="s">
        <v>338</v>
      </c>
    </row>
    <row r="130" spans="2:5" hidden="1" x14ac:dyDescent="0.2">
      <c r="B130">
        <v>200</v>
      </c>
      <c r="C130">
        <v>269</v>
      </c>
      <c r="D130">
        <f t="shared" si="1"/>
        <v>1</v>
      </c>
      <c r="E130" t="s">
        <v>339</v>
      </c>
    </row>
    <row r="131" spans="2:5" hidden="1" x14ac:dyDescent="0.2">
      <c r="B131">
        <v>200</v>
      </c>
      <c r="C131">
        <v>272</v>
      </c>
      <c r="D131">
        <f t="shared" ref="D131:D158" si="2">COUNTIF(C:C,C131)</f>
        <v>1</v>
      </c>
      <c r="E131" t="s">
        <v>340</v>
      </c>
    </row>
    <row r="132" spans="2:5" hidden="1" x14ac:dyDescent="0.2">
      <c r="B132">
        <v>200</v>
      </c>
      <c r="C132">
        <v>273</v>
      </c>
      <c r="D132">
        <f t="shared" si="2"/>
        <v>1</v>
      </c>
      <c r="E132" t="s">
        <v>341</v>
      </c>
    </row>
    <row r="133" spans="2:5" hidden="1" x14ac:dyDescent="0.2">
      <c r="B133">
        <v>200</v>
      </c>
      <c r="C133">
        <v>274</v>
      </c>
      <c r="D133">
        <f t="shared" si="2"/>
        <v>1</v>
      </c>
      <c r="E133" t="s">
        <v>342</v>
      </c>
    </row>
    <row r="134" spans="2:5" hidden="1" x14ac:dyDescent="0.2">
      <c r="B134">
        <v>200</v>
      </c>
      <c r="C134">
        <v>276</v>
      </c>
      <c r="D134">
        <f t="shared" si="2"/>
        <v>1</v>
      </c>
      <c r="E134" t="s">
        <v>343</v>
      </c>
    </row>
    <row r="135" spans="2:5" hidden="1" x14ac:dyDescent="0.2">
      <c r="B135">
        <v>200</v>
      </c>
      <c r="C135">
        <v>277</v>
      </c>
      <c r="D135">
        <f t="shared" si="2"/>
        <v>1</v>
      </c>
      <c r="E135" t="s">
        <v>344</v>
      </c>
    </row>
    <row r="136" spans="2:5" hidden="1" x14ac:dyDescent="0.2">
      <c r="B136">
        <v>200</v>
      </c>
      <c r="C136">
        <v>278</v>
      </c>
      <c r="D136">
        <f t="shared" si="2"/>
        <v>1</v>
      </c>
      <c r="E136" t="s">
        <v>345</v>
      </c>
    </row>
    <row r="137" spans="2:5" hidden="1" x14ac:dyDescent="0.2">
      <c r="B137">
        <v>200</v>
      </c>
      <c r="C137">
        <v>280</v>
      </c>
      <c r="D137">
        <f t="shared" si="2"/>
        <v>1</v>
      </c>
      <c r="E137" t="s">
        <v>346</v>
      </c>
    </row>
    <row r="138" spans="2:5" hidden="1" x14ac:dyDescent="0.2">
      <c r="B138">
        <v>200</v>
      </c>
      <c r="C138">
        <v>281</v>
      </c>
      <c r="D138">
        <f t="shared" si="2"/>
        <v>1</v>
      </c>
      <c r="E138" t="s">
        <v>347</v>
      </c>
    </row>
    <row r="139" spans="2:5" hidden="1" x14ac:dyDescent="0.2">
      <c r="B139">
        <v>200</v>
      </c>
      <c r="C139">
        <v>282</v>
      </c>
      <c r="D139">
        <f t="shared" si="2"/>
        <v>1</v>
      </c>
      <c r="E139" t="s">
        <v>348</v>
      </c>
    </row>
    <row r="140" spans="2:5" hidden="1" x14ac:dyDescent="0.2">
      <c r="B140">
        <v>300</v>
      </c>
      <c r="C140">
        <v>300</v>
      </c>
      <c r="D140">
        <f t="shared" si="2"/>
        <v>1</v>
      </c>
      <c r="E140" s="27" t="s">
        <v>349</v>
      </c>
    </row>
    <row r="141" spans="2:5" hidden="1" x14ac:dyDescent="0.2">
      <c r="B141">
        <v>300</v>
      </c>
      <c r="C141">
        <v>301</v>
      </c>
      <c r="D141">
        <f t="shared" si="2"/>
        <v>1</v>
      </c>
      <c r="E141" t="s">
        <v>17</v>
      </c>
    </row>
    <row r="142" spans="2:5" hidden="1" x14ac:dyDescent="0.2">
      <c r="B142">
        <v>300</v>
      </c>
      <c r="C142">
        <v>302</v>
      </c>
      <c r="D142">
        <f t="shared" si="2"/>
        <v>1</v>
      </c>
      <c r="E142" t="s">
        <v>350</v>
      </c>
    </row>
    <row r="143" spans="2:5" hidden="1" x14ac:dyDescent="0.2">
      <c r="B143">
        <v>300</v>
      </c>
      <c r="C143">
        <v>304</v>
      </c>
      <c r="D143">
        <f t="shared" si="2"/>
        <v>1</v>
      </c>
      <c r="E143" t="s">
        <v>351</v>
      </c>
    </row>
    <row r="144" spans="2:5" hidden="1" x14ac:dyDescent="0.2">
      <c r="B144">
        <v>300</v>
      </c>
      <c r="C144">
        <v>306</v>
      </c>
      <c r="D144">
        <f t="shared" si="2"/>
        <v>1</v>
      </c>
      <c r="E144" t="s">
        <v>352</v>
      </c>
    </row>
    <row r="145" spans="2:5" hidden="1" x14ac:dyDescent="0.2">
      <c r="B145">
        <v>300</v>
      </c>
      <c r="C145">
        <v>312</v>
      </c>
      <c r="D145">
        <f t="shared" si="2"/>
        <v>1</v>
      </c>
      <c r="E145" t="s">
        <v>228</v>
      </c>
    </row>
    <row r="146" spans="2:5" hidden="1" x14ac:dyDescent="0.2">
      <c r="B146">
        <v>300</v>
      </c>
      <c r="C146">
        <v>314</v>
      </c>
      <c r="D146">
        <f t="shared" si="2"/>
        <v>1</v>
      </c>
      <c r="E146" t="s">
        <v>229</v>
      </c>
    </row>
    <row r="147" spans="2:5" hidden="1" x14ac:dyDescent="0.2">
      <c r="B147">
        <v>300</v>
      </c>
      <c r="C147">
        <v>320</v>
      </c>
      <c r="D147">
        <f t="shared" si="2"/>
        <v>1</v>
      </c>
      <c r="E147" t="s">
        <v>231</v>
      </c>
    </row>
    <row r="148" spans="2:5" hidden="1" x14ac:dyDescent="0.2">
      <c r="B148">
        <v>300</v>
      </c>
      <c r="C148">
        <v>322</v>
      </c>
      <c r="D148">
        <f t="shared" si="2"/>
        <v>1</v>
      </c>
      <c r="E148" t="s">
        <v>232</v>
      </c>
    </row>
    <row r="149" spans="2:5" hidden="1" x14ac:dyDescent="0.2">
      <c r="B149">
        <v>300</v>
      </c>
      <c r="C149">
        <v>324</v>
      </c>
      <c r="D149">
        <f t="shared" si="2"/>
        <v>1</v>
      </c>
      <c r="E149" t="s">
        <v>233</v>
      </c>
    </row>
    <row r="150" spans="2:5" hidden="1" x14ac:dyDescent="0.2">
      <c r="B150">
        <v>300</v>
      </c>
      <c r="C150">
        <v>332</v>
      </c>
      <c r="D150">
        <f t="shared" si="2"/>
        <v>1</v>
      </c>
      <c r="E150" t="s">
        <v>238</v>
      </c>
    </row>
    <row r="151" spans="2:5" hidden="1" x14ac:dyDescent="0.2">
      <c r="B151">
        <v>300</v>
      </c>
      <c r="C151">
        <v>334</v>
      </c>
      <c r="D151">
        <f t="shared" si="2"/>
        <v>1</v>
      </c>
      <c r="E151" t="s">
        <v>239</v>
      </c>
    </row>
    <row r="152" spans="2:5" hidden="1" x14ac:dyDescent="0.2">
      <c r="B152">
        <v>300</v>
      </c>
      <c r="C152">
        <v>336</v>
      </c>
      <c r="D152">
        <f t="shared" si="2"/>
        <v>1</v>
      </c>
      <c r="E152" t="s">
        <v>240</v>
      </c>
    </row>
    <row r="153" spans="2:5" hidden="1" x14ac:dyDescent="0.2">
      <c r="B153">
        <v>300</v>
      </c>
      <c r="C153">
        <v>338</v>
      </c>
      <c r="D153">
        <f t="shared" si="2"/>
        <v>1</v>
      </c>
      <c r="E153" t="s">
        <v>353</v>
      </c>
    </row>
    <row r="154" spans="2:5" hidden="1" x14ac:dyDescent="0.2">
      <c r="B154">
        <v>300</v>
      </c>
      <c r="C154">
        <v>340</v>
      </c>
      <c r="D154">
        <f t="shared" si="2"/>
        <v>1</v>
      </c>
      <c r="E154" t="s">
        <v>354</v>
      </c>
    </row>
    <row r="155" spans="2:5" hidden="1" x14ac:dyDescent="0.2">
      <c r="B155">
        <v>300</v>
      </c>
      <c r="C155">
        <v>342</v>
      </c>
      <c r="D155">
        <f t="shared" si="2"/>
        <v>1</v>
      </c>
      <c r="E155" t="s">
        <v>243</v>
      </c>
    </row>
    <row r="156" spans="2:5" hidden="1" x14ac:dyDescent="0.2">
      <c r="B156">
        <v>300</v>
      </c>
      <c r="C156">
        <v>346</v>
      </c>
      <c r="D156">
        <f t="shared" si="2"/>
        <v>1</v>
      </c>
      <c r="E156" t="s">
        <v>245</v>
      </c>
    </row>
    <row r="157" spans="2:5" hidden="1" x14ac:dyDescent="0.2">
      <c r="B157">
        <v>300</v>
      </c>
      <c r="C157">
        <v>350</v>
      </c>
      <c r="D157">
        <f t="shared" si="2"/>
        <v>1</v>
      </c>
      <c r="E157" t="s">
        <v>247</v>
      </c>
    </row>
    <row r="158" spans="2:5" hidden="1" x14ac:dyDescent="0.2">
      <c r="B158">
        <v>300</v>
      </c>
      <c r="C158">
        <v>399</v>
      </c>
      <c r="D158">
        <f t="shared" si="2"/>
        <v>1</v>
      </c>
      <c r="E158" t="s">
        <v>355</v>
      </c>
    </row>
  </sheetData>
  <autoFilter ref="B2:E158">
    <filterColumn colId="3">
      <filters>
        <filter val="Grounding Syste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sect.1 Material</vt:lpstr>
      <vt:lpstr>CFS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ISO09867</dc:creator>
  <cp:lastModifiedBy>Admin</cp:lastModifiedBy>
  <dcterms:created xsi:type="dcterms:W3CDTF">2021-05-04T08:50:39Z</dcterms:created>
  <dcterms:modified xsi:type="dcterms:W3CDTF">2021-05-21T03:24:26Z</dcterms:modified>
</cp:coreProperties>
</file>