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5985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E267" i="2" l="1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48" i="2" l="1"/>
  <c r="E274" i="2" l="1"/>
  <c r="E277" i="2"/>
  <c r="E279" i="2"/>
  <c r="E302" i="2"/>
  <c r="E350" i="2"/>
  <c r="E394" i="2"/>
  <c r="E440" i="2"/>
  <c r="E453" i="2"/>
  <c r="E488" i="2"/>
  <c r="E269" i="2"/>
  <c r="E268" i="2" l="1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8" i="2"/>
  <c r="E276" i="2"/>
  <c r="E275" i="2"/>
  <c r="E273" i="2"/>
  <c r="E272" i="2"/>
  <c r="E271" i="2"/>
  <c r="E270" i="2"/>
  <c r="E555" i="2" l="1"/>
  <c r="M590" i="2" l="1"/>
  <c r="M591" i="2"/>
  <c r="M592" i="2"/>
  <c r="M593" i="2"/>
  <c r="M594" i="2"/>
  <c r="B594" i="1"/>
  <c r="G594" i="1" s="1"/>
  <c r="B593" i="1"/>
  <c r="G593" i="1" s="1"/>
  <c r="B592" i="1"/>
  <c r="G592" i="1" s="1"/>
  <c r="B591" i="1"/>
  <c r="G591" i="1" s="1"/>
  <c r="B590" i="1"/>
  <c r="G590" i="1" s="1"/>
  <c r="B589" i="1"/>
  <c r="G589" i="1" s="1"/>
  <c r="C589" i="1" l="1"/>
  <c r="C589" i="2" s="1"/>
  <c r="C590" i="1"/>
  <c r="C590" i="2" s="1"/>
  <c r="C591" i="1"/>
  <c r="C591" i="2" s="1"/>
  <c r="C592" i="1"/>
  <c r="C592" i="2" s="1"/>
  <c r="C593" i="1"/>
  <c r="C593" i="2" s="1"/>
  <c r="C594" i="1"/>
  <c r="C594" i="2" s="1"/>
  <c r="C2" i="2" l="1"/>
  <c r="C2" i="4"/>
  <c r="D2" i="4"/>
  <c r="E2" i="4"/>
  <c r="D589" i="4"/>
  <c r="C589" i="4"/>
  <c r="G589" i="4" s="1"/>
  <c r="E589" i="4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G541" i="1" l="1"/>
  <c r="C541" i="1"/>
  <c r="G542" i="1"/>
  <c r="C542" i="1"/>
  <c r="G543" i="1"/>
  <c r="C543" i="1"/>
  <c r="G544" i="1"/>
  <c r="C544" i="1"/>
  <c r="G545" i="1"/>
  <c r="C545" i="1"/>
  <c r="G546" i="1"/>
  <c r="C546" i="1"/>
  <c r="G547" i="1"/>
  <c r="C547" i="1"/>
  <c r="G548" i="1"/>
  <c r="C548" i="1"/>
  <c r="G549" i="1"/>
  <c r="C549" i="1"/>
  <c r="G550" i="1"/>
  <c r="C550" i="1"/>
  <c r="G551" i="1"/>
  <c r="C551" i="1"/>
  <c r="G552" i="1"/>
  <c r="C552" i="1"/>
  <c r="G553" i="1"/>
  <c r="C553" i="1"/>
  <c r="G554" i="1"/>
  <c r="C554" i="1"/>
  <c r="G555" i="1"/>
  <c r="C555" i="1"/>
  <c r="G556" i="1"/>
  <c r="C556" i="1"/>
  <c r="G557" i="1"/>
  <c r="C557" i="1"/>
  <c r="G558" i="1"/>
  <c r="C558" i="1"/>
  <c r="G559" i="1"/>
  <c r="C559" i="1"/>
  <c r="G560" i="1"/>
  <c r="C560" i="1"/>
  <c r="G561" i="1"/>
  <c r="C561" i="1"/>
  <c r="G562" i="1"/>
  <c r="C562" i="1"/>
  <c r="G563" i="1"/>
  <c r="C563" i="1"/>
  <c r="G564" i="1"/>
  <c r="C564" i="1"/>
  <c r="G565" i="1"/>
  <c r="C565" i="1"/>
  <c r="G566" i="1"/>
  <c r="C566" i="1"/>
  <c r="G567" i="1"/>
  <c r="C567" i="1"/>
  <c r="G568" i="1"/>
  <c r="C568" i="1"/>
  <c r="G569" i="1"/>
  <c r="C569" i="1"/>
  <c r="G570" i="1"/>
  <c r="C570" i="1"/>
  <c r="G571" i="1"/>
  <c r="C571" i="1"/>
  <c r="G572" i="1"/>
  <c r="C572" i="1"/>
  <c r="G573" i="1"/>
  <c r="C573" i="1"/>
  <c r="G574" i="1"/>
  <c r="C574" i="1"/>
  <c r="G575" i="1"/>
  <c r="C575" i="1"/>
  <c r="G576" i="1"/>
  <c r="C576" i="1"/>
  <c r="G577" i="1"/>
  <c r="C577" i="1"/>
  <c r="G578" i="1"/>
  <c r="C578" i="1"/>
  <c r="G579" i="1"/>
  <c r="C579" i="1"/>
  <c r="G580" i="1"/>
  <c r="C580" i="1"/>
  <c r="G581" i="1"/>
  <c r="C581" i="1"/>
  <c r="G582" i="1"/>
  <c r="C582" i="1"/>
  <c r="G583" i="1"/>
  <c r="C583" i="1"/>
  <c r="G584" i="1"/>
  <c r="C584" i="1"/>
  <c r="G585" i="1"/>
  <c r="C585" i="1"/>
  <c r="G586" i="1"/>
  <c r="C586" i="1"/>
  <c r="G587" i="1"/>
  <c r="C587" i="1"/>
  <c r="G588" i="1"/>
  <c r="C588" i="1"/>
  <c r="E4" i="4"/>
  <c r="G4" i="1"/>
  <c r="E5" i="4"/>
  <c r="G5" i="1"/>
  <c r="E6" i="4"/>
  <c r="G6" i="1"/>
  <c r="E7" i="4"/>
  <c r="G7" i="1"/>
  <c r="E8" i="4"/>
  <c r="G8" i="1"/>
  <c r="E9" i="4"/>
  <c r="G9" i="1"/>
  <c r="E10" i="4"/>
  <c r="G10" i="1"/>
  <c r="E11" i="4"/>
  <c r="G11" i="1"/>
  <c r="E12" i="4"/>
  <c r="G12" i="1"/>
  <c r="E13" i="4"/>
  <c r="G13" i="1"/>
  <c r="E14" i="4"/>
  <c r="G14" i="1"/>
  <c r="E15" i="4"/>
  <c r="G15" i="1"/>
  <c r="E16" i="4"/>
  <c r="G16" i="1"/>
  <c r="E17" i="4"/>
  <c r="G17" i="1"/>
  <c r="E18" i="4"/>
  <c r="G18" i="1"/>
  <c r="E19" i="4"/>
  <c r="G19" i="1"/>
  <c r="E20" i="4"/>
  <c r="G20" i="1"/>
  <c r="E21" i="4"/>
  <c r="G21" i="1"/>
  <c r="E22" i="4"/>
  <c r="G22" i="1"/>
  <c r="E23" i="4"/>
  <c r="G23" i="1"/>
  <c r="E24" i="4"/>
  <c r="G24" i="1"/>
  <c r="E25" i="4"/>
  <c r="G25" i="1"/>
  <c r="E26" i="4"/>
  <c r="G26" i="1"/>
  <c r="E27" i="4"/>
  <c r="G27" i="1"/>
  <c r="E28" i="4"/>
  <c r="G28" i="1"/>
  <c r="E29" i="4"/>
  <c r="G29" i="1"/>
  <c r="E30" i="4"/>
  <c r="G30" i="1"/>
  <c r="E31" i="4"/>
  <c r="G31" i="1"/>
  <c r="E32" i="4"/>
  <c r="G32" i="1"/>
  <c r="E33" i="4"/>
  <c r="G33" i="1"/>
  <c r="E34" i="4"/>
  <c r="G34" i="1"/>
  <c r="E35" i="4"/>
  <c r="G35" i="1"/>
  <c r="E36" i="4"/>
  <c r="G36" i="1"/>
  <c r="E37" i="4"/>
  <c r="G37" i="1"/>
  <c r="E38" i="4"/>
  <c r="G38" i="1"/>
  <c r="E39" i="4"/>
  <c r="G39" i="1"/>
  <c r="E40" i="4"/>
  <c r="G40" i="1"/>
  <c r="E41" i="4"/>
  <c r="G41" i="1"/>
  <c r="E42" i="4"/>
  <c r="G42" i="1"/>
  <c r="E43" i="4"/>
  <c r="G43" i="1"/>
  <c r="E44" i="4"/>
  <c r="G44" i="1"/>
  <c r="E45" i="4"/>
  <c r="G45" i="1"/>
  <c r="E46" i="4"/>
  <c r="G46" i="1"/>
  <c r="E47" i="4"/>
  <c r="G47" i="1"/>
  <c r="E48" i="4"/>
  <c r="G48" i="1"/>
  <c r="E49" i="4"/>
  <c r="G49" i="1"/>
  <c r="E50" i="4"/>
  <c r="G50" i="1"/>
  <c r="E51" i="4"/>
  <c r="G51" i="1"/>
  <c r="E52" i="4"/>
  <c r="G52" i="1"/>
  <c r="E53" i="4"/>
  <c r="G53" i="1"/>
  <c r="E54" i="4"/>
  <c r="G54" i="1"/>
  <c r="E55" i="4"/>
  <c r="G55" i="1"/>
  <c r="E56" i="4"/>
  <c r="G56" i="1"/>
  <c r="E57" i="4"/>
  <c r="G57" i="1"/>
  <c r="E58" i="4"/>
  <c r="G58" i="1"/>
  <c r="E59" i="4"/>
  <c r="G59" i="1"/>
  <c r="E60" i="4"/>
  <c r="G60" i="1"/>
  <c r="E61" i="4"/>
  <c r="G61" i="1"/>
  <c r="E62" i="4"/>
  <c r="G62" i="1"/>
  <c r="E63" i="4"/>
  <c r="G63" i="1"/>
  <c r="E64" i="4"/>
  <c r="G64" i="1"/>
  <c r="E65" i="4"/>
  <c r="G65" i="1"/>
  <c r="E66" i="4"/>
  <c r="G66" i="1"/>
  <c r="E67" i="4"/>
  <c r="G67" i="1"/>
  <c r="E68" i="4"/>
  <c r="G68" i="1"/>
  <c r="E69" i="4"/>
  <c r="G69" i="1"/>
  <c r="E70" i="4"/>
  <c r="G70" i="1"/>
  <c r="E71" i="4"/>
  <c r="G71" i="1"/>
  <c r="E72" i="4"/>
  <c r="G72" i="1"/>
  <c r="E73" i="4"/>
  <c r="G73" i="1"/>
  <c r="E74" i="4"/>
  <c r="G74" i="1"/>
  <c r="E75" i="4"/>
  <c r="G75" i="1"/>
  <c r="E76" i="4"/>
  <c r="G76" i="1"/>
  <c r="E77" i="4"/>
  <c r="G77" i="1"/>
  <c r="E78" i="4"/>
  <c r="G78" i="1"/>
  <c r="E79" i="4"/>
  <c r="G79" i="1"/>
  <c r="E80" i="4"/>
  <c r="G80" i="1"/>
  <c r="E81" i="4"/>
  <c r="G81" i="1"/>
  <c r="E82" i="4"/>
  <c r="G82" i="1"/>
  <c r="E83" i="4"/>
  <c r="G83" i="1"/>
  <c r="E84" i="4"/>
  <c r="G84" i="1"/>
  <c r="E85" i="4"/>
  <c r="G85" i="1"/>
  <c r="E86" i="4"/>
  <c r="G86" i="1"/>
  <c r="E87" i="4"/>
  <c r="G87" i="1"/>
  <c r="E88" i="4"/>
  <c r="G88" i="1"/>
  <c r="E89" i="4"/>
  <c r="G89" i="1"/>
  <c r="E90" i="4"/>
  <c r="G90" i="1"/>
  <c r="E91" i="4"/>
  <c r="G91" i="1"/>
  <c r="E92" i="4"/>
  <c r="G92" i="1"/>
  <c r="E93" i="4"/>
  <c r="G93" i="1"/>
  <c r="E94" i="4"/>
  <c r="G94" i="1"/>
  <c r="E95" i="4"/>
  <c r="G95" i="1"/>
  <c r="E96" i="4"/>
  <c r="G96" i="1"/>
  <c r="E97" i="4"/>
  <c r="G97" i="1"/>
  <c r="E98" i="4"/>
  <c r="G98" i="1"/>
  <c r="E99" i="4"/>
  <c r="G99" i="1"/>
  <c r="E100" i="4"/>
  <c r="G100" i="1"/>
  <c r="E101" i="4"/>
  <c r="G101" i="1"/>
  <c r="E102" i="4"/>
  <c r="G102" i="1"/>
  <c r="E103" i="4"/>
  <c r="G103" i="1"/>
  <c r="E104" i="4"/>
  <c r="G104" i="1"/>
  <c r="E105" i="4"/>
  <c r="G105" i="1"/>
  <c r="E106" i="4"/>
  <c r="G106" i="1"/>
  <c r="E107" i="4"/>
  <c r="G107" i="1"/>
  <c r="E108" i="4"/>
  <c r="G108" i="1"/>
  <c r="E109" i="4"/>
  <c r="G109" i="1"/>
  <c r="E110" i="4"/>
  <c r="G110" i="1"/>
  <c r="E111" i="4"/>
  <c r="G111" i="1"/>
  <c r="E112" i="4"/>
  <c r="G112" i="1"/>
  <c r="E113" i="4"/>
  <c r="G113" i="1"/>
  <c r="E114" i="4"/>
  <c r="G114" i="1"/>
  <c r="E115" i="4"/>
  <c r="G115" i="1"/>
  <c r="E116" i="4"/>
  <c r="G116" i="1"/>
  <c r="E117" i="4"/>
  <c r="G117" i="1"/>
  <c r="E118" i="4"/>
  <c r="G118" i="1"/>
  <c r="E119" i="4"/>
  <c r="G119" i="1"/>
  <c r="E120" i="4"/>
  <c r="G120" i="1"/>
  <c r="E121" i="4"/>
  <c r="G121" i="1"/>
  <c r="E122" i="4"/>
  <c r="G122" i="1"/>
  <c r="E123" i="4"/>
  <c r="G123" i="1"/>
  <c r="E124" i="4"/>
  <c r="G124" i="1"/>
  <c r="E125" i="4"/>
  <c r="G125" i="1"/>
  <c r="E126" i="4"/>
  <c r="G126" i="1"/>
  <c r="E127" i="4"/>
  <c r="G127" i="1"/>
  <c r="E128" i="4"/>
  <c r="G128" i="1"/>
  <c r="E129" i="4"/>
  <c r="G129" i="1"/>
  <c r="E130" i="4"/>
  <c r="G130" i="1"/>
  <c r="E131" i="4"/>
  <c r="G131" i="1"/>
  <c r="E132" i="4"/>
  <c r="G132" i="1"/>
  <c r="E133" i="4"/>
  <c r="G133" i="1"/>
  <c r="E134" i="4"/>
  <c r="G134" i="1"/>
  <c r="E135" i="4"/>
  <c r="G135" i="1"/>
  <c r="E136" i="4"/>
  <c r="G136" i="1"/>
  <c r="E137" i="4"/>
  <c r="G137" i="1"/>
  <c r="E138" i="4"/>
  <c r="G138" i="1"/>
  <c r="E139" i="4"/>
  <c r="G139" i="1"/>
  <c r="E140" i="4"/>
  <c r="G140" i="1"/>
  <c r="E141" i="4"/>
  <c r="G141" i="1"/>
  <c r="E142" i="4"/>
  <c r="G142" i="1"/>
  <c r="E143" i="4"/>
  <c r="G143" i="1"/>
  <c r="E144" i="4"/>
  <c r="G144" i="1"/>
  <c r="E145" i="4"/>
  <c r="G145" i="1"/>
  <c r="E146" i="4"/>
  <c r="G146" i="1"/>
  <c r="E147" i="4"/>
  <c r="G147" i="1"/>
  <c r="E148" i="4"/>
  <c r="G148" i="1"/>
  <c r="E149" i="4"/>
  <c r="G149" i="1"/>
  <c r="E150" i="4"/>
  <c r="G150" i="1"/>
  <c r="E151" i="4"/>
  <c r="G151" i="1"/>
  <c r="E152" i="4"/>
  <c r="G152" i="1"/>
  <c r="E153" i="4"/>
  <c r="G153" i="1"/>
  <c r="E154" i="4"/>
  <c r="G154" i="1"/>
  <c r="E155" i="4"/>
  <c r="G155" i="1"/>
  <c r="E156" i="4"/>
  <c r="G156" i="1"/>
  <c r="E157" i="4"/>
  <c r="G157" i="1"/>
  <c r="E158" i="4"/>
  <c r="G158" i="1"/>
  <c r="E159" i="4"/>
  <c r="G159" i="1"/>
  <c r="E160" i="4"/>
  <c r="G160" i="1"/>
  <c r="E161" i="4"/>
  <c r="G161" i="1"/>
  <c r="E162" i="4"/>
  <c r="G162" i="1"/>
  <c r="E163" i="4"/>
  <c r="G163" i="1"/>
  <c r="E164" i="4"/>
  <c r="G164" i="1"/>
  <c r="E165" i="4"/>
  <c r="G165" i="1"/>
  <c r="E166" i="4"/>
  <c r="G166" i="1"/>
  <c r="E167" i="4"/>
  <c r="G167" i="1"/>
  <c r="E168" i="4"/>
  <c r="G168" i="1"/>
  <c r="E169" i="4"/>
  <c r="G169" i="1"/>
  <c r="E170" i="4"/>
  <c r="G170" i="1"/>
  <c r="E171" i="4"/>
  <c r="G171" i="1"/>
  <c r="E172" i="4"/>
  <c r="G172" i="1"/>
  <c r="E173" i="4"/>
  <c r="G173" i="1"/>
  <c r="E174" i="4"/>
  <c r="G174" i="1"/>
  <c r="E175" i="4"/>
  <c r="G175" i="1"/>
  <c r="E176" i="4"/>
  <c r="G176" i="1"/>
  <c r="E177" i="4"/>
  <c r="G177" i="1"/>
  <c r="E178" i="4"/>
  <c r="G178" i="1"/>
  <c r="E179" i="4"/>
  <c r="G179" i="1"/>
  <c r="E180" i="4"/>
  <c r="G180" i="1"/>
  <c r="E181" i="4"/>
  <c r="G181" i="1"/>
  <c r="E182" i="4"/>
  <c r="G182" i="1"/>
  <c r="E183" i="4"/>
  <c r="G183" i="1"/>
  <c r="E184" i="4"/>
  <c r="G184" i="1"/>
  <c r="E185" i="4"/>
  <c r="G185" i="1"/>
  <c r="E186" i="4"/>
  <c r="G186" i="1"/>
  <c r="E187" i="4"/>
  <c r="G187" i="1"/>
  <c r="E188" i="4"/>
  <c r="G188" i="1"/>
  <c r="E189" i="4"/>
  <c r="G189" i="1"/>
  <c r="E190" i="4"/>
  <c r="G190" i="1"/>
  <c r="E191" i="4"/>
  <c r="G191" i="1"/>
  <c r="E192" i="4"/>
  <c r="G192" i="1"/>
  <c r="E193" i="4"/>
  <c r="G193" i="1"/>
  <c r="E194" i="4"/>
  <c r="G194" i="1"/>
  <c r="E195" i="4"/>
  <c r="G195" i="1"/>
  <c r="E196" i="4"/>
  <c r="G196" i="1"/>
  <c r="E197" i="4"/>
  <c r="G197" i="1"/>
  <c r="E198" i="4"/>
  <c r="G198" i="1"/>
  <c r="E199" i="4"/>
  <c r="G199" i="1"/>
  <c r="E200" i="4"/>
  <c r="G200" i="1"/>
  <c r="E201" i="4"/>
  <c r="G201" i="1"/>
  <c r="E202" i="4"/>
  <c r="G202" i="1"/>
  <c r="E203" i="4"/>
  <c r="G203" i="1"/>
  <c r="E204" i="4"/>
  <c r="G204" i="1"/>
  <c r="E205" i="4"/>
  <c r="G205" i="1"/>
  <c r="E206" i="4"/>
  <c r="G206" i="1"/>
  <c r="E207" i="4"/>
  <c r="G207" i="1"/>
  <c r="E208" i="4"/>
  <c r="G208" i="1"/>
  <c r="E209" i="4"/>
  <c r="G209" i="1"/>
  <c r="E210" i="4"/>
  <c r="G210" i="1"/>
  <c r="E211" i="4"/>
  <c r="G211" i="1"/>
  <c r="E212" i="4"/>
  <c r="G212" i="1"/>
  <c r="E213" i="4"/>
  <c r="G213" i="1"/>
  <c r="E214" i="4"/>
  <c r="G214" i="1"/>
  <c r="E215" i="4"/>
  <c r="G215" i="1"/>
  <c r="E216" i="4"/>
  <c r="G216" i="1"/>
  <c r="E217" i="4"/>
  <c r="G217" i="1"/>
  <c r="E218" i="4"/>
  <c r="G218" i="1"/>
  <c r="E219" i="4"/>
  <c r="G219" i="1"/>
  <c r="E220" i="4"/>
  <c r="G220" i="1"/>
  <c r="E221" i="4"/>
  <c r="G221" i="1"/>
  <c r="E222" i="4"/>
  <c r="G222" i="1"/>
  <c r="E223" i="4"/>
  <c r="G223" i="1"/>
  <c r="E224" i="4"/>
  <c r="G224" i="1"/>
  <c r="E225" i="4"/>
  <c r="G225" i="1"/>
  <c r="E226" i="4"/>
  <c r="G226" i="1"/>
  <c r="E227" i="4"/>
  <c r="G227" i="1"/>
  <c r="E228" i="4"/>
  <c r="G228" i="1"/>
  <c r="E229" i="4"/>
  <c r="G229" i="1"/>
  <c r="E230" i="4"/>
  <c r="G230" i="1"/>
  <c r="E231" i="4"/>
  <c r="G231" i="1"/>
  <c r="E232" i="4"/>
  <c r="G232" i="1"/>
  <c r="E233" i="4"/>
  <c r="G233" i="1"/>
  <c r="E234" i="4"/>
  <c r="G234" i="1"/>
  <c r="E235" i="4"/>
  <c r="G235" i="1"/>
  <c r="E236" i="4"/>
  <c r="G236" i="1"/>
  <c r="E237" i="4"/>
  <c r="G237" i="1"/>
  <c r="E238" i="4"/>
  <c r="G238" i="1"/>
  <c r="E239" i="4"/>
  <c r="G239" i="1"/>
  <c r="E240" i="4"/>
  <c r="G240" i="1"/>
  <c r="E241" i="4"/>
  <c r="G241" i="1"/>
  <c r="E242" i="4"/>
  <c r="G242" i="1"/>
  <c r="E243" i="4"/>
  <c r="G243" i="1"/>
  <c r="E244" i="4"/>
  <c r="G244" i="1"/>
  <c r="E245" i="4"/>
  <c r="G245" i="1"/>
  <c r="E246" i="4"/>
  <c r="G246" i="1"/>
  <c r="E247" i="4"/>
  <c r="G247" i="1"/>
  <c r="E248" i="4"/>
  <c r="G248" i="1"/>
  <c r="E249" i="4"/>
  <c r="G249" i="1"/>
  <c r="E250" i="4"/>
  <c r="G250" i="1"/>
  <c r="E251" i="4"/>
  <c r="G251" i="1"/>
  <c r="E252" i="4"/>
  <c r="G252" i="1"/>
  <c r="E253" i="4"/>
  <c r="G253" i="1"/>
  <c r="E254" i="4"/>
  <c r="G254" i="1"/>
  <c r="E255" i="4"/>
  <c r="G255" i="1"/>
  <c r="E256" i="4"/>
  <c r="G256" i="1"/>
  <c r="E257" i="4"/>
  <c r="G257" i="1"/>
  <c r="E258" i="4"/>
  <c r="G258" i="1"/>
  <c r="E259" i="4"/>
  <c r="G259" i="1"/>
  <c r="E260" i="4"/>
  <c r="G260" i="1"/>
  <c r="E261" i="4"/>
  <c r="G261" i="1"/>
  <c r="E262" i="4"/>
  <c r="G262" i="1"/>
  <c r="E263" i="4"/>
  <c r="G263" i="1"/>
  <c r="E264" i="4"/>
  <c r="G264" i="1"/>
  <c r="E265" i="4"/>
  <c r="G265" i="1"/>
  <c r="E266" i="4"/>
  <c r="G266" i="1"/>
  <c r="E267" i="4"/>
  <c r="G267" i="1"/>
  <c r="E268" i="4"/>
  <c r="G268" i="1"/>
  <c r="E269" i="4"/>
  <c r="G269" i="1"/>
  <c r="E270" i="4"/>
  <c r="G270" i="1"/>
  <c r="E271" i="4"/>
  <c r="G271" i="1"/>
  <c r="E272" i="4"/>
  <c r="G272" i="1"/>
  <c r="E273" i="4"/>
  <c r="G273" i="1"/>
  <c r="E274" i="4"/>
  <c r="G274" i="1"/>
  <c r="E275" i="4"/>
  <c r="G275" i="1"/>
  <c r="E276" i="4"/>
  <c r="G276" i="1"/>
  <c r="E277" i="4"/>
  <c r="G277" i="1"/>
  <c r="E278" i="4"/>
  <c r="G278" i="1"/>
  <c r="E279" i="4"/>
  <c r="G279" i="1"/>
  <c r="E280" i="4"/>
  <c r="G280" i="1"/>
  <c r="E281" i="4"/>
  <c r="G281" i="1"/>
  <c r="E282" i="4"/>
  <c r="G282" i="1"/>
  <c r="E283" i="4"/>
  <c r="G283" i="1"/>
  <c r="E284" i="4"/>
  <c r="G284" i="1"/>
  <c r="E285" i="4"/>
  <c r="G285" i="1"/>
  <c r="E286" i="4"/>
  <c r="G286" i="1"/>
  <c r="E287" i="4"/>
  <c r="G287" i="1"/>
  <c r="E288" i="4"/>
  <c r="G288" i="1"/>
  <c r="E289" i="4"/>
  <c r="G289" i="1"/>
  <c r="E290" i="4"/>
  <c r="G290" i="1"/>
  <c r="E291" i="4"/>
  <c r="G291" i="1"/>
  <c r="E292" i="4"/>
  <c r="G292" i="1"/>
  <c r="E293" i="4"/>
  <c r="G293" i="1"/>
  <c r="E294" i="4"/>
  <c r="G294" i="1"/>
  <c r="E295" i="4"/>
  <c r="G295" i="1"/>
  <c r="E296" i="4"/>
  <c r="G296" i="1"/>
  <c r="E297" i="4"/>
  <c r="G297" i="1"/>
  <c r="E298" i="4"/>
  <c r="G298" i="1"/>
  <c r="E299" i="4"/>
  <c r="G299" i="1"/>
  <c r="E300" i="4"/>
  <c r="G300" i="1"/>
  <c r="E301" i="4"/>
  <c r="G301" i="1"/>
  <c r="E302" i="4"/>
  <c r="G302" i="1"/>
  <c r="E303" i="4"/>
  <c r="G303" i="1"/>
  <c r="E304" i="4"/>
  <c r="G304" i="1"/>
  <c r="E305" i="4"/>
  <c r="G305" i="1"/>
  <c r="E306" i="4"/>
  <c r="G306" i="1"/>
  <c r="E307" i="4"/>
  <c r="G307" i="1"/>
  <c r="E308" i="4"/>
  <c r="G308" i="1"/>
  <c r="E309" i="4"/>
  <c r="G309" i="1"/>
  <c r="E310" i="4"/>
  <c r="G310" i="1"/>
  <c r="E311" i="4"/>
  <c r="G311" i="1"/>
  <c r="E312" i="4"/>
  <c r="G312" i="1"/>
  <c r="E313" i="4"/>
  <c r="G313" i="1"/>
  <c r="E314" i="4"/>
  <c r="G314" i="1"/>
  <c r="E315" i="4"/>
  <c r="G315" i="1"/>
  <c r="E316" i="4"/>
  <c r="G316" i="1"/>
  <c r="E317" i="4"/>
  <c r="G317" i="1"/>
  <c r="E318" i="4"/>
  <c r="G318" i="1"/>
  <c r="E319" i="4"/>
  <c r="G319" i="1"/>
  <c r="E320" i="4"/>
  <c r="G320" i="1"/>
  <c r="E321" i="4"/>
  <c r="G321" i="1"/>
  <c r="E322" i="4"/>
  <c r="G322" i="1"/>
  <c r="E323" i="4"/>
  <c r="G323" i="1"/>
  <c r="E324" i="4"/>
  <c r="G324" i="1"/>
  <c r="E325" i="4"/>
  <c r="G325" i="1"/>
  <c r="E326" i="4"/>
  <c r="G326" i="1"/>
  <c r="E327" i="4"/>
  <c r="G327" i="1"/>
  <c r="E328" i="4"/>
  <c r="G328" i="1"/>
  <c r="E329" i="4"/>
  <c r="G329" i="1"/>
  <c r="E330" i="4"/>
  <c r="G330" i="1"/>
  <c r="E331" i="4"/>
  <c r="G331" i="1"/>
  <c r="E332" i="4"/>
  <c r="G332" i="1"/>
  <c r="E333" i="4"/>
  <c r="G333" i="1"/>
  <c r="E334" i="4"/>
  <c r="G334" i="1"/>
  <c r="E335" i="4"/>
  <c r="G335" i="1"/>
  <c r="E336" i="4"/>
  <c r="G336" i="1"/>
  <c r="E337" i="4"/>
  <c r="G337" i="1"/>
  <c r="E338" i="4"/>
  <c r="G338" i="1"/>
  <c r="E339" i="4"/>
  <c r="G339" i="1"/>
  <c r="E340" i="4"/>
  <c r="G340" i="1"/>
  <c r="E341" i="4"/>
  <c r="G341" i="1"/>
  <c r="E342" i="4"/>
  <c r="G342" i="1"/>
  <c r="E343" i="4"/>
  <c r="G343" i="1"/>
  <c r="E344" i="4"/>
  <c r="G344" i="1"/>
  <c r="E345" i="4"/>
  <c r="G345" i="1"/>
  <c r="E346" i="4"/>
  <c r="G346" i="1"/>
  <c r="E347" i="4"/>
  <c r="G347" i="1"/>
  <c r="E348" i="4"/>
  <c r="G348" i="1"/>
  <c r="E349" i="4"/>
  <c r="G349" i="1"/>
  <c r="E350" i="4"/>
  <c r="G350" i="1"/>
  <c r="E351" i="4"/>
  <c r="G351" i="1"/>
  <c r="E352" i="4"/>
  <c r="G352" i="1"/>
  <c r="E353" i="4"/>
  <c r="G353" i="1"/>
  <c r="E354" i="4"/>
  <c r="G354" i="1"/>
  <c r="E355" i="4"/>
  <c r="G355" i="1"/>
  <c r="E356" i="4"/>
  <c r="G356" i="1"/>
  <c r="E357" i="4"/>
  <c r="G357" i="1"/>
  <c r="E358" i="4"/>
  <c r="G358" i="1"/>
  <c r="E359" i="4"/>
  <c r="G359" i="1"/>
  <c r="E360" i="4"/>
  <c r="G360" i="1"/>
  <c r="E361" i="4"/>
  <c r="G361" i="1"/>
  <c r="E362" i="4"/>
  <c r="G362" i="1"/>
  <c r="E363" i="4"/>
  <c r="G363" i="1"/>
  <c r="E364" i="4"/>
  <c r="G364" i="1"/>
  <c r="E365" i="4"/>
  <c r="G365" i="1"/>
  <c r="E366" i="4"/>
  <c r="G366" i="1"/>
  <c r="E367" i="4"/>
  <c r="G367" i="1"/>
  <c r="E368" i="4"/>
  <c r="G368" i="1"/>
  <c r="E369" i="4"/>
  <c r="G369" i="1"/>
  <c r="E370" i="4"/>
  <c r="G370" i="1"/>
  <c r="E371" i="4"/>
  <c r="G371" i="1"/>
  <c r="E372" i="4"/>
  <c r="G372" i="1"/>
  <c r="E373" i="4"/>
  <c r="G373" i="1"/>
  <c r="E374" i="4"/>
  <c r="G374" i="1"/>
  <c r="E375" i="4"/>
  <c r="G375" i="1"/>
  <c r="E376" i="4"/>
  <c r="G376" i="1"/>
  <c r="E377" i="4"/>
  <c r="G377" i="1"/>
  <c r="E378" i="4"/>
  <c r="G378" i="1"/>
  <c r="E379" i="4"/>
  <c r="G379" i="1"/>
  <c r="E380" i="4"/>
  <c r="G380" i="1"/>
  <c r="E381" i="4"/>
  <c r="G381" i="1"/>
  <c r="E382" i="4"/>
  <c r="G382" i="1"/>
  <c r="E383" i="4"/>
  <c r="G383" i="1"/>
  <c r="E384" i="4"/>
  <c r="G384" i="1"/>
  <c r="E385" i="4"/>
  <c r="G385" i="1"/>
  <c r="E386" i="4"/>
  <c r="G386" i="1"/>
  <c r="E387" i="4"/>
  <c r="G387" i="1"/>
  <c r="E388" i="4"/>
  <c r="G388" i="1"/>
  <c r="E389" i="4"/>
  <c r="G389" i="1"/>
  <c r="E390" i="4"/>
  <c r="G390" i="1"/>
  <c r="E391" i="4"/>
  <c r="G391" i="1"/>
  <c r="E392" i="4"/>
  <c r="G392" i="1"/>
  <c r="E393" i="4"/>
  <c r="G393" i="1"/>
  <c r="E394" i="4"/>
  <c r="G394" i="1"/>
  <c r="E395" i="4"/>
  <c r="G395" i="1"/>
  <c r="E396" i="4"/>
  <c r="G396" i="1"/>
  <c r="E397" i="4"/>
  <c r="G397" i="1"/>
  <c r="E398" i="4"/>
  <c r="G398" i="1"/>
  <c r="E399" i="4"/>
  <c r="G399" i="1"/>
  <c r="E400" i="4"/>
  <c r="G400" i="1"/>
  <c r="E401" i="4"/>
  <c r="G401" i="1"/>
  <c r="E402" i="4"/>
  <c r="G402" i="1"/>
  <c r="E403" i="4"/>
  <c r="G403" i="1"/>
  <c r="E404" i="4"/>
  <c r="G404" i="1"/>
  <c r="E405" i="4"/>
  <c r="G405" i="1"/>
  <c r="E406" i="4"/>
  <c r="G406" i="1"/>
  <c r="E407" i="4"/>
  <c r="G407" i="1"/>
  <c r="E408" i="4"/>
  <c r="G408" i="1"/>
  <c r="E409" i="4"/>
  <c r="G409" i="1"/>
  <c r="E410" i="4"/>
  <c r="G410" i="1"/>
  <c r="E411" i="4"/>
  <c r="G411" i="1"/>
  <c r="E412" i="4"/>
  <c r="G412" i="1"/>
  <c r="E413" i="4"/>
  <c r="G413" i="1"/>
  <c r="E414" i="4"/>
  <c r="G414" i="1"/>
  <c r="E415" i="4"/>
  <c r="G415" i="1"/>
  <c r="E416" i="4"/>
  <c r="G416" i="1"/>
  <c r="E417" i="4"/>
  <c r="G417" i="1"/>
  <c r="E418" i="4"/>
  <c r="G418" i="1"/>
  <c r="E419" i="4"/>
  <c r="G419" i="1"/>
  <c r="E420" i="4"/>
  <c r="G420" i="1"/>
  <c r="E421" i="4"/>
  <c r="G421" i="1"/>
  <c r="E422" i="4"/>
  <c r="G422" i="1"/>
  <c r="E423" i="4"/>
  <c r="G423" i="1"/>
  <c r="E424" i="4"/>
  <c r="G424" i="1"/>
  <c r="E425" i="4"/>
  <c r="G425" i="1"/>
  <c r="E426" i="4"/>
  <c r="G426" i="1"/>
  <c r="E427" i="4"/>
  <c r="G427" i="1"/>
  <c r="E428" i="4"/>
  <c r="G428" i="1"/>
  <c r="E429" i="4"/>
  <c r="G429" i="1"/>
  <c r="E430" i="4"/>
  <c r="G430" i="1"/>
  <c r="E431" i="4"/>
  <c r="G431" i="1"/>
  <c r="E432" i="4"/>
  <c r="G432" i="1"/>
  <c r="E433" i="4"/>
  <c r="G433" i="1"/>
  <c r="E434" i="4"/>
  <c r="G434" i="1"/>
  <c r="E435" i="4"/>
  <c r="G435" i="1"/>
  <c r="E436" i="4"/>
  <c r="G436" i="1"/>
  <c r="E437" i="4"/>
  <c r="G437" i="1"/>
  <c r="E438" i="4"/>
  <c r="G438" i="1"/>
  <c r="E439" i="4"/>
  <c r="G439" i="1"/>
  <c r="E440" i="4"/>
  <c r="G440" i="1"/>
  <c r="E441" i="4"/>
  <c r="G441" i="1"/>
  <c r="E442" i="4"/>
  <c r="G442" i="1"/>
  <c r="E443" i="4"/>
  <c r="G443" i="1"/>
  <c r="E444" i="4"/>
  <c r="G444" i="1"/>
  <c r="E445" i="4"/>
  <c r="G445" i="1"/>
  <c r="E446" i="4"/>
  <c r="G446" i="1"/>
  <c r="E447" i="4"/>
  <c r="G447" i="1"/>
  <c r="E448" i="4"/>
  <c r="G448" i="1"/>
  <c r="E449" i="4"/>
  <c r="G449" i="1"/>
  <c r="E450" i="4"/>
  <c r="G450" i="1"/>
  <c r="E451" i="4"/>
  <c r="G451" i="1"/>
  <c r="E452" i="4"/>
  <c r="G452" i="1"/>
  <c r="E453" i="4"/>
  <c r="G453" i="1"/>
  <c r="E454" i="4"/>
  <c r="G454" i="1"/>
  <c r="E455" i="4"/>
  <c r="G455" i="1"/>
  <c r="E456" i="4"/>
  <c r="G456" i="1"/>
  <c r="E457" i="4"/>
  <c r="G457" i="1"/>
  <c r="E458" i="4"/>
  <c r="G458" i="1"/>
  <c r="E459" i="4"/>
  <c r="G459" i="1"/>
  <c r="E460" i="4"/>
  <c r="G460" i="1"/>
  <c r="E461" i="4"/>
  <c r="G461" i="1"/>
  <c r="E462" i="4"/>
  <c r="G462" i="1"/>
  <c r="E463" i="4"/>
  <c r="G463" i="1"/>
  <c r="E464" i="4"/>
  <c r="G464" i="1"/>
  <c r="E465" i="4"/>
  <c r="G465" i="1"/>
  <c r="E466" i="4"/>
  <c r="G466" i="1"/>
  <c r="E467" i="4"/>
  <c r="G467" i="1"/>
  <c r="E468" i="4"/>
  <c r="G468" i="1"/>
  <c r="E469" i="4"/>
  <c r="G469" i="1"/>
  <c r="E470" i="4"/>
  <c r="G470" i="1"/>
  <c r="E471" i="4"/>
  <c r="G471" i="1"/>
  <c r="E472" i="4"/>
  <c r="G472" i="1"/>
  <c r="E473" i="4"/>
  <c r="G473" i="1"/>
  <c r="E474" i="4"/>
  <c r="G474" i="1"/>
  <c r="E475" i="4"/>
  <c r="G475" i="1"/>
  <c r="E476" i="4"/>
  <c r="G476" i="1"/>
  <c r="E477" i="4"/>
  <c r="G477" i="1"/>
  <c r="E478" i="4"/>
  <c r="G478" i="1"/>
  <c r="E479" i="4"/>
  <c r="G479" i="1"/>
  <c r="E480" i="4"/>
  <c r="G480" i="1"/>
  <c r="E481" i="4"/>
  <c r="G481" i="1"/>
  <c r="E482" i="4"/>
  <c r="G482" i="1"/>
  <c r="E483" i="4"/>
  <c r="G483" i="1"/>
  <c r="E484" i="4"/>
  <c r="G484" i="1"/>
  <c r="E485" i="4"/>
  <c r="G485" i="1"/>
  <c r="E486" i="4"/>
  <c r="G486" i="1"/>
  <c r="E487" i="4"/>
  <c r="G487" i="1"/>
  <c r="E488" i="4"/>
  <c r="G488" i="1"/>
  <c r="E489" i="4"/>
  <c r="G489" i="1"/>
  <c r="E490" i="4"/>
  <c r="G490" i="1"/>
  <c r="E491" i="4"/>
  <c r="G491" i="1"/>
  <c r="E492" i="4"/>
  <c r="G492" i="1"/>
  <c r="E493" i="4"/>
  <c r="G493" i="1"/>
  <c r="E494" i="4"/>
  <c r="G494" i="1"/>
  <c r="E495" i="4"/>
  <c r="G495" i="1"/>
  <c r="E496" i="4"/>
  <c r="G496" i="1"/>
  <c r="E497" i="4"/>
  <c r="G497" i="1"/>
  <c r="E498" i="4"/>
  <c r="G498" i="1"/>
  <c r="E499" i="4"/>
  <c r="G499" i="1"/>
  <c r="E500" i="4"/>
  <c r="G500" i="1"/>
  <c r="E501" i="4"/>
  <c r="G501" i="1"/>
  <c r="E502" i="4"/>
  <c r="G502" i="1"/>
  <c r="E503" i="4"/>
  <c r="G503" i="1"/>
  <c r="E504" i="4"/>
  <c r="G504" i="1"/>
  <c r="E505" i="4"/>
  <c r="G505" i="1"/>
  <c r="E506" i="4"/>
  <c r="G506" i="1"/>
  <c r="E507" i="4"/>
  <c r="G507" i="1"/>
  <c r="E508" i="4"/>
  <c r="G508" i="1"/>
  <c r="E509" i="4"/>
  <c r="G509" i="1"/>
  <c r="E510" i="4"/>
  <c r="G510" i="1"/>
  <c r="E511" i="4"/>
  <c r="G511" i="1"/>
  <c r="E512" i="4"/>
  <c r="G512" i="1"/>
  <c r="E513" i="4"/>
  <c r="G513" i="1"/>
  <c r="E514" i="4"/>
  <c r="G514" i="1"/>
  <c r="E515" i="4"/>
  <c r="G515" i="1"/>
  <c r="E516" i="4"/>
  <c r="G516" i="1"/>
  <c r="E517" i="4"/>
  <c r="G517" i="1"/>
  <c r="E518" i="4"/>
  <c r="G518" i="1"/>
  <c r="E519" i="4"/>
  <c r="G519" i="1"/>
  <c r="E520" i="4"/>
  <c r="G520" i="1"/>
  <c r="E521" i="4"/>
  <c r="G521" i="1"/>
  <c r="E522" i="4"/>
  <c r="G522" i="1"/>
  <c r="E523" i="4"/>
  <c r="G523" i="1"/>
  <c r="E524" i="4"/>
  <c r="G524" i="1"/>
  <c r="E525" i="4"/>
  <c r="G525" i="1"/>
  <c r="E526" i="4"/>
  <c r="G526" i="1"/>
  <c r="E527" i="4"/>
  <c r="G527" i="1"/>
  <c r="E528" i="4"/>
  <c r="G528" i="1"/>
  <c r="E529" i="4"/>
  <c r="G529" i="1"/>
  <c r="E530" i="4"/>
  <c r="G530" i="1"/>
  <c r="E531" i="4"/>
  <c r="G531" i="1"/>
  <c r="E532" i="4"/>
  <c r="G532" i="1"/>
  <c r="E533" i="4"/>
  <c r="G533" i="1"/>
  <c r="E534" i="4"/>
  <c r="G534" i="1"/>
  <c r="E535" i="4"/>
  <c r="G535" i="1"/>
  <c r="E536" i="4"/>
  <c r="G536" i="1"/>
  <c r="E537" i="4"/>
  <c r="G537" i="1"/>
  <c r="E538" i="4"/>
  <c r="G538" i="1"/>
  <c r="E539" i="4"/>
  <c r="G539" i="1"/>
  <c r="E540" i="4"/>
  <c r="G540" i="1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D172" i="4" l="1"/>
  <c r="C172" i="4"/>
  <c r="G172" i="4" s="1"/>
  <c r="D170" i="4"/>
  <c r="C170" i="4"/>
  <c r="G170" i="4" s="1"/>
  <c r="D169" i="4"/>
  <c r="C169" i="4"/>
  <c r="G169" i="4" s="1"/>
  <c r="D168" i="4"/>
  <c r="C168" i="4"/>
  <c r="G168" i="4" s="1"/>
  <c r="D167" i="4"/>
  <c r="C167" i="4"/>
  <c r="G167" i="4" s="1"/>
  <c r="D166" i="4"/>
  <c r="C166" i="4"/>
  <c r="G166" i="4" s="1"/>
  <c r="D165" i="4"/>
  <c r="C165" i="4"/>
  <c r="G165" i="4" s="1"/>
  <c r="D164" i="4"/>
  <c r="C164" i="4"/>
  <c r="G164" i="4" s="1"/>
  <c r="D163" i="4"/>
  <c r="C163" i="4"/>
  <c r="G163" i="4" s="1"/>
  <c r="D161" i="4"/>
  <c r="C161" i="4"/>
  <c r="G161" i="4" s="1"/>
  <c r="D159" i="4"/>
  <c r="C159" i="4"/>
  <c r="G159" i="4" s="1"/>
  <c r="D157" i="4"/>
  <c r="C157" i="4"/>
  <c r="G157" i="4" s="1"/>
  <c r="D156" i="4"/>
  <c r="C156" i="4"/>
  <c r="G156" i="4" s="1"/>
  <c r="D155" i="4"/>
  <c r="C155" i="4"/>
  <c r="G155" i="4" s="1"/>
  <c r="D154" i="4"/>
  <c r="C154" i="4"/>
  <c r="G154" i="4" s="1"/>
  <c r="D153" i="4"/>
  <c r="C153" i="4"/>
  <c r="G153" i="4" s="1"/>
  <c r="D152" i="4"/>
  <c r="C152" i="4"/>
  <c r="G152" i="4" s="1"/>
  <c r="D151" i="4"/>
  <c r="C151" i="4"/>
  <c r="G151" i="4" s="1"/>
  <c r="D150" i="4"/>
  <c r="C150" i="4"/>
  <c r="G150" i="4" s="1"/>
  <c r="D149" i="4"/>
  <c r="C149" i="4"/>
  <c r="G149" i="4" s="1"/>
  <c r="D148" i="4"/>
  <c r="C148" i="4"/>
  <c r="G148" i="4" s="1"/>
  <c r="D147" i="4"/>
  <c r="C147" i="4"/>
  <c r="G147" i="4" s="1"/>
  <c r="D146" i="4"/>
  <c r="C146" i="4"/>
  <c r="G146" i="4" s="1"/>
  <c r="D145" i="4"/>
  <c r="C145" i="4"/>
  <c r="G145" i="4" s="1"/>
  <c r="D144" i="4"/>
  <c r="C144" i="4"/>
  <c r="G144" i="4" s="1"/>
  <c r="D143" i="4"/>
  <c r="C143" i="4"/>
  <c r="G143" i="4" s="1"/>
  <c r="D142" i="4"/>
  <c r="C142" i="4"/>
  <c r="G142" i="4" s="1"/>
  <c r="D140" i="4"/>
  <c r="C140" i="4"/>
  <c r="G140" i="4" s="1"/>
  <c r="D139" i="4"/>
  <c r="C139" i="4"/>
  <c r="G139" i="4" s="1"/>
  <c r="D138" i="4"/>
  <c r="C138" i="4"/>
  <c r="G138" i="4" s="1"/>
  <c r="D137" i="4"/>
  <c r="C137" i="4"/>
  <c r="G137" i="4" s="1"/>
  <c r="D136" i="4"/>
  <c r="C136" i="4"/>
  <c r="G136" i="4" s="1"/>
  <c r="D135" i="4"/>
  <c r="C135" i="4"/>
  <c r="G135" i="4" s="1"/>
  <c r="D134" i="4"/>
  <c r="C134" i="4"/>
  <c r="G134" i="4" s="1"/>
  <c r="D133" i="4"/>
  <c r="C133" i="4"/>
  <c r="G133" i="4" s="1"/>
  <c r="D132" i="4"/>
  <c r="C132" i="4"/>
  <c r="G132" i="4" s="1"/>
  <c r="D131" i="4"/>
  <c r="C131" i="4"/>
  <c r="G131" i="4" s="1"/>
  <c r="D130" i="4"/>
  <c r="C130" i="4"/>
  <c r="G130" i="4" s="1"/>
  <c r="D129" i="4"/>
  <c r="C129" i="4"/>
  <c r="G129" i="4" s="1"/>
  <c r="D127" i="4"/>
  <c r="C127" i="4"/>
  <c r="G127" i="4" s="1"/>
  <c r="D125" i="4"/>
  <c r="C125" i="4"/>
  <c r="G125" i="4" s="1"/>
  <c r="D124" i="4"/>
  <c r="C124" i="4"/>
  <c r="G124" i="4" s="1"/>
  <c r="D123" i="4"/>
  <c r="C123" i="4"/>
  <c r="G123" i="4" s="1"/>
  <c r="D122" i="4"/>
  <c r="C122" i="4"/>
  <c r="G122" i="4" s="1"/>
  <c r="D121" i="4"/>
  <c r="C121" i="4"/>
  <c r="G121" i="4" s="1"/>
  <c r="D120" i="4"/>
  <c r="C120" i="4"/>
  <c r="G120" i="4" s="1"/>
  <c r="D118" i="4"/>
  <c r="C118" i="4"/>
  <c r="G118" i="4" s="1"/>
  <c r="D117" i="4"/>
  <c r="C117" i="4"/>
  <c r="G117" i="4" s="1"/>
  <c r="D116" i="4"/>
  <c r="C116" i="4"/>
  <c r="G116" i="4" s="1"/>
  <c r="D115" i="4"/>
  <c r="C115" i="4"/>
  <c r="G115" i="4" s="1"/>
  <c r="D114" i="4"/>
  <c r="C114" i="4"/>
  <c r="G114" i="4" s="1"/>
  <c r="D113" i="4"/>
  <c r="C113" i="4"/>
  <c r="G113" i="4" s="1"/>
  <c r="D112" i="4"/>
  <c r="C112" i="4"/>
  <c r="G112" i="4" s="1"/>
  <c r="D111" i="4"/>
  <c r="C111" i="4"/>
  <c r="G111" i="4" s="1"/>
  <c r="D110" i="4"/>
  <c r="C110" i="4"/>
  <c r="G110" i="4" s="1"/>
  <c r="D108" i="4"/>
  <c r="C108" i="4"/>
  <c r="G108" i="4" s="1"/>
  <c r="D107" i="4"/>
  <c r="C107" i="4"/>
  <c r="G107" i="4" s="1"/>
  <c r="D106" i="4"/>
  <c r="C106" i="4"/>
  <c r="G106" i="4" s="1"/>
  <c r="D105" i="4"/>
  <c r="C105" i="4"/>
  <c r="G105" i="4" s="1"/>
  <c r="D104" i="4"/>
  <c r="C104" i="4"/>
  <c r="G104" i="4" s="1"/>
  <c r="D102" i="4"/>
  <c r="C102" i="4"/>
  <c r="G102" i="4" s="1"/>
  <c r="D101" i="4"/>
  <c r="C101" i="4"/>
  <c r="G101" i="4" s="1"/>
  <c r="D100" i="4"/>
  <c r="C100" i="4"/>
  <c r="G100" i="4" s="1"/>
  <c r="D99" i="4"/>
  <c r="C99" i="4"/>
  <c r="G99" i="4" s="1"/>
  <c r="D98" i="4"/>
  <c r="C98" i="4"/>
  <c r="G98" i="4" s="1"/>
  <c r="D96" i="4"/>
  <c r="C96" i="4"/>
  <c r="G96" i="4" s="1"/>
  <c r="D94" i="4"/>
  <c r="C94" i="4"/>
  <c r="G94" i="4" s="1"/>
  <c r="D93" i="4"/>
  <c r="C93" i="4"/>
  <c r="G93" i="4" s="1"/>
  <c r="D92" i="4"/>
  <c r="C92" i="4"/>
  <c r="G92" i="4" s="1"/>
  <c r="D91" i="4"/>
  <c r="C91" i="4"/>
  <c r="G91" i="4" s="1"/>
  <c r="D90" i="4"/>
  <c r="C90" i="4"/>
  <c r="G90" i="4" s="1"/>
  <c r="D89" i="4"/>
  <c r="C89" i="4"/>
  <c r="G89" i="4" s="1"/>
  <c r="D88" i="4"/>
  <c r="C88" i="4"/>
  <c r="G88" i="4" s="1"/>
  <c r="D87" i="4"/>
  <c r="C87" i="4"/>
  <c r="G87" i="4" s="1"/>
  <c r="D86" i="4"/>
  <c r="C86" i="4"/>
  <c r="G86" i="4" s="1"/>
  <c r="D84" i="4"/>
  <c r="C84" i="4"/>
  <c r="G84" i="4" s="1"/>
  <c r="D83" i="4"/>
  <c r="C83" i="4"/>
  <c r="G83" i="4" s="1"/>
  <c r="D82" i="4"/>
  <c r="C82" i="4"/>
  <c r="G82" i="4" s="1"/>
  <c r="D81" i="4"/>
  <c r="C81" i="4"/>
  <c r="G81" i="4" s="1"/>
  <c r="D80" i="4"/>
  <c r="C80" i="4"/>
  <c r="G80" i="4" s="1"/>
  <c r="D79" i="4"/>
  <c r="C79" i="4"/>
  <c r="G79" i="4" s="1"/>
  <c r="D77" i="4"/>
  <c r="C77" i="4"/>
  <c r="G77" i="4" s="1"/>
  <c r="D76" i="4"/>
  <c r="C76" i="4"/>
  <c r="G76" i="4" s="1"/>
  <c r="D75" i="4"/>
  <c r="C75" i="4"/>
  <c r="G75" i="4" s="1"/>
  <c r="D74" i="4"/>
  <c r="C74" i="4"/>
  <c r="G74" i="4" s="1"/>
  <c r="D73" i="4"/>
  <c r="C73" i="4"/>
  <c r="G73" i="4" s="1"/>
  <c r="D72" i="4"/>
  <c r="C72" i="4"/>
  <c r="G72" i="4" s="1"/>
  <c r="D71" i="4"/>
  <c r="C71" i="4"/>
  <c r="G71" i="4" s="1"/>
  <c r="D70" i="4"/>
  <c r="C70" i="4"/>
  <c r="G70" i="4" s="1"/>
  <c r="D69" i="4"/>
  <c r="C69" i="4"/>
  <c r="G69" i="4" s="1"/>
  <c r="D68" i="4"/>
  <c r="C68" i="4"/>
  <c r="G68" i="4" s="1"/>
  <c r="D67" i="4"/>
  <c r="C67" i="4"/>
  <c r="G67" i="4" s="1"/>
  <c r="D66" i="4"/>
  <c r="C66" i="4"/>
  <c r="G66" i="4" s="1"/>
  <c r="D65" i="4"/>
  <c r="C65" i="4"/>
  <c r="G65" i="4" s="1"/>
  <c r="D64" i="4"/>
  <c r="C64" i="4"/>
  <c r="G64" i="4" s="1"/>
  <c r="D63" i="4"/>
  <c r="C63" i="4"/>
  <c r="G63" i="4" s="1"/>
  <c r="D62" i="4"/>
  <c r="C62" i="4"/>
  <c r="G62" i="4" s="1"/>
  <c r="D61" i="4"/>
  <c r="C61" i="4"/>
  <c r="G61" i="4" s="1"/>
  <c r="D60" i="4"/>
  <c r="C60" i="4"/>
  <c r="G60" i="4" s="1"/>
  <c r="D59" i="4"/>
  <c r="C59" i="4"/>
  <c r="G59" i="4" s="1"/>
  <c r="D58" i="4"/>
  <c r="C58" i="4"/>
  <c r="G58" i="4" s="1"/>
  <c r="D57" i="4"/>
  <c r="C57" i="4"/>
  <c r="G57" i="4" s="1"/>
  <c r="D56" i="4"/>
  <c r="C56" i="4"/>
  <c r="G56" i="4" s="1"/>
  <c r="D55" i="4"/>
  <c r="C55" i="4"/>
  <c r="G55" i="4" s="1"/>
  <c r="D54" i="4"/>
  <c r="C54" i="4"/>
  <c r="G54" i="4" s="1"/>
  <c r="D53" i="4"/>
  <c r="C53" i="4"/>
  <c r="G53" i="4" s="1"/>
  <c r="D52" i="4"/>
  <c r="C52" i="4"/>
  <c r="G52" i="4" s="1"/>
  <c r="D51" i="4"/>
  <c r="C51" i="4"/>
  <c r="G51" i="4" s="1"/>
  <c r="D50" i="4"/>
  <c r="C50" i="4"/>
  <c r="G50" i="4" s="1"/>
  <c r="D49" i="4"/>
  <c r="C49" i="4"/>
  <c r="G49" i="4" s="1"/>
  <c r="D48" i="4"/>
  <c r="C48" i="4"/>
  <c r="G48" i="4" s="1"/>
  <c r="D46" i="4"/>
  <c r="C46" i="4"/>
  <c r="G46" i="4" s="1"/>
  <c r="D45" i="4"/>
  <c r="C45" i="4"/>
  <c r="G45" i="4" s="1"/>
  <c r="D44" i="4"/>
  <c r="C44" i="4"/>
  <c r="G44" i="4" s="1"/>
  <c r="D43" i="4"/>
  <c r="C43" i="4"/>
  <c r="G43" i="4" s="1"/>
  <c r="D41" i="4"/>
  <c r="C41" i="4"/>
  <c r="G41" i="4" s="1"/>
  <c r="D40" i="4"/>
  <c r="C40" i="4"/>
  <c r="G40" i="4" s="1"/>
  <c r="D39" i="4"/>
  <c r="C39" i="4"/>
  <c r="G39" i="4" s="1"/>
  <c r="D38" i="4"/>
  <c r="C38" i="4"/>
  <c r="G38" i="4" s="1"/>
  <c r="D37" i="4"/>
  <c r="C37" i="4"/>
  <c r="G37" i="4" s="1"/>
  <c r="D36" i="4"/>
  <c r="C36" i="4"/>
  <c r="G36" i="4" s="1"/>
  <c r="D35" i="4"/>
  <c r="C35" i="4"/>
  <c r="G35" i="4" s="1"/>
  <c r="D34" i="4"/>
  <c r="C34" i="4"/>
  <c r="G34" i="4" s="1"/>
  <c r="D33" i="4"/>
  <c r="C33" i="4"/>
  <c r="G33" i="4" s="1"/>
  <c r="D32" i="4"/>
  <c r="C32" i="4"/>
  <c r="G32" i="4" s="1"/>
  <c r="D31" i="4"/>
  <c r="C31" i="4"/>
  <c r="G31" i="4" s="1"/>
  <c r="D30" i="4"/>
  <c r="C30" i="4"/>
  <c r="G30" i="4" s="1"/>
  <c r="D29" i="4"/>
  <c r="C29" i="4"/>
  <c r="G29" i="4" s="1"/>
  <c r="D28" i="4"/>
  <c r="C28" i="4"/>
  <c r="G28" i="4" s="1"/>
  <c r="D27" i="4"/>
  <c r="C27" i="4"/>
  <c r="G27" i="4" s="1"/>
  <c r="D25" i="4"/>
  <c r="C25" i="4"/>
  <c r="G25" i="4" s="1"/>
  <c r="D24" i="4"/>
  <c r="C24" i="4"/>
  <c r="G24" i="4" s="1"/>
  <c r="D23" i="4"/>
  <c r="C23" i="4"/>
  <c r="G23" i="4" s="1"/>
  <c r="D21" i="4"/>
  <c r="C21" i="4"/>
  <c r="G21" i="4" s="1"/>
  <c r="D20" i="4"/>
  <c r="C20" i="4"/>
  <c r="G20" i="4" s="1"/>
  <c r="D19" i="4"/>
  <c r="C19" i="4"/>
  <c r="G19" i="4" s="1"/>
  <c r="D17" i="4"/>
  <c r="C17" i="4"/>
  <c r="G17" i="4" s="1"/>
  <c r="D16" i="4"/>
  <c r="C16" i="4"/>
  <c r="G16" i="4" s="1"/>
  <c r="D14" i="4"/>
  <c r="C14" i="4"/>
  <c r="G14" i="4" s="1"/>
  <c r="D13" i="4"/>
  <c r="C13" i="4"/>
  <c r="G13" i="4" s="1"/>
  <c r="D12" i="4"/>
  <c r="C12" i="4"/>
  <c r="G12" i="4" s="1"/>
  <c r="D10" i="4"/>
  <c r="C10" i="4"/>
  <c r="G10" i="4" s="1"/>
  <c r="D9" i="4"/>
  <c r="C9" i="4"/>
  <c r="G9" i="4" s="1"/>
  <c r="D8" i="4"/>
  <c r="C8" i="4"/>
  <c r="G8" i="4" s="1"/>
  <c r="D7" i="4"/>
  <c r="C7" i="4"/>
  <c r="G7" i="4" s="1"/>
  <c r="D6" i="4"/>
  <c r="C6" i="4"/>
  <c r="G6" i="4" s="1"/>
  <c r="D11" i="4" l="1"/>
  <c r="C11" i="4"/>
  <c r="G11" i="4" s="1"/>
  <c r="D15" i="4"/>
  <c r="C15" i="4"/>
  <c r="G15" i="4" s="1"/>
  <c r="D18" i="4"/>
  <c r="C18" i="4"/>
  <c r="G18" i="4" s="1"/>
  <c r="D22" i="4"/>
  <c r="C22" i="4"/>
  <c r="G22" i="4" s="1"/>
  <c r="D26" i="4"/>
  <c r="C26" i="4"/>
  <c r="G26" i="4" s="1"/>
  <c r="D42" i="4"/>
  <c r="C42" i="4"/>
  <c r="G42" i="4" s="1"/>
  <c r="D47" i="4"/>
  <c r="C47" i="4"/>
  <c r="G47" i="4" s="1"/>
  <c r="D78" i="4"/>
  <c r="C78" i="4"/>
  <c r="G78" i="4" s="1"/>
  <c r="D85" i="4"/>
  <c r="C85" i="4"/>
  <c r="G85" i="4" s="1"/>
  <c r="D95" i="4"/>
  <c r="C95" i="4"/>
  <c r="G95" i="4" s="1"/>
  <c r="D97" i="4"/>
  <c r="C97" i="4"/>
  <c r="G97" i="4" s="1"/>
  <c r="D103" i="4"/>
  <c r="C103" i="4"/>
  <c r="G103" i="4" s="1"/>
  <c r="D109" i="4"/>
  <c r="C109" i="4"/>
  <c r="G109" i="4" s="1"/>
  <c r="D119" i="4"/>
  <c r="C119" i="4"/>
  <c r="G119" i="4" s="1"/>
  <c r="D126" i="4"/>
  <c r="C126" i="4"/>
  <c r="G126" i="4" s="1"/>
  <c r="D128" i="4"/>
  <c r="C128" i="4"/>
  <c r="G128" i="4" s="1"/>
  <c r="D141" i="4"/>
  <c r="C141" i="4"/>
  <c r="G141" i="4" s="1"/>
  <c r="D158" i="4"/>
  <c r="C158" i="4"/>
  <c r="G158" i="4" s="1"/>
  <c r="D160" i="4"/>
  <c r="C160" i="4"/>
  <c r="G160" i="4" s="1"/>
  <c r="D162" i="4"/>
  <c r="C162" i="4"/>
  <c r="G162" i="4" s="1"/>
  <c r="D171" i="4"/>
  <c r="C171" i="4"/>
  <c r="G171" i="4" s="1"/>
  <c r="D5" i="4" l="1"/>
  <c r="C5" i="4"/>
  <c r="G5" i="4" s="1"/>
  <c r="F4" i="1"/>
  <c r="F5" i="1" s="1"/>
  <c r="F6" i="1" s="1"/>
  <c r="D4" i="4"/>
  <c r="C4" i="4"/>
  <c r="G4" i="4" s="1"/>
  <c r="B4" i="4"/>
  <c r="C4" i="2" l="1"/>
  <c r="B4" i="2"/>
  <c r="F7" i="1"/>
  <c r="B6" i="4"/>
  <c r="B6" i="2" s="1"/>
  <c r="M6" i="2" s="1"/>
  <c r="B5" i="4"/>
  <c r="B5" i="2" s="1"/>
  <c r="M5" i="2" s="1"/>
  <c r="M4" i="2" l="1"/>
  <c r="L4" i="2" s="1"/>
  <c r="L5" i="2" s="1"/>
  <c r="L6" i="2" s="1"/>
  <c r="F8" i="1"/>
  <c r="B7" i="4"/>
  <c r="B7" i="2" s="1"/>
  <c r="M7" i="2" s="1"/>
  <c r="L7" i="2" l="1"/>
  <c r="F9" i="1"/>
  <c r="B8" i="4"/>
  <c r="B8" i="2" s="1"/>
  <c r="M8" i="2" l="1"/>
  <c r="L8" i="2" s="1"/>
  <c r="F10" i="1"/>
  <c r="B9" i="4"/>
  <c r="B9" i="2" s="1"/>
  <c r="M9" i="2" l="1"/>
  <c r="L9" i="2" s="1"/>
  <c r="F11" i="1"/>
  <c r="B10" i="4"/>
  <c r="B10" i="2" s="1"/>
  <c r="M10" i="2" l="1"/>
  <c r="L10" i="2" s="1"/>
  <c r="F12" i="1"/>
  <c r="B11" i="4"/>
  <c r="B11" i="2" s="1"/>
  <c r="M11" i="2" l="1"/>
  <c r="L11" i="2" s="1"/>
  <c r="F13" i="1"/>
  <c r="B12" i="4"/>
  <c r="B12" i="2" s="1"/>
  <c r="M12" i="2" l="1"/>
  <c r="L12" i="2" s="1"/>
  <c r="F14" i="1"/>
  <c r="B13" i="4"/>
  <c r="B13" i="2" s="1"/>
  <c r="M13" i="2" l="1"/>
  <c r="L13" i="2" s="1"/>
  <c r="F15" i="1"/>
  <c r="B14" i="4"/>
  <c r="B14" i="2" s="1"/>
  <c r="M14" i="2" l="1"/>
  <c r="L14" i="2" s="1"/>
  <c r="F16" i="1"/>
  <c r="B15" i="4"/>
  <c r="B15" i="2" s="1"/>
  <c r="M15" i="2" l="1"/>
  <c r="L15" i="2" s="1"/>
  <c r="F17" i="1"/>
  <c r="B16" i="4"/>
  <c r="B16" i="2" s="1"/>
  <c r="M16" i="2" l="1"/>
  <c r="L16" i="2" s="1"/>
  <c r="D173" i="4"/>
  <c r="C173" i="4"/>
  <c r="G173" i="4" s="1"/>
  <c r="F18" i="1"/>
  <c r="B17" i="4"/>
  <c r="B17" i="2" s="1"/>
  <c r="M17" i="2" l="1"/>
  <c r="L17" i="2" s="1"/>
  <c r="D174" i="4"/>
  <c r="C174" i="4"/>
  <c r="G174" i="4" s="1"/>
  <c r="F19" i="1"/>
  <c r="B18" i="4"/>
  <c r="B18" i="2" s="1"/>
  <c r="M18" i="2" l="1"/>
  <c r="L18" i="2" s="1"/>
  <c r="D175" i="4"/>
  <c r="C175" i="4"/>
  <c r="G175" i="4" s="1"/>
  <c r="F20" i="1"/>
  <c r="B19" i="4"/>
  <c r="B19" i="2" s="1"/>
  <c r="M19" i="2" l="1"/>
  <c r="L19" i="2" s="1"/>
  <c r="D176" i="4"/>
  <c r="C176" i="4"/>
  <c r="G176" i="4" s="1"/>
  <c r="F21" i="1"/>
  <c r="B20" i="4"/>
  <c r="B20" i="2" s="1"/>
  <c r="M20" i="2" l="1"/>
  <c r="L20" i="2" s="1"/>
  <c r="D177" i="4"/>
  <c r="C177" i="4"/>
  <c r="G177" i="4" s="1"/>
  <c r="F22" i="1"/>
  <c r="B21" i="4"/>
  <c r="B21" i="2" s="1"/>
  <c r="M21" i="2" l="1"/>
  <c r="L21" i="2" s="1"/>
  <c r="D178" i="4"/>
  <c r="C178" i="4"/>
  <c r="G178" i="4" s="1"/>
  <c r="F23" i="1"/>
  <c r="B22" i="4"/>
  <c r="B22" i="2" s="1"/>
  <c r="M22" i="2" l="1"/>
  <c r="L22" i="2" s="1"/>
  <c r="D179" i="4"/>
  <c r="C179" i="4"/>
  <c r="G179" i="4" s="1"/>
  <c r="F24" i="1"/>
  <c r="B23" i="4"/>
  <c r="B23" i="2" s="1"/>
  <c r="M23" i="2" l="1"/>
  <c r="L23" i="2" s="1"/>
  <c r="D180" i="4"/>
  <c r="C180" i="4"/>
  <c r="G180" i="4" s="1"/>
  <c r="F25" i="1"/>
  <c r="B24" i="4"/>
  <c r="B24" i="2" s="1"/>
  <c r="M24" i="2" l="1"/>
  <c r="L24" i="2" s="1"/>
  <c r="D181" i="4"/>
  <c r="C181" i="4"/>
  <c r="G181" i="4" s="1"/>
  <c r="F26" i="1"/>
  <c r="B25" i="4"/>
  <c r="B25" i="2" s="1"/>
  <c r="M25" i="2" l="1"/>
  <c r="L25" i="2" s="1"/>
  <c r="D182" i="4"/>
  <c r="C182" i="4"/>
  <c r="G182" i="4" s="1"/>
  <c r="F27" i="1"/>
  <c r="B26" i="4"/>
  <c r="B26" i="2" s="1"/>
  <c r="M26" i="2" l="1"/>
  <c r="L26" i="2" s="1"/>
  <c r="D183" i="4"/>
  <c r="C183" i="4"/>
  <c r="G183" i="4" s="1"/>
  <c r="F28" i="1"/>
  <c r="B27" i="4"/>
  <c r="B27" i="2" s="1"/>
  <c r="M27" i="2" l="1"/>
  <c r="L27" i="2" s="1"/>
  <c r="D184" i="4"/>
  <c r="C184" i="4"/>
  <c r="G184" i="4" s="1"/>
  <c r="F29" i="1"/>
  <c r="B28" i="4"/>
  <c r="B28" i="2" s="1"/>
  <c r="M28" i="2" l="1"/>
  <c r="L28" i="2" s="1"/>
  <c r="D185" i="4"/>
  <c r="C185" i="4"/>
  <c r="G185" i="4" s="1"/>
  <c r="F30" i="1"/>
  <c r="B29" i="4"/>
  <c r="B29" i="2" s="1"/>
  <c r="M29" i="2" l="1"/>
  <c r="L29" i="2" s="1"/>
  <c r="D186" i="4"/>
  <c r="C186" i="4"/>
  <c r="G186" i="4" s="1"/>
  <c r="F31" i="1"/>
  <c r="B30" i="4"/>
  <c r="B30" i="2" s="1"/>
  <c r="M30" i="2" l="1"/>
  <c r="L30" i="2" s="1"/>
  <c r="D187" i="4"/>
  <c r="C187" i="4"/>
  <c r="G187" i="4" s="1"/>
  <c r="F32" i="1"/>
  <c r="B31" i="4"/>
  <c r="B31" i="2" s="1"/>
  <c r="M31" i="2" l="1"/>
  <c r="L31" i="2" s="1"/>
  <c r="D188" i="4"/>
  <c r="C188" i="4"/>
  <c r="G188" i="4" s="1"/>
  <c r="F33" i="1"/>
  <c r="B32" i="4"/>
  <c r="B32" i="2" s="1"/>
  <c r="M32" i="2" l="1"/>
  <c r="L32" i="2" s="1"/>
  <c r="D189" i="4"/>
  <c r="C189" i="4"/>
  <c r="G189" i="4" s="1"/>
  <c r="F34" i="1"/>
  <c r="B33" i="4"/>
  <c r="B33" i="2" s="1"/>
  <c r="M33" i="2" l="1"/>
  <c r="L33" i="2" s="1"/>
  <c r="D190" i="4"/>
  <c r="C190" i="4"/>
  <c r="G190" i="4" s="1"/>
  <c r="F35" i="1"/>
  <c r="B34" i="4"/>
  <c r="B34" i="2" s="1"/>
  <c r="M34" i="2" l="1"/>
  <c r="L34" i="2" s="1"/>
  <c r="D191" i="4"/>
  <c r="C191" i="4"/>
  <c r="G191" i="4" s="1"/>
  <c r="F36" i="1"/>
  <c r="B35" i="4"/>
  <c r="B35" i="2" s="1"/>
  <c r="M35" i="2" l="1"/>
  <c r="L35" i="2" s="1"/>
  <c r="D192" i="4"/>
  <c r="C192" i="4"/>
  <c r="G192" i="4" s="1"/>
  <c r="F37" i="1"/>
  <c r="B36" i="4"/>
  <c r="B36" i="2" s="1"/>
  <c r="M36" i="2" l="1"/>
  <c r="L36" i="2" s="1"/>
  <c r="D193" i="4"/>
  <c r="C193" i="4"/>
  <c r="G193" i="4" s="1"/>
  <c r="F38" i="1"/>
  <c r="B37" i="4"/>
  <c r="B37" i="2" s="1"/>
  <c r="M37" i="2" l="1"/>
  <c r="L37" i="2" s="1"/>
  <c r="D194" i="4"/>
  <c r="C194" i="4"/>
  <c r="G194" i="4" s="1"/>
  <c r="F39" i="1"/>
  <c r="B38" i="4"/>
  <c r="B38" i="2" s="1"/>
  <c r="M38" i="2" l="1"/>
  <c r="L38" i="2" s="1"/>
  <c r="D195" i="4"/>
  <c r="C195" i="4"/>
  <c r="G195" i="4" s="1"/>
  <c r="F40" i="1"/>
  <c r="B39" i="4"/>
  <c r="B39" i="2" s="1"/>
  <c r="M39" i="2" l="1"/>
  <c r="L39" i="2" s="1"/>
  <c r="D196" i="4"/>
  <c r="C196" i="4"/>
  <c r="G196" i="4" s="1"/>
  <c r="F41" i="1"/>
  <c r="B40" i="4"/>
  <c r="B40" i="2" s="1"/>
  <c r="M40" i="2" l="1"/>
  <c r="L40" i="2" s="1"/>
  <c r="D197" i="4"/>
  <c r="C197" i="4"/>
  <c r="G197" i="4" s="1"/>
  <c r="F42" i="1"/>
  <c r="B41" i="4"/>
  <c r="B41" i="2" s="1"/>
  <c r="M41" i="2" l="1"/>
  <c r="L41" i="2" s="1"/>
  <c r="D198" i="4"/>
  <c r="C198" i="4"/>
  <c r="G198" i="4" s="1"/>
  <c r="F43" i="1"/>
  <c r="B42" i="4"/>
  <c r="B42" i="2" s="1"/>
  <c r="M42" i="2" l="1"/>
  <c r="L42" i="2" s="1"/>
  <c r="D199" i="4"/>
  <c r="C199" i="4"/>
  <c r="G199" i="4" s="1"/>
  <c r="F44" i="1"/>
  <c r="B43" i="4"/>
  <c r="B43" i="2" s="1"/>
  <c r="M43" i="2" l="1"/>
  <c r="L43" i="2" s="1"/>
  <c r="D200" i="4"/>
  <c r="C200" i="4"/>
  <c r="G200" i="4" s="1"/>
  <c r="F45" i="1"/>
  <c r="B44" i="4"/>
  <c r="B44" i="2" s="1"/>
  <c r="M44" i="2" l="1"/>
  <c r="L44" i="2" s="1"/>
  <c r="D201" i="4"/>
  <c r="C201" i="4"/>
  <c r="G201" i="4" s="1"/>
  <c r="F46" i="1"/>
  <c r="B45" i="4"/>
  <c r="B45" i="2" s="1"/>
  <c r="M45" i="2" l="1"/>
  <c r="L45" i="2" s="1"/>
  <c r="D202" i="4"/>
  <c r="C202" i="4"/>
  <c r="G202" i="4" s="1"/>
  <c r="F47" i="1"/>
  <c r="B46" i="4"/>
  <c r="B46" i="2" s="1"/>
  <c r="M46" i="2" l="1"/>
  <c r="L46" i="2" s="1"/>
  <c r="D203" i="4"/>
  <c r="C203" i="4"/>
  <c r="G203" i="4" s="1"/>
  <c r="F48" i="1"/>
  <c r="B47" i="4"/>
  <c r="B47" i="2" s="1"/>
  <c r="M47" i="2" l="1"/>
  <c r="L47" i="2" s="1"/>
  <c r="D204" i="4"/>
  <c r="C204" i="4"/>
  <c r="G204" i="4" s="1"/>
  <c r="F49" i="1"/>
  <c r="B48" i="4"/>
  <c r="B48" i="2" s="1"/>
  <c r="M48" i="2" l="1"/>
  <c r="L48" i="2" s="1"/>
  <c r="D205" i="4"/>
  <c r="C205" i="4"/>
  <c r="G205" i="4" s="1"/>
  <c r="F50" i="1"/>
  <c r="B49" i="4"/>
  <c r="B49" i="2" s="1"/>
  <c r="M49" i="2" l="1"/>
  <c r="L49" i="2" s="1"/>
  <c r="D206" i="4"/>
  <c r="C206" i="4"/>
  <c r="G206" i="4" s="1"/>
  <c r="F51" i="1"/>
  <c r="B50" i="4"/>
  <c r="B50" i="2" s="1"/>
  <c r="M50" i="2" l="1"/>
  <c r="L50" i="2" s="1"/>
  <c r="D207" i="4"/>
  <c r="C207" i="4"/>
  <c r="G207" i="4" s="1"/>
  <c r="F52" i="1"/>
  <c r="B51" i="4"/>
  <c r="B51" i="2" s="1"/>
  <c r="M51" i="2" l="1"/>
  <c r="L51" i="2" s="1"/>
  <c r="D208" i="4"/>
  <c r="C208" i="4"/>
  <c r="G208" i="4" s="1"/>
  <c r="F53" i="1"/>
  <c r="B52" i="4"/>
  <c r="B52" i="2" s="1"/>
  <c r="M52" i="2" l="1"/>
  <c r="L52" i="2" s="1"/>
  <c r="D209" i="4"/>
  <c r="C209" i="4"/>
  <c r="G209" i="4" s="1"/>
  <c r="F54" i="1"/>
  <c r="B53" i="4"/>
  <c r="B53" i="2" s="1"/>
  <c r="M53" i="2" l="1"/>
  <c r="L53" i="2" s="1"/>
  <c r="D210" i="4"/>
  <c r="C210" i="4"/>
  <c r="G210" i="4" s="1"/>
  <c r="F55" i="1"/>
  <c r="B54" i="4"/>
  <c r="B54" i="2" s="1"/>
  <c r="M54" i="2" l="1"/>
  <c r="L54" i="2" s="1"/>
  <c r="D211" i="4"/>
  <c r="C211" i="4"/>
  <c r="G211" i="4" s="1"/>
  <c r="F56" i="1"/>
  <c r="B55" i="4"/>
  <c r="B55" i="2" s="1"/>
  <c r="M55" i="2" l="1"/>
  <c r="L55" i="2" s="1"/>
  <c r="D212" i="4"/>
  <c r="C212" i="4"/>
  <c r="G212" i="4" s="1"/>
  <c r="F57" i="1"/>
  <c r="B56" i="4"/>
  <c r="B56" i="2" s="1"/>
  <c r="M56" i="2" l="1"/>
  <c r="L56" i="2" s="1"/>
  <c r="D213" i="4"/>
  <c r="C213" i="4"/>
  <c r="G213" i="4" s="1"/>
  <c r="F58" i="1"/>
  <c r="B57" i="4"/>
  <c r="B57" i="2" s="1"/>
  <c r="M57" i="2" l="1"/>
  <c r="L57" i="2" s="1"/>
  <c r="D214" i="4"/>
  <c r="C214" i="4"/>
  <c r="G214" i="4" s="1"/>
  <c r="F59" i="1"/>
  <c r="B58" i="4"/>
  <c r="B58" i="2" s="1"/>
  <c r="M58" i="2" l="1"/>
  <c r="L58" i="2" s="1"/>
  <c r="D215" i="4"/>
  <c r="C215" i="4"/>
  <c r="G215" i="4" s="1"/>
  <c r="F60" i="1"/>
  <c r="B59" i="4"/>
  <c r="B59" i="2" s="1"/>
  <c r="M59" i="2" l="1"/>
  <c r="L59" i="2" s="1"/>
  <c r="D216" i="4"/>
  <c r="C216" i="4"/>
  <c r="G216" i="4" s="1"/>
  <c r="F61" i="1"/>
  <c r="B60" i="4"/>
  <c r="B60" i="2" s="1"/>
  <c r="M60" i="2" l="1"/>
  <c r="L60" i="2" s="1"/>
  <c r="D217" i="4"/>
  <c r="C217" i="4"/>
  <c r="G217" i="4" s="1"/>
  <c r="F62" i="1"/>
  <c r="B61" i="4"/>
  <c r="B61" i="2" s="1"/>
  <c r="M61" i="2" l="1"/>
  <c r="L61" i="2" s="1"/>
  <c r="D218" i="4"/>
  <c r="C218" i="4"/>
  <c r="G218" i="4" s="1"/>
  <c r="F63" i="1"/>
  <c r="B62" i="4"/>
  <c r="B62" i="2" s="1"/>
  <c r="M62" i="2" l="1"/>
  <c r="L62" i="2" s="1"/>
  <c r="D219" i="4"/>
  <c r="C219" i="4"/>
  <c r="G219" i="4" s="1"/>
  <c r="F64" i="1"/>
  <c r="B63" i="4"/>
  <c r="B63" i="2" s="1"/>
  <c r="M63" i="2" l="1"/>
  <c r="L63" i="2" s="1"/>
  <c r="D220" i="4"/>
  <c r="C220" i="4"/>
  <c r="G220" i="4" s="1"/>
  <c r="F65" i="1"/>
  <c r="B64" i="4"/>
  <c r="B64" i="2" s="1"/>
  <c r="M64" i="2" l="1"/>
  <c r="L64" i="2" s="1"/>
  <c r="D221" i="4"/>
  <c r="C221" i="4"/>
  <c r="G221" i="4" s="1"/>
  <c r="F66" i="1"/>
  <c r="B65" i="4"/>
  <c r="B65" i="2" s="1"/>
  <c r="M65" i="2" l="1"/>
  <c r="L65" i="2" s="1"/>
  <c r="D222" i="4"/>
  <c r="C222" i="4"/>
  <c r="G222" i="4" s="1"/>
  <c r="F67" i="1"/>
  <c r="B66" i="4"/>
  <c r="B66" i="2" s="1"/>
  <c r="M66" i="2" l="1"/>
  <c r="L66" i="2" s="1"/>
  <c r="D223" i="4"/>
  <c r="C223" i="4"/>
  <c r="G223" i="4" s="1"/>
  <c r="F68" i="1"/>
  <c r="B67" i="4"/>
  <c r="B67" i="2" s="1"/>
  <c r="M67" i="2" l="1"/>
  <c r="L67" i="2" s="1"/>
  <c r="D224" i="4"/>
  <c r="C224" i="4"/>
  <c r="G224" i="4" s="1"/>
  <c r="F69" i="1"/>
  <c r="B68" i="4"/>
  <c r="B68" i="2" s="1"/>
  <c r="M68" i="2" l="1"/>
  <c r="L68" i="2" s="1"/>
  <c r="D225" i="4"/>
  <c r="C225" i="4"/>
  <c r="G225" i="4" s="1"/>
  <c r="F70" i="1"/>
  <c r="B69" i="4"/>
  <c r="B69" i="2" s="1"/>
  <c r="M69" i="2" l="1"/>
  <c r="L69" i="2" s="1"/>
  <c r="D226" i="4"/>
  <c r="C226" i="4"/>
  <c r="G226" i="4" s="1"/>
  <c r="F71" i="1"/>
  <c r="B70" i="4"/>
  <c r="B70" i="2" s="1"/>
  <c r="M70" i="2" l="1"/>
  <c r="L70" i="2" s="1"/>
  <c r="D227" i="4"/>
  <c r="C227" i="4"/>
  <c r="G227" i="4" s="1"/>
  <c r="F72" i="1"/>
  <c r="B71" i="4"/>
  <c r="B71" i="2" s="1"/>
  <c r="M71" i="2" l="1"/>
  <c r="L71" i="2" s="1"/>
  <c r="D228" i="4"/>
  <c r="C228" i="4"/>
  <c r="G228" i="4" s="1"/>
  <c r="F73" i="1"/>
  <c r="B72" i="4"/>
  <c r="B72" i="2" s="1"/>
  <c r="M72" i="2" l="1"/>
  <c r="L72" i="2" s="1"/>
  <c r="D229" i="4"/>
  <c r="C229" i="4"/>
  <c r="G229" i="4" s="1"/>
  <c r="F74" i="1"/>
  <c r="B73" i="4"/>
  <c r="B73" i="2" s="1"/>
  <c r="M73" i="2" l="1"/>
  <c r="L73" i="2" s="1"/>
  <c r="D230" i="4"/>
  <c r="C230" i="4"/>
  <c r="G230" i="4" s="1"/>
  <c r="F75" i="1"/>
  <c r="B74" i="4"/>
  <c r="B74" i="2" s="1"/>
  <c r="M74" i="2" l="1"/>
  <c r="L74" i="2" s="1"/>
  <c r="D231" i="4"/>
  <c r="C231" i="4"/>
  <c r="G231" i="4" s="1"/>
  <c r="F76" i="1"/>
  <c r="B75" i="4"/>
  <c r="B75" i="2" s="1"/>
  <c r="M75" i="2" l="1"/>
  <c r="L75" i="2" s="1"/>
  <c r="D232" i="4"/>
  <c r="C232" i="4"/>
  <c r="G232" i="4" s="1"/>
  <c r="F77" i="1"/>
  <c r="B76" i="4"/>
  <c r="B76" i="2" s="1"/>
  <c r="M76" i="2" l="1"/>
  <c r="L76" i="2" s="1"/>
  <c r="D233" i="4"/>
  <c r="C233" i="4"/>
  <c r="G233" i="4" s="1"/>
  <c r="F78" i="1"/>
  <c r="B77" i="4"/>
  <c r="B77" i="2" s="1"/>
  <c r="M77" i="2" l="1"/>
  <c r="L77" i="2" s="1"/>
  <c r="D234" i="4"/>
  <c r="C234" i="4"/>
  <c r="G234" i="4" s="1"/>
  <c r="F79" i="1"/>
  <c r="B78" i="4"/>
  <c r="B78" i="2" s="1"/>
  <c r="M78" i="2" l="1"/>
  <c r="L78" i="2" s="1"/>
  <c r="D235" i="4"/>
  <c r="C235" i="4"/>
  <c r="G235" i="4" s="1"/>
  <c r="F80" i="1"/>
  <c r="B79" i="4"/>
  <c r="B79" i="2" s="1"/>
  <c r="M79" i="2" l="1"/>
  <c r="L79" i="2" s="1"/>
  <c r="D236" i="4"/>
  <c r="C236" i="4"/>
  <c r="G236" i="4" s="1"/>
  <c r="F81" i="1"/>
  <c r="B80" i="4"/>
  <c r="B80" i="2" s="1"/>
  <c r="M80" i="2" l="1"/>
  <c r="L80" i="2" s="1"/>
  <c r="D237" i="4"/>
  <c r="C237" i="4"/>
  <c r="G237" i="4" s="1"/>
  <c r="F82" i="1"/>
  <c r="B81" i="4"/>
  <c r="B81" i="2" s="1"/>
  <c r="M81" i="2" l="1"/>
  <c r="L81" i="2" s="1"/>
  <c r="D238" i="4"/>
  <c r="C238" i="4"/>
  <c r="G238" i="4" s="1"/>
  <c r="F83" i="1"/>
  <c r="B82" i="4"/>
  <c r="B82" i="2" s="1"/>
  <c r="M82" i="2" l="1"/>
  <c r="L82" i="2" s="1"/>
  <c r="D239" i="4"/>
  <c r="C239" i="4"/>
  <c r="G239" i="4" s="1"/>
  <c r="F84" i="1"/>
  <c r="B83" i="4"/>
  <c r="B83" i="2" s="1"/>
  <c r="M83" i="2" l="1"/>
  <c r="L83" i="2" s="1"/>
  <c r="D240" i="4"/>
  <c r="C240" i="4"/>
  <c r="G240" i="4" s="1"/>
  <c r="F85" i="1"/>
  <c r="B84" i="4"/>
  <c r="B84" i="2" s="1"/>
  <c r="M84" i="2" l="1"/>
  <c r="L84" i="2" s="1"/>
  <c r="D241" i="4"/>
  <c r="C241" i="4"/>
  <c r="G241" i="4" s="1"/>
  <c r="F86" i="1"/>
  <c r="B85" i="4"/>
  <c r="B85" i="2" s="1"/>
  <c r="M85" i="2" l="1"/>
  <c r="L85" i="2" s="1"/>
  <c r="D242" i="4"/>
  <c r="C242" i="4"/>
  <c r="G242" i="4" s="1"/>
  <c r="F87" i="1"/>
  <c r="B86" i="4"/>
  <c r="B86" i="2" s="1"/>
  <c r="M86" i="2" l="1"/>
  <c r="L86" i="2" s="1"/>
  <c r="D243" i="4"/>
  <c r="C243" i="4"/>
  <c r="G243" i="4" s="1"/>
  <c r="F88" i="1"/>
  <c r="B87" i="4"/>
  <c r="B87" i="2" s="1"/>
  <c r="M87" i="2" l="1"/>
  <c r="L87" i="2" s="1"/>
  <c r="D244" i="4"/>
  <c r="C244" i="4"/>
  <c r="G244" i="4" s="1"/>
  <c r="F89" i="1"/>
  <c r="B88" i="4"/>
  <c r="B88" i="2" s="1"/>
  <c r="M88" i="2" l="1"/>
  <c r="L88" i="2" s="1"/>
  <c r="D245" i="4"/>
  <c r="C245" i="4"/>
  <c r="G245" i="4" s="1"/>
  <c r="F90" i="1"/>
  <c r="B89" i="4"/>
  <c r="B89" i="2" s="1"/>
  <c r="M89" i="2" l="1"/>
  <c r="L89" i="2" s="1"/>
  <c r="D246" i="4"/>
  <c r="C246" i="4"/>
  <c r="G246" i="4" s="1"/>
  <c r="F91" i="1"/>
  <c r="B90" i="4"/>
  <c r="B90" i="2" s="1"/>
  <c r="M90" i="2" l="1"/>
  <c r="L90" i="2" s="1"/>
  <c r="D247" i="4"/>
  <c r="C247" i="4"/>
  <c r="G247" i="4" s="1"/>
  <c r="F92" i="1"/>
  <c r="B91" i="4"/>
  <c r="B91" i="2" s="1"/>
  <c r="M91" i="2" l="1"/>
  <c r="L91" i="2" s="1"/>
  <c r="D248" i="4"/>
  <c r="C248" i="4"/>
  <c r="G248" i="4" s="1"/>
  <c r="F93" i="1"/>
  <c r="B92" i="4"/>
  <c r="B92" i="2" s="1"/>
  <c r="M92" i="2" l="1"/>
  <c r="L92" i="2" s="1"/>
  <c r="D249" i="4"/>
  <c r="C249" i="4"/>
  <c r="G249" i="4" s="1"/>
  <c r="F94" i="1"/>
  <c r="B93" i="4"/>
  <c r="B93" i="2" s="1"/>
  <c r="M93" i="2" l="1"/>
  <c r="L93" i="2" s="1"/>
  <c r="D250" i="4"/>
  <c r="C250" i="4"/>
  <c r="G250" i="4" s="1"/>
  <c r="F95" i="1"/>
  <c r="B94" i="4"/>
  <c r="B94" i="2" s="1"/>
  <c r="M94" i="2" l="1"/>
  <c r="L94" i="2" s="1"/>
  <c r="D251" i="4"/>
  <c r="C251" i="4"/>
  <c r="G251" i="4" s="1"/>
  <c r="F96" i="1"/>
  <c r="B95" i="4"/>
  <c r="B95" i="2" s="1"/>
  <c r="M95" i="2" l="1"/>
  <c r="L95" i="2" s="1"/>
  <c r="D252" i="4"/>
  <c r="C252" i="4"/>
  <c r="G252" i="4" s="1"/>
  <c r="F97" i="1"/>
  <c r="B96" i="4"/>
  <c r="B96" i="2" s="1"/>
  <c r="M96" i="2" l="1"/>
  <c r="L96" i="2" s="1"/>
  <c r="D253" i="4"/>
  <c r="C253" i="4"/>
  <c r="G253" i="4" s="1"/>
  <c r="F98" i="1"/>
  <c r="B97" i="4"/>
  <c r="B97" i="2" s="1"/>
  <c r="M97" i="2" l="1"/>
  <c r="L97" i="2" s="1"/>
  <c r="D254" i="4"/>
  <c r="C254" i="4"/>
  <c r="G254" i="4" s="1"/>
  <c r="F99" i="1"/>
  <c r="B98" i="4"/>
  <c r="B98" i="2" s="1"/>
  <c r="M98" i="2" l="1"/>
  <c r="L98" i="2" s="1"/>
  <c r="D255" i="4"/>
  <c r="C255" i="4"/>
  <c r="G255" i="4" s="1"/>
  <c r="F100" i="1"/>
  <c r="B99" i="4"/>
  <c r="B99" i="2" s="1"/>
  <c r="M99" i="2" l="1"/>
  <c r="L99" i="2" s="1"/>
  <c r="D256" i="4"/>
  <c r="C256" i="4"/>
  <c r="G256" i="4" s="1"/>
  <c r="F101" i="1"/>
  <c r="B100" i="4"/>
  <c r="B100" i="2" s="1"/>
  <c r="M100" i="2" l="1"/>
  <c r="L100" i="2" s="1"/>
  <c r="D257" i="4"/>
  <c r="C257" i="4"/>
  <c r="G257" i="4" s="1"/>
  <c r="F102" i="1"/>
  <c r="B101" i="4"/>
  <c r="B101" i="2" s="1"/>
  <c r="M101" i="2" s="1"/>
  <c r="D258" i="4" l="1"/>
  <c r="C258" i="4"/>
  <c r="G258" i="4" s="1"/>
  <c r="L101" i="2"/>
  <c r="C3" i="3"/>
  <c r="K3" i="3" s="1"/>
  <c r="F103" i="1"/>
  <c r="B102" i="4"/>
  <c r="B102" i="2" s="1"/>
  <c r="M102" i="2" s="1"/>
  <c r="D259" i="4" l="1"/>
  <c r="C259" i="4"/>
  <c r="G259" i="4" s="1"/>
  <c r="F104" i="1"/>
  <c r="B103" i="4"/>
  <c r="B103" i="2" s="1"/>
  <c r="M103" i="2" s="1"/>
  <c r="L102" i="2"/>
  <c r="L103" i="2" s="1"/>
  <c r="D260" i="4" l="1"/>
  <c r="C260" i="4"/>
  <c r="G260" i="4" s="1"/>
  <c r="F105" i="1"/>
  <c r="B104" i="4"/>
  <c r="B104" i="2" s="1"/>
  <c r="M104" i="2" l="1"/>
  <c r="L104" i="2" s="1"/>
  <c r="D261" i="4"/>
  <c r="C261" i="4"/>
  <c r="G261" i="4" s="1"/>
  <c r="F106" i="1"/>
  <c r="B105" i="4"/>
  <c r="B105" i="2" s="1"/>
  <c r="M105" i="2" l="1"/>
  <c r="L105" i="2" s="1"/>
  <c r="D262" i="4"/>
  <c r="C262" i="4"/>
  <c r="G262" i="4" s="1"/>
  <c r="F107" i="1"/>
  <c r="B106" i="4"/>
  <c r="B106" i="2" s="1"/>
  <c r="M106" i="2" l="1"/>
  <c r="L106" i="2" s="1"/>
  <c r="D263" i="4"/>
  <c r="C263" i="4"/>
  <c r="G263" i="4" s="1"/>
  <c r="F108" i="1"/>
  <c r="B107" i="4"/>
  <c r="B107" i="2" s="1"/>
  <c r="M107" i="2" l="1"/>
  <c r="L107" i="2" s="1"/>
  <c r="D264" i="4"/>
  <c r="C264" i="4"/>
  <c r="G264" i="4" s="1"/>
  <c r="F109" i="1"/>
  <c r="B108" i="4"/>
  <c r="B108" i="2" s="1"/>
  <c r="M108" i="2" l="1"/>
  <c r="L108" i="2" s="1"/>
  <c r="D265" i="4"/>
  <c r="C265" i="4"/>
  <c r="G265" i="4" s="1"/>
  <c r="F110" i="1"/>
  <c r="B109" i="4"/>
  <c r="B109" i="2" s="1"/>
  <c r="M109" i="2" l="1"/>
  <c r="L109" i="2" s="1"/>
  <c r="D266" i="4"/>
  <c r="C266" i="4"/>
  <c r="G266" i="4" s="1"/>
  <c r="F111" i="1"/>
  <c r="B110" i="4"/>
  <c r="B110" i="2" s="1"/>
  <c r="M110" i="2" l="1"/>
  <c r="L110" i="2" s="1"/>
  <c r="D267" i="4"/>
  <c r="C267" i="4"/>
  <c r="G267" i="4" s="1"/>
  <c r="F112" i="1"/>
  <c r="B111" i="4"/>
  <c r="B111" i="2" s="1"/>
  <c r="M111" i="2" l="1"/>
  <c r="L111" i="2" s="1"/>
  <c r="D268" i="4"/>
  <c r="C268" i="4"/>
  <c r="G268" i="4" s="1"/>
  <c r="F113" i="1"/>
  <c r="B112" i="4"/>
  <c r="B112" i="2" s="1"/>
  <c r="M112" i="2" l="1"/>
  <c r="L112" i="2" s="1"/>
  <c r="D269" i="4"/>
  <c r="C269" i="4"/>
  <c r="G269" i="4" s="1"/>
  <c r="F114" i="1"/>
  <c r="B113" i="4"/>
  <c r="B113" i="2" s="1"/>
  <c r="M113" i="2" l="1"/>
  <c r="L113" i="2" s="1"/>
  <c r="D270" i="4"/>
  <c r="C270" i="4"/>
  <c r="G270" i="4" s="1"/>
  <c r="F115" i="1"/>
  <c r="B114" i="4"/>
  <c r="B114" i="2" s="1"/>
  <c r="M114" i="2" l="1"/>
  <c r="L114" i="2" s="1"/>
  <c r="D271" i="4"/>
  <c r="C271" i="4"/>
  <c r="G271" i="4" s="1"/>
  <c r="F116" i="1"/>
  <c r="B115" i="4"/>
  <c r="B115" i="2" s="1"/>
  <c r="M115" i="2" l="1"/>
  <c r="L115" i="2" s="1"/>
  <c r="D272" i="4"/>
  <c r="C272" i="4"/>
  <c r="G272" i="4" s="1"/>
  <c r="F117" i="1"/>
  <c r="B116" i="4"/>
  <c r="B116" i="2" s="1"/>
  <c r="M116" i="2" l="1"/>
  <c r="L116" i="2" s="1"/>
  <c r="D273" i="4"/>
  <c r="C273" i="4"/>
  <c r="G273" i="4" s="1"/>
  <c r="F118" i="1"/>
  <c r="B117" i="4"/>
  <c r="B117" i="2" s="1"/>
  <c r="M117" i="2" l="1"/>
  <c r="L117" i="2" s="1"/>
  <c r="D274" i="4"/>
  <c r="C274" i="4"/>
  <c r="G274" i="4" s="1"/>
  <c r="F119" i="1"/>
  <c r="B118" i="4"/>
  <c r="B118" i="2" s="1"/>
  <c r="M118" i="2" l="1"/>
  <c r="L118" i="2" s="1"/>
  <c r="D275" i="4"/>
  <c r="C275" i="4"/>
  <c r="G275" i="4" s="1"/>
  <c r="F120" i="1"/>
  <c r="B119" i="4"/>
  <c r="B119" i="2" s="1"/>
  <c r="M119" i="2" l="1"/>
  <c r="L119" i="2" s="1"/>
  <c r="D276" i="4"/>
  <c r="C276" i="4"/>
  <c r="G276" i="4" s="1"/>
  <c r="F121" i="1"/>
  <c r="B120" i="4"/>
  <c r="B120" i="2" s="1"/>
  <c r="M120" i="2" l="1"/>
  <c r="L120" i="2" s="1"/>
  <c r="D277" i="4"/>
  <c r="C277" i="4"/>
  <c r="G277" i="4" s="1"/>
  <c r="F122" i="1"/>
  <c r="B121" i="4"/>
  <c r="B121" i="2" s="1"/>
  <c r="M121" i="2" l="1"/>
  <c r="L121" i="2" s="1"/>
  <c r="D278" i="4"/>
  <c r="C278" i="4"/>
  <c r="G278" i="4" s="1"/>
  <c r="F123" i="1"/>
  <c r="B122" i="4"/>
  <c r="B122" i="2" s="1"/>
  <c r="M122" i="2" l="1"/>
  <c r="L122" i="2" s="1"/>
  <c r="D279" i="4"/>
  <c r="C279" i="4"/>
  <c r="G279" i="4" s="1"/>
  <c r="F124" i="1"/>
  <c r="B123" i="4"/>
  <c r="B123" i="2" s="1"/>
  <c r="M123" i="2" l="1"/>
  <c r="L123" i="2" s="1"/>
  <c r="D280" i="4"/>
  <c r="C280" i="4"/>
  <c r="G280" i="4" s="1"/>
  <c r="F125" i="1"/>
  <c r="B124" i="4"/>
  <c r="B124" i="2" s="1"/>
  <c r="M124" i="2" l="1"/>
  <c r="L124" i="2" s="1"/>
  <c r="D281" i="4"/>
  <c r="C281" i="4"/>
  <c r="G281" i="4" s="1"/>
  <c r="F126" i="1"/>
  <c r="B125" i="4"/>
  <c r="B125" i="2" s="1"/>
  <c r="M125" i="2" l="1"/>
  <c r="L125" i="2" s="1"/>
  <c r="D282" i="4"/>
  <c r="C282" i="4"/>
  <c r="G282" i="4" s="1"/>
  <c r="F127" i="1"/>
  <c r="B126" i="4"/>
  <c r="B126" i="2" s="1"/>
  <c r="M126" i="2" l="1"/>
  <c r="L126" i="2" s="1"/>
  <c r="D283" i="4"/>
  <c r="C283" i="4"/>
  <c r="G283" i="4" s="1"/>
  <c r="F128" i="1"/>
  <c r="B127" i="4"/>
  <c r="B127" i="2" s="1"/>
  <c r="M127" i="2" l="1"/>
  <c r="L127" i="2" s="1"/>
  <c r="D284" i="4"/>
  <c r="C284" i="4"/>
  <c r="G284" i="4" s="1"/>
  <c r="F129" i="1"/>
  <c r="B128" i="4"/>
  <c r="B128" i="2" s="1"/>
  <c r="M128" i="2" l="1"/>
  <c r="L128" i="2" s="1"/>
  <c r="D285" i="4"/>
  <c r="C285" i="4"/>
  <c r="G285" i="4" s="1"/>
  <c r="F130" i="1"/>
  <c r="B129" i="4"/>
  <c r="B129" i="2" s="1"/>
  <c r="M129" i="2" l="1"/>
  <c r="L129" i="2" s="1"/>
  <c r="D286" i="4"/>
  <c r="C286" i="4"/>
  <c r="G286" i="4" s="1"/>
  <c r="F131" i="1"/>
  <c r="B130" i="4"/>
  <c r="B130" i="2" s="1"/>
  <c r="M130" i="2" l="1"/>
  <c r="L130" i="2" s="1"/>
  <c r="D287" i="4"/>
  <c r="C287" i="4"/>
  <c r="G287" i="4" s="1"/>
  <c r="F132" i="1"/>
  <c r="B131" i="4"/>
  <c r="B131" i="2" s="1"/>
  <c r="M131" i="2" l="1"/>
  <c r="L131" i="2" s="1"/>
  <c r="D288" i="4"/>
  <c r="C288" i="4"/>
  <c r="G288" i="4" s="1"/>
  <c r="F133" i="1"/>
  <c r="B132" i="4"/>
  <c r="B132" i="2" s="1"/>
  <c r="M132" i="2" l="1"/>
  <c r="L132" i="2" s="1"/>
  <c r="D289" i="4"/>
  <c r="C289" i="4"/>
  <c r="G289" i="4" s="1"/>
  <c r="F134" i="1"/>
  <c r="B133" i="4"/>
  <c r="B133" i="2" s="1"/>
  <c r="M133" i="2" l="1"/>
  <c r="L133" i="2" s="1"/>
  <c r="D290" i="4"/>
  <c r="C290" i="4"/>
  <c r="G290" i="4" s="1"/>
  <c r="F135" i="1"/>
  <c r="B134" i="4"/>
  <c r="B134" i="2" s="1"/>
  <c r="M134" i="2" l="1"/>
  <c r="L134" i="2" s="1"/>
  <c r="D291" i="4"/>
  <c r="C291" i="4"/>
  <c r="G291" i="4" s="1"/>
  <c r="F136" i="1"/>
  <c r="B135" i="4"/>
  <c r="B135" i="2" s="1"/>
  <c r="M135" i="2" l="1"/>
  <c r="L135" i="2" s="1"/>
  <c r="D292" i="4"/>
  <c r="C292" i="4"/>
  <c r="G292" i="4" s="1"/>
  <c r="F137" i="1"/>
  <c r="B136" i="4"/>
  <c r="B136" i="2" s="1"/>
  <c r="M136" i="2" l="1"/>
  <c r="L136" i="2" s="1"/>
  <c r="D293" i="4"/>
  <c r="C293" i="4"/>
  <c r="G293" i="4" s="1"/>
  <c r="F138" i="1"/>
  <c r="B137" i="4"/>
  <c r="B137" i="2" s="1"/>
  <c r="M137" i="2" l="1"/>
  <c r="L137" i="2" s="1"/>
  <c r="D294" i="4"/>
  <c r="C294" i="4"/>
  <c r="G294" i="4" s="1"/>
  <c r="F139" i="1"/>
  <c r="B138" i="4"/>
  <c r="B138" i="2" s="1"/>
  <c r="M138" i="2" l="1"/>
  <c r="L138" i="2" s="1"/>
  <c r="D295" i="4"/>
  <c r="C295" i="4"/>
  <c r="G295" i="4" s="1"/>
  <c r="F140" i="1"/>
  <c r="B139" i="4"/>
  <c r="B139" i="2" s="1"/>
  <c r="M139" i="2" l="1"/>
  <c r="L139" i="2" s="1"/>
  <c r="D296" i="4"/>
  <c r="C296" i="4"/>
  <c r="G296" i="4" s="1"/>
  <c r="F141" i="1"/>
  <c r="B140" i="4"/>
  <c r="B140" i="2" s="1"/>
  <c r="M140" i="2" l="1"/>
  <c r="L140" i="2" s="1"/>
  <c r="D297" i="4"/>
  <c r="C297" i="4"/>
  <c r="G297" i="4" s="1"/>
  <c r="F142" i="1"/>
  <c r="B141" i="4"/>
  <c r="B141" i="2" s="1"/>
  <c r="M141" i="2" l="1"/>
  <c r="L141" i="2" s="1"/>
  <c r="D298" i="4"/>
  <c r="C298" i="4"/>
  <c r="G298" i="4" s="1"/>
  <c r="F143" i="1"/>
  <c r="B142" i="4"/>
  <c r="B142" i="2" s="1"/>
  <c r="M142" i="2" l="1"/>
  <c r="L142" i="2" s="1"/>
  <c r="D299" i="4"/>
  <c r="C299" i="4"/>
  <c r="G299" i="4" s="1"/>
  <c r="F144" i="1"/>
  <c r="B143" i="4"/>
  <c r="B143" i="2" s="1"/>
  <c r="M143" i="2" l="1"/>
  <c r="L143" i="2" s="1"/>
  <c r="D300" i="4"/>
  <c r="C300" i="4"/>
  <c r="G300" i="4" s="1"/>
  <c r="F145" i="1"/>
  <c r="B144" i="4"/>
  <c r="B144" i="2" s="1"/>
  <c r="M144" i="2" l="1"/>
  <c r="L144" i="2" s="1"/>
  <c r="D301" i="4"/>
  <c r="C301" i="4"/>
  <c r="G301" i="4" s="1"/>
  <c r="F146" i="1"/>
  <c r="B145" i="4"/>
  <c r="B145" i="2" s="1"/>
  <c r="M145" i="2" l="1"/>
  <c r="L145" i="2" s="1"/>
  <c r="D302" i="4"/>
  <c r="C302" i="4"/>
  <c r="G302" i="4" s="1"/>
  <c r="F147" i="1"/>
  <c r="B146" i="4"/>
  <c r="B146" i="2" s="1"/>
  <c r="M146" i="2" l="1"/>
  <c r="L146" i="2" s="1"/>
  <c r="D303" i="4"/>
  <c r="C303" i="4"/>
  <c r="G303" i="4" s="1"/>
  <c r="F148" i="1"/>
  <c r="B147" i="4"/>
  <c r="B147" i="2" s="1"/>
  <c r="M147" i="2" l="1"/>
  <c r="L147" i="2" s="1"/>
  <c r="D304" i="4"/>
  <c r="C304" i="4"/>
  <c r="G304" i="4" s="1"/>
  <c r="F149" i="1"/>
  <c r="B148" i="4"/>
  <c r="B148" i="2" s="1"/>
  <c r="M148" i="2" l="1"/>
  <c r="L148" i="2" s="1"/>
  <c r="D305" i="4"/>
  <c r="C305" i="4"/>
  <c r="G305" i="4" s="1"/>
  <c r="F150" i="1"/>
  <c r="B149" i="4"/>
  <c r="B149" i="2" s="1"/>
  <c r="M149" i="2" l="1"/>
  <c r="L149" i="2" s="1"/>
  <c r="D306" i="4"/>
  <c r="C306" i="4"/>
  <c r="G306" i="4" s="1"/>
  <c r="F151" i="1"/>
  <c r="B150" i="4"/>
  <c r="B150" i="2" s="1"/>
  <c r="M150" i="2" l="1"/>
  <c r="L150" i="2" s="1"/>
  <c r="D307" i="4"/>
  <c r="C307" i="4"/>
  <c r="G307" i="4" s="1"/>
  <c r="F152" i="1"/>
  <c r="B151" i="4"/>
  <c r="B151" i="2" s="1"/>
  <c r="M151" i="2" l="1"/>
  <c r="L151" i="2" s="1"/>
  <c r="D308" i="4"/>
  <c r="C308" i="4"/>
  <c r="G308" i="4" s="1"/>
  <c r="F153" i="1"/>
  <c r="B152" i="4"/>
  <c r="B152" i="2" s="1"/>
  <c r="M152" i="2" l="1"/>
  <c r="L152" i="2" s="1"/>
  <c r="D309" i="4"/>
  <c r="C309" i="4"/>
  <c r="G309" i="4" s="1"/>
  <c r="F154" i="1"/>
  <c r="B153" i="4"/>
  <c r="B153" i="2" s="1"/>
  <c r="M153" i="2" l="1"/>
  <c r="L153" i="2" s="1"/>
  <c r="D310" i="4"/>
  <c r="C310" i="4"/>
  <c r="G310" i="4" s="1"/>
  <c r="F155" i="1"/>
  <c r="B154" i="4"/>
  <c r="B154" i="2" s="1"/>
  <c r="M154" i="2" l="1"/>
  <c r="L154" i="2" s="1"/>
  <c r="D311" i="4"/>
  <c r="C311" i="4"/>
  <c r="G311" i="4" s="1"/>
  <c r="F156" i="1"/>
  <c r="B155" i="4"/>
  <c r="B155" i="2" s="1"/>
  <c r="M155" i="2" l="1"/>
  <c r="L155" i="2" s="1"/>
  <c r="D312" i="4"/>
  <c r="C312" i="4"/>
  <c r="G312" i="4" s="1"/>
  <c r="F157" i="1"/>
  <c r="B156" i="4"/>
  <c r="B156" i="2" s="1"/>
  <c r="M156" i="2" l="1"/>
  <c r="L156" i="2" s="1"/>
  <c r="D313" i="4"/>
  <c r="C313" i="4"/>
  <c r="G313" i="4" s="1"/>
  <c r="F158" i="1"/>
  <c r="B157" i="4"/>
  <c r="B157" i="2" s="1"/>
  <c r="M157" i="2" l="1"/>
  <c r="D314" i="4"/>
  <c r="C314" i="4"/>
  <c r="G314" i="4" s="1"/>
  <c r="F159" i="1"/>
  <c r="B158" i="4"/>
  <c r="B158" i="2" s="1"/>
  <c r="L157" i="2" l="1"/>
  <c r="M158" i="2"/>
  <c r="L158" i="2" s="1"/>
  <c r="D315" i="4"/>
  <c r="C315" i="4"/>
  <c r="G315" i="4" s="1"/>
  <c r="F160" i="1"/>
  <c r="B159" i="4"/>
  <c r="B159" i="2" s="1"/>
  <c r="M159" i="2" l="1"/>
  <c r="L159" i="2" s="1"/>
  <c r="D316" i="4"/>
  <c r="C316" i="4"/>
  <c r="G316" i="4" s="1"/>
  <c r="F161" i="1"/>
  <c r="B160" i="4"/>
  <c r="B160" i="2" s="1"/>
  <c r="M160" i="2" l="1"/>
  <c r="L160" i="2" s="1"/>
  <c r="D317" i="4"/>
  <c r="C317" i="4"/>
  <c r="G317" i="4" s="1"/>
  <c r="F162" i="1"/>
  <c r="B161" i="4"/>
  <c r="B161" i="2" s="1"/>
  <c r="M161" i="2" l="1"/>
  <c r="L161" i="2" s="1"/>
  <c r="D318" i="4"/>
  <c r="C318" i="4"/>
  <c r="G318" i="4" s="1"/>
  <c r="F163" i="1"/>
  <c r="B162" i="4"/>
  <c r="B162" i="2" s="1"/>
  <c r="M162" i="2" l="1"/>
  <c r="L162" i="2" s="1"/>
  <c r="D319" i="4"/>
  <c r="C319" i="4"/>
  <c r="G319" i="4" s="1"/>
  <c r="F164" i="1"/>
  <c r="B163" i="4"/>
  <c r="B163" i="2" s="1"/>
  <c r="M163" i="2" l="1"/>
  <c r="L163" i="2" s="1"/>
  <c r="D320" i="4"/>
  <c r="C320" i="4"/>
  <c r="G320" i="4" s="1"/>
  <c r="F165" i="1"/>
  <c r="B164" i="4"/>
  <c r="B164" i="2" s="1"/>
  <c r="M164" i="2" l="1"/>
  <c r="L164" i="2" s="1"/>
  <c r="D321" i="4"/>
  <c r="C321" i="4"/>
  <c r="G321" i="4" s="1"/>
  <c r="F166" i="1"/>
  <c r="B165" i="4"/>
  <c r="B165" i="2" s="1"/>
  <c r="M165" i="2" l="1"/>
  <c r="L165" i="2" s="1"/>
  <c r="D322" i="4"/>
  <c r="C322" i="4"/>
  <c r="G322" i="4" s="1"/>
  <c r="F167" i="1"/>
  <c r="B166" i="4"/>
  <c r="B166" i="2" s="1"/>
  <c r="M166" i="2" l="1"/>
  <c r="L166" i="2" s="1"/>
  <c r="D323" i="4"/>
  <c r="C323" i="4"/>
  <c r="G323" i="4" s="1"/>
  <c r="F168" i="1"/>
  <c r="B167" i="4"/>
  <c r="B167" i="2" s="1"/>
  <c r="M167" i="2" l="1"/>
  <c r="L167" i="2" s="1"/>
  <c r="D324" i="4"/>
  <c r="C324" i="4"/>
  <c r="G324" i="4" s="1"/>
  <c r="F169" i="1"/>
  <c r="B168" i="4"/>
  <c r="B168" i="2" s="1"/>
  <c r="M168" i="2" l="1"/>
  <c r="L168" i="2" s="1"/>
  <c r="D325" i="4"/>
  <c r="C325" i="4"/>
  <c r="G325" i="4" s="1"/>
  <c r="F170" i="1"/>
  <c r="B169" i="4"/>
  <c r="B169" i="2" s="1"/>
  <c r="M169" i="2" l="1"/>
  <c r="L169" i="2" s="1"/>
  <c r="D326" i="4"/>
  <c r="C326" i="4"/>
  <c r="G326" i="4" s="1"/>
  <c r="F171" i="1"/>
  <c r="B170" i="4"/>
  <c r="B170" i="2" s="1"/>
  <c r="M170" i="2" l="1"/>
  <c r="L170" i="2" s="1"/>
  <c r="D327" i="4"/>
  <c r="C327" i="4"/>
  <c r="G327" i="4" s="1"/>
  <c r="F172" i="1"/>
  <c r="B171" i="4"/>
  <c r="B171" i="2" s="1"/>
  <c r="M171" i="2" l="1"/>
  <c r="L171" i="2" s="1"/>
  <c r="D328" i="4"/>
  <c r="C328" i="4"/>
  <c r="G328" i="4" s="1"/>
  <c r="F173" i="1"/>
  <c r="B172" i="4"/>
  <c r="B172" i="2" s="1"/>
  <c r="M172" i="2" l="1"/>
  <c r="L172" i="2" s="1"/>
  <c r="D329" i="4"/>
  <c r="C329" i="4"/>
  <c r="G329" i="4" s="1"/>
  <c r="F174" i="1"/>
  <c r="B173" i="4"/>
  <c r="B173" i="2" s="1"/>
  <c r="M173" i="2" l="1"/>
  <c r="L173" i="2" s="1"/>
  <c r="D330" i="4"/>
  <c r="C330" i="4"/>
  <c r="G330" i="4" s="1"/>
  <c r="F175" i="1"/>
  <c r="B174" i="4"/>
  <c r="B174" i="2" s="1"/>
  <c r="M174" i="2" l="1"/>
  <c r="L174" i="2" s="1"/>
  <c r="D331" i="4"/>
  <c r="C331" i="4"/>
  <c r="G331" i="4" s="1"/>
  <c r="F176" i="1"/>
  <c r="B175" i="4"/>
  <c r="B175" i="2" s="1"/>
  <c r="M175" i="2" l="1"/>
  <c r="L175" i="2" s="1"/>
  <c r="D332" i="4"/>
  <c r="C332" i="4"/>
  <c r="G332" i="4" s="1"/>
  <c r="F177" i="1"/>
  <c r="B176" i="4"/>
  <c r="B176" i="2" s="1"/>
  <c r="M176" i="2" l="1"/>
  <c r="L176" i="2" s="1"/>
  <c r="D333" i="4"/>
  <c r="C333" i="4"/>
  <c r="G333" i="4" s="1"/>
  <c r="F178" i="1"/>
  <c r="B177" i="4"/>
  <c r="B177" i="2" s="1"/>
  <c r="M177" i="2" l="1"/>
  <c r="L177" i="2" s="1"/>
  <c r="D334" i="4"/>
  <c r="C334" i="4"/>
  <c r="G334" i="4" s="1"/>
  <c r="F179" i="1"/>
  <c r="B178" i="4"/>
  <c r="B178" i="2" s="1"/>
  <c r="M178" i="2" l="1"/>
  <c r="L178" i="2" s="1"/>
  <c r="D335" i="4"/>
  <c r="C335" i="4"/>
  <c r="G335" i="4" s="1"/>
  <c r="F180" i="1"/>
  <c r="B179" i="4"/>
  <c r="B179" i="2" s="1"/>
  <c r="M179" i="2" l="1"/>
  <c r="L179" i="2" s="1"/>
  <c r="D336" i="4"/>
  <c r="C336" i="4"/>
  <c r="G336" i="4" s="1"/>
  <c r="F181" i="1"/>
  <c r="B180" i="4"/>
  <c r="B180" i="2" s="1"/>
  <c r="M180" i="2" l="1"/>
  <c r="L180" i="2" s="1"/>
  <c r="D337" i="4"/>
  <c r="C337" i="4"/>
  <c r="G337" i="4" s="1"/>
  <c r="F182" i="1"/>
  <c r="B181" i="4"/>
  <c r="B181" i="2" s="1"/>
  <c r="M181" i="2" l="1"/>
  <c r="L181" i="2" s="1"/>
  <c r="D338" i="4"/>
  <c r="C338" i="4"/>
  <c r="G338" i="4" s="1"/>
  <c r="F183" i="1"/>
  <c r="B182" i="4"/>
  <c r="B182" i="2" s="1"/>
  <c r="M182" i="2" l="1"/>
  <c r="L182" i="2" s="1"/>
  <c r="D339" i="4"/>
  <c r="C339" i="4"/>
  <c r="G339" i="4" s="1"/>
  <c r="F184" i="1"/>
  <c r="B183" i="4"/>
  <c r="B183" i="2" s="1"/>
  <c r="M183" i="2" l="1"/>
  <c r="L183" i="2" s="1"/>
  <c r="D340" i="4"/>
  <c r="C340" i="4"/>
  <c r="G340" i="4" s="1"/>
  <c r="F185" i="1"/>
  <c r="B184" i="4"/>
  <c r="B184" i="2" s="1"/>
  <c r="M184" i="2" l="1"/>
  <c r="L184" i="2" s="1"/>
  <c r="D341" i="4"/>
  <c r="C341" i="4"/>
  <c r="G341" i="4" s="1"/>
  <c r="F186" i="1"/>
  <c r="B185" i="4"/>
  <c r="B185" i="2" s="1"/>
  <c r="M185" i="2" l="1"/>
  <c r="L185" i="2" s="1"/>
  <c r="D342" i="4"/>
  <c r="C342" i="4"/>
  <c r="G342" i="4" s="1"/>
  <c r="F187" i="1"/>
  <c r="B186" i="4"/>
  <c r="B186" i="2" s="1"/>
  <c r="M186" i="2" l="1"/>
  <c r="L186" i="2" s="1"/>
  <c r="D343" i="4"/>
  <c r="C343" i="4"/>
  <c r="G343" i="4" s="1"/>
  <c r="F188" i="1"/>
  <c r="B187" i="4"/>
  <c r="B187" i="2" s="1"/>
  <c r="M187" i="2" l="1"/>
  <c r="L187" i="2" s="1"/>
  <c r="D344" i="4"/>
  <c r="C344" i="4"/>
  <c r="G344" i="4" s="1"/>
  <c r="F189" i="1"/>
  <c r="B188" i="4"/>
  <c r="B188" i="2" s="1"/>
  <c r="M188" i="2" l="1"/>
  <c r="L188" i="2" s="1"/>
  <c r="D345" i="4"/>
  <c r="C345" i="4"/>
  <c r="G345" i="4" s="1"/>
  <c r="F190" i="1"/>
  <c r="B189" i="4"/>
  <c r="B189" i="2" s="1"/>
  <c r="M189" i="2" l="1"/>
  <c r="L189" i="2" s="1"/>
  <c r="D346" i="4"/>
  <c r="C346" i="4"/>
  <c r="G346" i="4" s="1"/>
  <c r="F191" i="1"/>
  <c r="B190" i="4"/>
  <c r="B190" i="2" s="1"/>
  <c r="M190" i="2" l="1"/>
  <c r="L190" i="2" s="1"/>
  <c r="D347" i="4"/>
  <c r="C347" i="4"/>
  <c r="G347" i="4" s="1"/>
  <c r="F192" i="1"/>
  <c r="B191" i="4"/>
  <c r="B191" i="2" s="1"/>
  <c r="M191" i="2" l="1"/>
  <c r="L191" i="2" s="1"/>
  <c r="D348" i="4"/>
  <c r="C348" i="4"/>
  <c r="G348" i="4" s="1"/>
  <c r="F193" i="1"/>
  <c r="B192" i="4"/>
  <c r="B192" i="2" s="1"/>
  <c r="M192" i="2" l="1"/>
  <c r="L192" i="2" s="1"/>
  <c r="D349" i="4"/>
  <c r="C349" i="4"/>
  <c r="G349" i="4" s="1"/>
  <c r="F194" i="1"/>
  <c r="B193" i="4"/>
  <c r="B193" i="2" s="1"/>
  <c r="M193" i="2" l="1"/>
  <c r="L193" i="2" s="1"/>
  <c r="D350" i="4"/>
  <c r="C350" i="4"/>
  <c r="G350" i="4" s="1"/>
  <c r="F195" i="1"/>
  <c r="B194" i="4"/>
  <c r="B194" i="2" s="1"/>
  <c r="M194" i="2" l="1"/>
  <c r="L194" i="2" s="1"/>
  <c r="D351" i="4"/>
  <c r="C351" i="4"/>
  <c r="G351" i="4" s="1"/>
  <c r="F196" i="1"/>
  <c r="B195" i="4"/>
  <c r="B195" i="2" s="1"/>
  <c r="M195" i="2" l="1"/>
  <c r="L195" i="2" s="1"/>
  <c r="D352" i="4"/>
  <c r="C352" i="4"/>
  <c r="G352" i="4" s="1"/>
  <c r="F197" i="1"/>
  <c r="B196" i="4"/>
  <c r="B196" i="2" s="1"/>
  <c r="M196" i="2" l="1"/>
  <c r="L196" i="2" s="1"/>
  <c r="D353" i="4"/>
  <c r="C353" i="4"/>
  <c r="G353" i="4" s="1"/>
  <c r="F198" i="1"/>
  <c r="B197" i="4"/>
  <c r="B197" i="2" s="1"/>
  <c r="M197" i="2" l="1"/>
  <c r="L197" i="2" s="1"/>
  <c r="D354" i="4"/>
  <c r="C354" i="4"/>
  <c r="G354" i="4" s="1"/>
  <c r="F199" i="1"/>
  <c r="B198" i="4"/>
  <c r="B198" i="2" s="1"/>
  <c r="M198" i="2" l="1"/>
  <c r="L198" i="2" s="1"/>
  <c r="D355" i="4"/>
  <c r="C355" i="4"/>
  <c r="G355" i="4" s="1"/>
  <c r="F200" i="1"/>
  <c r="B199" i="4"/>
  <c r="B199" i="2" s="1"/>
  <c r="M199" i="2" l="1"/>
  <c r="L199" i="2" s="1"/>
  <c r="D356" i="4"/>
  <c r="C356" i="4"/>
  <c r="G356" i="4" s="1"/>
  <c r="F201" i="1"/>
  <c r="B200" i="4"/>
  <c r="B200" i="2" s="1"/>
  <c r="M200" i="2" l="1"/>
  <c r="L200" i="2" s="1"/>
  <c r="D357" i="4"/>
  <c r="C357" i="4"/>
  <c r="G357" i="4" s="1"/>
  <c r="F202" i="1"/>
  <c r="B201" i="4"/>
  <c r="B201" i="2" s="1"/>
  <c r="M201" i="2" l="1"/>
  <c r="L201" i="2" s="1"/>
  <c r="D358" i="4"/>
  <c r="C358" i="4"/>
  <c r="G358" i="4" s="1"/>
  <c r="F203" i="1"/>
  <c r="B202" i="4"/>
  <c r="B202" i="2" s="1"/>
  <c r="M202" i="2" l="1"/>
  <c r="L202" i="2" s="1"/>
  <c r="D359" i="4"/>
  <c r="C359" i="4"/>
  <c r="G359" i="4" s="1"/>
  <c r="F204" i="1"/>
  <c r="B203" i="4"/>
  <c r="B203" i="2" s="1"/>
  <c r="M203" i="2" l="1"/>
  <c r="L203" i="2" s="1"/>
  <c r="D360" i="4"/>
  <c r="C360" i="4"/>
  <c r="G360" i="4" s="1"/>
  <c r="F205" i="1"/>
  <c r="B204" i="4"/>
  <c r="B204" i="2" s="1"/>
  <c r="M204" i="2" l="1"/>
  <c r="L204" i="2" s="1"/>
  <c r="D361" i="4"/>
  <c r="C361" i="4"/>
  <c r="G361" i="4" s="1"/>
  <c r="F206" i="1"/>
  <c r="B205" i="4"/>
  <c r="B205" i="2" s="1"/>
  <c r="M205" i="2" l="1"/>
  <c r="L205" i="2" s="1"/>
  <c r="D362" i="4"/>
  <c r="C362" i="4"/>
  <c r="G362" i="4" s="1"/>
  <c r="F207" i="1"/>
  <c r="B206" i="4"/>
  <c r="B206" i="2" s="1"/>
  <c r="M206" i="2" l="1"/>
  <c r="L206" i="2" s="1"/>
  <c r="D363" i="4"/>
  <c r="C363" i="4"/>
  <c r="G363" i="4" s="1"/>
  <c r="F208" i="1"/>
  <c r="B207" i="4"/>
  <c r="B207" i="2" s="1"/>
  <c r="M207" i="2" l="1"/>
  <c r="L207" i="2" s="1"/>
  <c r="D364" i="4"/>
  <c r="C364" i="4"/>
  <c r="G364" i="4" s="1"/>
  <c r="F209" i="1"/>
  <c r="B208" i="4"/>
  <c r="B208" i="2" s="1"/>
  <c r="M208" i="2" l="1"/>
  <c r="L208" i="2" s="1"/>
  <c r="D365" i="4"/>
  <c r="C365" i="4"/>
  <c r="G365" i="4" s="1"/>
  <c r="F210" i="1"/>
  <c r="B209" i="4"/>
  <c r="B209" i="2" s="1"/>
  <c r="M209" i="2" l="1"/>
  <c r="L209" i="2" s="1"/>
  <c r="D366" i="4"/>
  <c r="C366" i="4"/>
  <c r="G366" i="4" s="1"/>
  <c r="F211" i="1"/>
  <c r="B210" i="4"/>
  <c r="B210" i="2" s="1"/>
  <c r="M210" i="2" l="1"/>
  <c r="L210" i="2" s="1"/>
  <c r="D367" i="4"/>
  <c r="C367" i="4"/>
  <c r="G367" i="4" s="1"/>
  <c r="F212" i="1"/>
  <c r="B211" i="4"/>
  <c r="B211" i="2" s="1"/>
  <c r="M211" i="2" l="1"/>
  <c r="L211" i="2" s="1"/>
  <c r="D368" i="4"/>
  <c r="C368" i="4"/>
  <c r="G368" i="4" s="1"/>
  <c r="F213" i="1"/>
  <c r="B212" i="4"/>
  <c r="B212" i="2" s="1"/>
  <c r="M212" i="2" l="1"/>
  <c r="L212" i="2" s="1"/>
  <c r="D369" i="4"/>
  <c r="C369" i="4"/>
  <c r="G369" i="4" s="1"/>
  <c r="F214" i="1"/>
  <c r="B213" i="4"/>
  <c r="B213" i="2" s="1"/>
  <c r="M213" i="2" l="1"/>
  <c r="L213" i="2" s="1"/>
  <c r="D370" i="4"/>
  <c r="C370" i="4"/>
  <c r="G370" i="4" s="1"/>
  <c r="F215" i="1"/>
  <c r="B214" i="4"/>
  <c r="B214" i="2" s="1"/>
  <c r="M214" i="2" l="1"/>
  <c r="L214" i="2" s="1"/>
  <c r="D371" i="4"/>
  <c r="C371" i="4"/>
  <c r="G371" i="4" s="1"/>
  <c r="F216" i="1"/>
  <c r="B215" i="4"/>
  <c r="B215" i="2" s="1"/>
  <c r="M215" i="2" l="1"/>
  <c r="L215" i="2" s="1"/>
  <c r="D372" i="4"/>
  <c r="C372" i="4"/>
  <c r="G372" i="4" s="1"/>
  <c r="F217" i="1"/>
  <c r="B216" i="4"/>
  <c r="B216" i="2" s="1"/>
  <c r="M216" i="2" l="1"/>
  <c r="L216" i="2" s="1"/>
  <c r="D373" i="4"/>
  <c r="C373" i="4"/>
  <c r="G373" i="4" s="1"/>
  <c r="F218" i="1"/>
  <c r="B217" i="4"/>
  <c r="B217" i="2" s="1"/>
  <c r="M217" i="2" l="1"/>
  <c r="L217" i="2" s="1"/>
  <c r="D374" i="4"/>
  <c r="C374" i="4"/>
  <c r="G374" i="4" s="1"/>
  <c r="F219" i="1"/>
  <c r="B218" i="4"/>
  <c r="B218" i="2" s="1"/>
  <c r="M218" i="2" l="1"/>
  <c r="L218" i="2" s="1"/>
  <c r="D375" i="4"/>
  <c r="C375" i="4"/>
  <c r="G375" i="4" s="1"/>
  <c r="F220" i="1"/>
  <c r="B219" i="4"/>
  <c r="B219" i="2" s="1"/>
  <c r="M219" i="2" l="1"/>
  <c r="L219" i="2" s="1"/>
  <c r="D376" i="4"/>
  <c r="C376" i="4"/>
  <c r="G376" i="4" s="1"/>
  <c r="F221" i="1"/>
  <c r="B220" i="4"/>
  <c r="B220" i="2" s="1"/>
  <c r="M220" i="2" l="1"/>
  <c r="L220" i="2" s="1"/>
  <c r="D377" i="4"/>
  <c r="C377" i="4"/>
  <c r="G377" i="4" s="1"/>
  <c r="F222" i="1"/>
  <c r="B221" i="4"/>
  <c r="B221" i="2" s="1"/>
  <c r="M221" i="2" l="1"/>
  <c r="L221" i="2" s="1"/>
  <c r="D378" i="4"/>
  <c r="C378" i="4"/>
  <c r="G378" i="4" s="1"/>
  <c r="F223" i="1"/>
  <c r="B222" i="4"/>
  <c r="B222" i="2" s="1"/>
  <c r="M222" i="2" l="1"/>
  <c r="L222" i="2" s="1"/>
  <c r="D379" i="4"/>
  <c r="C379" i="4"/>
  <c r="G379" i="4" s="1"/>
  <c r="F224" i="1"/>
  <c r="B223" i="4"/>
  <c r="B223" i="2" s="1"/>
  <c r="M223" i="2" l="1"/>
  <c r="L223" i="2" s="1"/>
  <c r="D380" i="4"/>
  <c r="C380" i="4"/>
  <c r="G380" i="4" s="1"/>
  <c r="F225" i="1"/>
  <c r="B224" i="4"/>
  <c r="B224" i="2" s="1"/>
  <c r="M224" i="2" l="1"/>
  <c r="L224" i="2" s="1"/>
  <c r="D381" i="4"/>
  <c r="C381" i="4"/>
  <c r="G381" i="4" s="1"/>
  <c r="F226" i="1"/>
  <c r="B225" i="4"/>
  <c r="B225" i="2" s="1"/>
  <c r="M225" i="2" l="1"/>
  <c r="L225" i="2" s="1"/>
  <c r="D382" i="4"/>
  <c r="C382" i="4"/>
  <c r="G382" i="4" s="1"/>
  <c r="F227" i="1"/>
  <c r="B226" i="4"/>
  <c r="B226" i="2" s="1"/>
  <c r="M226" i="2" l="1"/>
  <c r="L226" i="2" s="1"/>
  <c r="D383" i="4"/>
  <c r="C383" i="4"/>
  <c r="G383" i="4" s="1"/>
  <c r="F228" i="1"/>
  <c r="B227" i="4"/>
  <c r="B227" i="2" s="1"/>
  <c r="M227" i="2" l="1"/>
  <c r="L227" i="2" s="1"/>
  <c r="D384" i="4"/>
  <c r="C384" i="4"/>
  <c r="G384" i="4" s="1"/>
  <c r="F229" i="1"/>
  <c r="B228" i="4"/>
  <c r="B228" i="2" s="1"/>
  <c r="M228" i="2" l="1"/>
  <c r="L228" i="2" s="1"/>
  <c r="D385" i="4"/>
  <c r="C385" i="4"/>
  <c r="G385" i="4" s="1"/>
  <c r="F230" i="1"/>
  <c r="B229" i="4"/>
  <c r="B229" i="2" s="1"/>
  <c r="M229" i="2" l="1"/>
  <c r="L229" i="2" s="1"/>
  <c r="D386" i="4"/>
  <c r="C386" i="4"/>
  <c r="G386" i="4" s="1"/>
  <c r="F231" i="1"/>
  <c r="B230" i="4"/>
  <c r="B230" i="2" s="1"/>
  <c r="M230" i="2" l="1"/>
  <c r="L230" i="2" s="1"/>
  <c r="D387" i="4"/>
  <c r="C387" i="4"/>
  <c r="G387" i="4" s="1"/>
  <c r="F232" i="1"/>
  <c r="B231" i="4"/>
  <c r="B231" i="2" s="1"/>
  <c r="M231" i="2" l="1"/>
  <c r="L231" i="2" s="1"/>
  <c r="D388" i="4"/>
  <c r="C388" i="4"/>
  <c r="G388" i="4" s="1"/>
  <c r="F233" i="1"/>
  <c r="B232" i="4"/>
  <c r="B232" i="2" s="1"/>
  <c r="M232" i="2" l="1"/>
  <c r="L232" i="2" s="1"/>
  <c r="D389" i="4"/>
  <c r="C389" i="4"/>
  <c r="G389" i="4" s="1"/>
  <c r="F234" i="1"/>
  <c r="B233" i="4"/>
  <c r="B233" i="2" s="1"/>
  <c r="M233" i="2" l="1"/>
  <c r="L233" i="2" s="1"/>
  <c r="D390" i="4"/>
  <c r="C390" i="4"/>
  <c r="G390" i="4" s="1"/>
  <c r="F235" i="1"/>
  <c r="B234" i="4"/>
  <c r="B234" i="2" s="1"/>
  <c r="M234" i="2" l="1"/>
  <c r="L234" i="2" s="1"/>
  <c r="D391" i="4"/>
  <c r="C391" i="4"/>
  <c r="G391" i="4" s="1"/>
  <c r="F236" i="1"/>
  <c r="B235" i="4"/>
  <c r="B235" i="2" s="1"/>
  <c r="M235" i="2" l="1"/>
  <c r="L235" i="2" s="1"/>
  <c r="D392" i="4"/>
  <c r="C392" i="4"/>
  <c r="G392" i="4" s="1"/>
  <c r="F237" i="1"/>
  <c r="B236" i="4"/>
  <c r="B236" i="2" s="1"/>
  <c r="M236" i="2" l="1"/>
  <c r="L236" i="2" s="1"/>
  <c r="D393" i="4"/>
  <c r="C393" i="4"/>
  <c r="G393" i="4" s="1"/>
  <c r="F238" i="1"/>
  <c r="B237" i="4"/>
  <c r="B237" i="2" s="1"/>
  <c r="M237" i="2" l="1"/>
  <c r="L237" i="2" s="1"/>
  <c r="D394" i="4"/>
  <c r="C394" i="4"/>
  <c r="G394" i="4" s="1"/>
  <c r="F239" i="1"/>
  <c r="B238" i="4"/>
  <c r="B238" i="2" s="1"/>
  <c r="M238" i="2" l="1"/>
  <c r="L238" i="2" s="1"/>
  <c r="D395" i="4"/>
  <c r="C395" i="4"/>
  <c r="G395" i="4" s="1"/>
  <c r="F240" i="1"/>
  <c r="B239" i="4"/>
  <c r="B239" i="2" s="1"/>
  <c r="M239" i="2" l="1"/>
  <c r="L239" i="2" s="1"/>
  <c r="D396" i="4"/>
  <c r="C396" i="4"/>
  <c r="G396" i="4" s="1"/>
  <c r="F241" i="1"/>
  <c r="B240" i="4"/>
  <c r="B240" i="2" s="1"/>
  <c r="M240" i="2" l="1"/>
  <c r="L240" i="2" s="1"/>
  <c r="D397" i="4"/>
  <c r="C397" i="4"/>
  <c r="G397" i="4" s="1"/>
  <c r="F242" i="1"/>
  <c r="B241" i="4"/>
  <c r="B241" i="2" s="1"/>
  <c r="M241" i="2" l="1"/>
  <c r="L241" i="2" s="1"/>
  <c r="D398" i="4"/>
  <c r="C398" i="4"/>
  <c r="G398" i="4" s="1"/>
  <c r="F243" i="1"/>
  <c r="B242" i="4"/>
  <c r="B242" i="2" s="1"/>
  <c r="M242" i="2" l="1"/>
  <c r="L242" i="2" s="1"/>
  <c r="D399" i="4"/>
  <c r="C399" i="4"/>
  <c r="G399" i="4" s="1"/>
  <c r="F244" i="1"/>
  <c r="B243" i="4"/>
  <c r="B243" i="2" s="1"/>
  <c r="M243" i="2" l="1"/>
  <c r="L243" i="2" s="1"/>
  <c r="D400" i="4"/>
  <c r="C400" i="4"/>
  <c r="G400" i="4" s="1"/>
  <c r="F245" i="1"/>
  <c r="B244" i="4"/>
  <c r="B244" i="2" s="1"/>
  <c r="M244" i="2" l="1"/>
  <c r="L244" i="2" s="1"/>
  <c r="D401" i="4"/>
  <c r="C401" i="4"/>
  <c r="G401" i="4" s="1"/>
  <c r="F246" i="1"/>
  <c r="B245" i="4"/>
  <c r="B245" i="2" s="1"/>
  <c r="M245" i="2" l="1"/>
  <c r="L245" i="2" s="1"/>
  <c r="D402" i="4"/>
  <c r="C402" i="4"/>
  <c r="G402" i="4" s="1"/>
  <c r="F247" i="1"/>
  <c r="B246" i="4"/>
  <c r="B246" i="2" s="1"/>
  <c r="M246" i="2" l="1"/>
  <c r="L246" i="2" s="1"/>
  <c r="D403" i="4"/>
  <c r="C403" i="4"/>
  <c r="G403" i="4" s="1"/>
  <c r="F248" i="1"/>
  <c r="B247" i="4"/>
  <c r="B247" i="2" s="1"/>
  <c r="M247" i="2" l="1"/>
  <c r="L247" i="2" s="1"/>
  <c r="D404" i="4"/>
  <c r="C404" i="4"/>
  <c r="G404" i="4" s="1"/>
  <c r="F249" i="1"/>
  <c r="B248" i="4"/>
  <c r="B248" i="2" s="1"/>
  <c r="M248" i="2" l="1"/>
  <c r="L248" i="2" s="1"/>
  <c r="D405" i="4"/>
  <c r="C405" i="4"/>
  <c r="G405" i="4" s="1"/>
  <c r="F250" i="1"/>
  <c r="B249" i="4"/>
  <c r="B249" i="2" s="1"/>
  <c r="M249" i="2" l="1"/>
  <c r="L249" i="2" s="1"/>
  <c r="D406" i="4"/>
  <c r="C406" i="4"/>
  <c r="G406" i="4" s="1"/>
  <c r="F251" i="1"/>
  <c r="B250" i="4"/>
  <c r="B250" i="2" s="1"/>
  <c r="M250" i="2" l="1"/>
  <c r="L250" i="2" s="1"/>
  <c r="D407" i="4"/>
  <c r="C407" i="4"/>
  <c r="G407" i="4" s="1"/>
  <c r="F252" i="1"/>
  <c r="B251" i="4"/>
  <c r="B251" i="2" s="1"/>
  <c r="M251" i="2" l="1"/>
  <c r="L251" i="2" s="1"/>
  <c r="D408" i="4"/>
  <c r="C408" i="4"/>
  <c r="G408" i="4" s="1"/>
  <c r="F253" i="1"/>
  <c r="B252" i="4"/>
  <c r="B252" i="2" s="1"/>
  <c r="M252" i="2" l="1"/>
  <c r="L252" i="2" s="1"/>
  <c r="D409" i="4"/>
  <c r="C409" i="4"/>
  <c r="G409" i="4" s="1"/>
  <c r="F254" i="1"/>
  <c r="B253" i="4"/>
  <c r="B253" i="2" s="1"/>
  <c r="M253" i="2" l="1"/>
  <c r="L253" i="2" s="1"/>
  <c r="D410" i="4"/>
  <c r="C410" i="4"/>
  <c r="G410" i="4" s="1"/>
  <c r="F255" i="1"/>
  <c r="B254" i="4"/>
  <c r="B254" i="2" s="1"/>
  <c r="M254" i="2" l="1"/>
  <c r="L254" i="2" s="1"/>
  <c r="D411" i="4"/>
  <c r="C411" i="4"/>
  <c r="G411" i="4" s="1"/>
  <c r="F256" i="1"/>
  <c r="B255" i="4"/>
  <c r="B255" i="2" s="1"/>
  <c r="M255" i="2" l="1"/>
  <c r="L255" i="2" s="1"/>
  <c r="D412" i="4"/>
  <c r="C412" i="4"/>
  <c r="G412" i="4" s="1"/>
  <c r="F257" i="1"/>
  <c r="B256" i="4"/>
  <c r="B256" i="2" s="1"/>
  <c r="M256" i="2" l="1"/>
  <c r="L256" i="2" s="1"/>
  <c r="D413" i="4"/>
  <c r="C413" i="4"/>
  <c r="G413" i="4" s="1"/>
  <c r="F258" i="1"/>
  <c r="B257" i="4"/>
  <c r="B257" i="2" s="1"/>
  <c r="M257" i="2" l="1"/>
  <c r="L257" i="2" s="1"/>
  <c r="D414" i="4"/>
  <c r="C414" i="4"/>
  <c r="G414" i="4" s="1"/>
  <c r="F259" i="1"/>
  <c r="B258" i="4"/>
  <c r="B258" i="2" s="1"/>
  <c r="M258" i="2" l="1"/>
  <c r="L258" i="2" s="1"/>
  <c r="D415" i="4"/>
  <c r="C415" i="4"/>
  <c r="G415" i="4" s="1"/>
  <c r="F260" i="1"/>
  <c r="B259" i="4"/>
  <c r="B259" i="2" s="1"/>
  <c r="M259" i="2" l="1"/>
  <c r="L259" i="2" s="1"/>
  <c r="D416" i="4"/>
  <c r="C416" i="4"/>
  <c r="G416" i="4" s="1"/>
  <c r="F261" i="1"/>
  <c r="B260" i="4"/>
  <c r="B260" i="2" s="1"/>
  <c r="M260" i="2" l="1"/>
  <c r="L260" i="2" s="1"/>
  <c r="D417" i="4"/>
  <c r="C417" i="4"/>
  <c r="G417" i="4" s="1"/>
  <c r="F262" i="1"/>
  <c r="B261" i="4"/>
  <c r="B261" i="2" s="1"/>
  <c r="M261" i="2" l="1"/>
  <c r="L261" i="2" s="1"/>
  <c r="D418" i="4"/>
  <c r="C418" i="4"/>
  <c r="G418" i="4" s="1"/>
  <c r="F263" i="1"/>
  <c r="B262" i="4"/>
  <c r="B262" i="2" s="1"/>
  <c r="M262" i="2" l="1"/>
  <c r="L262" i="2" s="1"/>
  <c r="D419" i="4"/>
  <c r="C419" i="4"/>
  <c r="G419" i="4" s="1"/>
  <c r="F264" i="1"/>
  <c r="B263" i="4"/>
  <c r="B263" i="2" s="1"/>
  <c r="M263" i="2" l="1"/>
  <c r="L263" i="2" s="1"/>
  <c r="D420" i="4"/>
  <c r="C420" i="4"/>
  <c r="G420" i="4" s="1"/>
  <c r="F265" i="1"/>
  <c r="B264" i="4"/>
  <c r="B264" i="2" s="1"/>
  <c r="M264" i="2" l="1"/>
  <c r="L264" i="2" s="1"/>
  <c r="D421" i="4"/>
  <c r="C421" i="4"/>
  <c r="G421" i="4" s="1"/>
  <c r="F266" i="1"/>
  <c r="B265" i="4"/>
  <c r="B265" i="2" s="1"/>
  <c r="M265" i="2" l="1"/>
  <c r="L265" i="2" s="1"/>
  <c r="D422" i="4"/>
  <c r="C422" i="4"/>
  <c r="G422" i="4" s="1"/>
  <c r="F267" i="1"/>
  <c r="B266" i="4"/>
  <c r="B266" i="2" s="1"/>
  <c r="M266" i="2" l="1"/>
  <c r="L266" i="2" s="1"/>
  <c r="D423" i="4"/>
  <c r="C423" i="4"/>
  <c r="G423" i="4" s="1"/>
  <c r="F268" i="1"/>
  <c r="B267" i="4"/>
  <c r="B267" i="2" s="1"/>
  <c r="M267" i="2" l="1"/>
  <c r="L267" i="2" s="1"/>
  <c r="D424" i="4"/>
  <c r="C424" i="4"/>
  <c r="G424" i="4" s="1"/>
  <c r="F269" i="1"/>
  <c r="B268" i="4"/>
  <c r="B268" i="2" s="1"/>
  <c r="M268" i="2" l="1"/>
  <c r="L268" i="2" s="1"/>
  <c r="D425" i="4"/>
  <c r="C425" i="4"/>
  <c r="G425" i="4" s="1"/>
  <c r="F270" i="1"/>
  <c r="B269" i="4"/>
  <c r="B269" i="2" s="1"/>
  <c r="M269" i="2" l="1"/>
  <c r="L269" i="2" s="1"/>
  <c r="D426" i="4"/>
  <c r="C426" i="4"/>
  <c r="G426" i="4" s="1"/>
  <c r="F271" i="1"/>
  <c r="B270" i="4"/>
  <c r="B270" i="2" s="1"/>
  <c r="M270" i="2" l="1"/>
  <c r="L270" i="2" s="1"/>
  <c r="D427" i="4"/>
  <c r="C427" i="4"/>
  <c r="G427" i="4" s="1"/>
  <c r="F272" i="1"/>
  <c r="B271" i="4"/>
  <c r="B271" i="2" s="1"/>
  <c r="M271" i="2" l="1"/>
  <c r="L271" i="2" s="1"/>
  <c r="D428" i="4"/>
  <c r="C428" i="4"/>
  <c r="G428" i="4" s="1"/>
  <c r="F273" i="1"/>
  <c r="B272" i="4"/>
  <c r="B272" i="2" s="1"/>
  <c r="M272" i="2" l="1"/>
  <c r="L272" i="2" s="1"/>
  <c r="D429" i="4"/>
  <c r="C429" i="4"/>
  <c r="G429" i="4" s="1"/>
  <c r="F274" i="1"/>
  <c r="B273" i="4"/>
  <c r="B273" i="2" s="1"/>
  <c r="M273" i="2" l="1"/>
  <c r="L273" i="2" s="1"/>
  <c r="D430" i="4"/>
  <c r="C430" i="4"/>
  <c r="G430" i="4" s="1"/>
  <c r="F275" i="1"/>
  <c r="B274" i="4"/>
  <c r="B274" i="2" s="1"/>
  <c r="M274" i="2" l="1"/>
  <c r="L274" i="2" s="1"/>
  <c r="D431" i="4"/>
  <c r="C431" i="4"/>
  <c r="G431" i="4" s="1"/>
  <c r="F276" i="1"/>
  <c r="B275" i="4"/>
  <c r="B275" i="2" s="1"/>
  <c r="M275" i="2" l="1"/>
  <c r="L275" i="2" s="1"/>
  <c r="D432" i="4"/>
  <c r="C432" i="4"/>
  <c r="G432" i="4" s="1"/>
  <c r="F277" i="1"/>
  <c r="B276" i="4"/>
  <c r="B276" i="2" s="1"/>
  <c r="M276" i="2" l="1"/>
  <c r="D433" i="4"/>
  <c r="C433" i="4"/>
  <c r="G433" i="4" s="1"/>
  <c r="F278" i="1"/>
  <c r="B277" i="4"/>
  <c r="B277" i="2" s="1"/>
  <c r="L276" i="2" l="1"/>
  <c r="M277" i="2"/>
  <c r="L277" i="2" s="1"/>
  <c r="D434" i="4"/>
  <c r="C434" i="4"/>
  <c r="G434" i="4" s="1"/>
  <c r="F279" i="1"/>
  <c r="B278" i="4"/>
  <c r="B278" i="2" s="1"/>
  <c r="M278" i="2" l="1"/>
  <c r="L278" i="2" s="1"/>
  <c r="D435" i="4"/>
  <c r="C435" i="4"/>
  <c r="G435" i="4" s="1"/>
  <c r="F280" i="1"/>
  <c r="B279" i="4"/>
  <c r="B279" i="2" s="1"/>
  <c r="M279" i="2" l="1"/>
  <c r="L279" i="2" s="1"/>
  <c r="D436" i="4"/>
  <c r="C436" i="4"/>
  <c r="G436" i="4" s="1"/>
  <c r="F281" i="1"/>
  <c r="B280" i="4"/>
  <c r="B280" i="2" s="1"/>
  <c r="M280" i="2" l="1"/>
  <c r="L280" i="2" s="1"/>
  <c r="D437" i="4"/>
  <c r="C437" i="4"/>
  <c r="G437" i="4" s="1"/>
  <c r="F282" i="1"/>
  <c r="B281" i="4"/>
  <c r="B281" i="2" s="1"/>
  <c r="M281" i="2" l="1"/>
  <c r="L281" i="2" s="1"/>
  <c r="D438" i="4"/>
  <c r="C438" i="4"/>
  <c r="G438" i="4" s="1"/>
  <c r="F283" i="1"/>
  <c r="B282" i="4"/>
  <c r="B282" i="2" s="1"/>
  <c r="M282" i="2" l="1"/>
  <c r="L282" i="2" s="1"/>
  <c r="D439" i="4"/>
  <c r="C439" i="4"/>
  <c r="G439" i="4" s="1"/>
  <c r="F284" i="1"/>
  <c r="B283" i="4"/>
  <c r="B283" i="2" s="1"/>
  <c r="M283" i="2" l="1"/>
  <c r="L283" i="2" s="1"/>
  <c r="D440" i="4"/>
  <c r="C440" i="4"/>
  <c r="G440" i="4" s="1"/>
  <c r="F285" i="1"/>
  <c r="B284" i="4"/>
  <c r="B284" i="2" s="1"/>
  <c r="M284" i="2" l="1"/>
  <c r="L284" i="2" s="1"/>
  <c r="D441" i="4"/>
  <c r="C441" i="4"/>
  <c r="G441" i="4" s="1"/>
  <c r="F286" i="1"/>
  <c r="B285" i="4"/>
  <c r="B285" i="2" s="1"/>
  <c r="M285" i="2" l="1"/>
  <c r="L285" i="2" s="1"/>
  <c r="D442" i="4"/>
  <c r="C442" i="4"/>
  <c r="G442" i="4" s="1"/>
  <c r="F287" i="1"/>
  <c r="B286" i="4"/>
  <c r="B286" i="2" s="1"/>
  <c r="M286" i="2" l="1"/>
  <c r="L286" i="2" s="1"/>
  <c r="D443" i="4"/>
  <c r="C443" i="4"/>
  <c r="G443" i="4" s="1"/>
  <c r="F288" i="1"/>
  <c r="B287" i="4"/>
  <c r="B287" i="2" s="1"/>
  <c r="M287" i="2" l="1"/>
  <c r="L287" i="2" s="1"/>
  <c r="D444" i="4"/>
  <c r="C444" i="4"/>
  <c r="G444" i="4" s="1"/>
  <c r="F289" i="1"/>
  <c r="B288" i="4"/>
  <c r="B288" i="2" s="1"/>
  <c r="M288" i="2" l="1"/>
  <c r="L288" i="2" s="1"/>
  <c r="D445" i="4"/>
  <c r="C445" i="4"/>
  <c r="G445" i="4" s="1"/>
  <c r="F290" i="1"/>
  <c r="B289" i="4"/>
  <c r="B289" i="2" s="1"/>
  <c r="M289" i="2" l="1"/>
  <c r="L289" i="2" s="1"/>
  <c r="D446" i="4"/>
  <c r="C446" i="4"/>
  <c r="G446" i="4" s="1"/>
  <c r="F291" i="1"/>
  <c r="B290" i="4"/>
  <c r="B290" i="2" s="1"/>
  <c r="M290" i="2" l="1"/>
  <c r="L290" i="2" s="1"/>
  <c r="D447" i="4"/>
  <c r="C447" i="4"/>
  <c r="G447" i="4" s="1"/>
  <c r="F292" i="1"/>
  <c r="B291" i="4"/>
  <c r="B291" i="2" s="1"/>
  <c r="M291" i="2" l="1"/>
  <c r="L291" i="2" s="1"/>
  <c r="D448" i="4"/>
  <c r="C448" i="4"/>
  <c r="G448" i="4" s="1"/>
  <c r="F293" i="1"/>
  <c r="B292" i="4"/>
  <c r="B292" i="2" s="1"/>
  <c r="M292" i="2" l="1"/>
  <c r="L292" i="2" s="1"/>
  <c r="D449" i="4"/>
  <c r="C449" i="4"/>
  <c r="G449" i="4" s="1"/>
  <c r="F294" i="1"/>
  <c r="B293" i="4"/>
  <c r="B293" i="2" s="1"/>
  <c r="M293" i="2" l="1"/>
  <c r="L293" i="2" s="1"/>
  <c r="D450" i="4"/>
  <c r="C450" i="4"/>
  <c r="G450" i="4" s="1"/>
  <c r="F295" i="1"/>
  <c r="B294" i="4"/>
  <c r="B294" i="2" s="1"/>
  <c r="M294" i="2" l="1"/>
  <c r="L294" i="2" s="1"/>
  <c r="D451" i="4"/>
  <c r="C451" i="4"/>
  <c r="G451" i="4" s="1"/>
  <c r="F296" i="1"/>
  <c r="B295" i="4"/>
  <c r="B295" i="2" s="1"/>
  <c r="M295" i="2" l="1"/>
  <c r="L295" i="2" s="1"/>
  <c r="D452" i="4"/>
  <c r="C452" i="4"/>
  <c r="G452" i="4" s="1"/>
  <c r="F297" i="1"/>
  <c r="B296" i="4"/>
  <c r="B296" i="2" s="1"/>
  <c r="M296" i="2" l="1"/>
  <c r="L296" i="2" s="1"/>
  <c r="D453" i="4"/>
  <c r="C453" i="4"/>
  <c r="G453" i="4" s="1"/>
  <c r="F298" i="1"/>
  <c r="B297" i="4"/>
  <c r="B297" i="2" s="1"/>
  <c r="M297" i="2" l="1"/>
  <c r="L297" i="2" s="1"/>
  <c r="D454" i="4"/>
  <c r="C454" i="4"/>
  <c r="G454" i="4" s="1"/>
  <c r="F299" i="1"/>
  <c r="B298" i="4"/>
  <c r="B298" i="2" s="1"/>
  <c r="M298" i="2" l="1"/>
  <c r="L298" i="2" s="1"/>
  <c r="D455" i="4"/>
  <c r="C455" i="4"/>
  <c r="G455" i="4" s="1"/>
  <c r="F300" i="1"/>
  <c r="B299" i="4"/>
  <c r="B299" i="2" s="1"/>
  <c r="M299" i="2" l="1"/>
  <c r="L299" i="2" s="1"/>
  <c r="D456" i="4"/>
  <c r="C456" i="4"/>
  <c r="G456" i="4" s="1"/>
  <c r="F301" i="1"/>
  <c r="B300" i="4"/>
  <c r="B300" i="2" s="1"/>
  <c r="M300" i="2" l="1"/>
  <c r="L300" i="2" s="1"/>
  <c r="D457" i="4"/>
  <c r="C457" i="4"/>
  <c r="G457" i="4" s="1"/>
  <c r="F302" i="1"/>
  <c r="B301" i="4"/>
  <c r="B301" i="2" s="1"/>
  <c r="M301" i="2" l="1"/>
  <c r="L301" i="2" s="1"/>
  <c r="D458" i="4"/>
  <c r="C458" i="4"/>
  <c r="G458" i="4" s="1"/>
  <c r="F303" i="1"/>
  <c r="B302" i="4"/>
  <c r="B302" i="2" s="1"/>
  <c r="M302" i="2" l="1"/>
  <c r="L302" i="2" s="1"/>
  <c r="D459" i="4"/>
  <c r="C459" i="4"/>
  <c r="G459" i="4" s="1"/>
  <c r="F304" i="1"/>
  <c r="B303" i="4"/>
  <c r="B303" i="2" s="1"/>
  <c r="M303" i="2" l="1"/>
  <c r="L303" i="2" s="1"/>
  <c r="D460" i="4"/>
  <c r="C460" i="4"/>
  <c r="G460" i="4" s="1"/>
  <c r="F305" i="1"/>
  <c r="B304" i="4"/>
  <c r="B304" i="2" s="1"/>
  <c r="M304" i="2" l="1"/>
  <c r="L304" i="2" s="1"/>
  <c r="D461" i="4"/>
  <c r="C461" i="4"/>
  <c r="G461" i="4" s="1"/>
  <c r="F306" i="1"/>
  <c r="B305" i="4"/>
  <c r="B305" i="2" s="1"/>
  <c r="M305" i="2" l="1"/>
  <c r="L305" i="2" s="1"/>
  <c r="D462" i="4"/>
  <c r="C462" i="4"/>
  <c r="G462" i="4" s="1"/>
  <c r="F307" i="1"/>
  <c r="B306" i="4"/>
  <c r="B306" i="2" s="1"/>
  <c r="M306" i="2" l="1"/>
  <c r="L306" i="2" s="1"/>
  <c r="D463" i="4"/>
  <c r="C463" i="4"/>
  <c r="G463" i="4" s="1"/>
  <c r="F308" i="1"/>
  <c r="B307" i="4"/>
  <c r="B307" i="2" s="1"/>
  <c r="M307" i="2" l="1"/>
  <c r="L307" i="2" s="1"/>
  <c r="D464" i="4"/>
  <c r="C464" i="4"/>
  <c r="G464" i="4" s="1"/>
  <c r="F309" i="1"/>
  <c r="B308" i="4"/>
  <c r="B308" i="2" s="1"/>
  <c r="M308" i="2" l="1"/>
  <c r="L308" i="2" s="1"/>
  <c r="D465" i="4"/>
  <c r="C465" i="4"/>
  <c r="G465" i="4" s="1"/>
  <c r="F310" i="1"/>
  <c r="B309" i="4"/>
  <c r="B309" i="2" s="1"/>
  <c r="M309" i="2" l="1"/>
  <c r="L309" i="2" s="1"/>
  <c r="D466" i="4"/>
  <c r="C466" i="4"/>
  <c r="G466" i="4" s="1"/>
  <c r="F311" i="1"/>
  <c r="B310" i="4"/>
  <c r="B310" i="2" s="1"/>
  <c r="M310" i="2" l="1"/>
  <c r="L310" i="2" s="1"/>
  <c r="D467" i="4"/>
  <c r="C467" i="4"/>
  <c r="G467" i="4" s="1"/>
  <c r="F312" i="1"/>
  <c r="B311" i="4"/>
  <c r="B311" i="2" s="1"/>
  <c r="M311" i="2" l="1"/>
  <c r="L311" i="2" s="1"/>
  <c r="D468" i="4"/>
  <c r="C468" i="4"/>
  <c r="G468" i="4" s="1"/>
  <c r="F313" i="1"/>
  <c r="B312" i="4"/>
  <c r="B312" i="2" s="1"/>
  <c r="M312" i="2" l="1"/>
  <c r="L312" i="2" s="1"/>
  <c r="D469" i="4"/>
  <c r="C469" i="4"/>
  <c r="G469" i="4" s="1"/>
  <c r="F314" i="1"/>
  <c r="B313" i="4"/>
  <c r="B313" i="2" s="1"/>
  <c r="M313" i="2" l="1"/>
  <c r="L313" i="2" s="1"/>
  <c r="D470" i="4"/>
  <c r="C470" i="4"/>
  <c r="G470" i="4" s="1"/>
  <c r="F315" i="1"/>
  <c r="B314" i="4"/>
  <c r="B314" i="2" s="1"/>
  <c r="M314" i="2" l="1"/>
  <c r="L314" i="2" s="1"/>
  <c r="D471" i="4"/>
  <c r="C471" i="4"/>
  <c r="G471" i="4" s="1"/>
  <c r="F316" i="1"/>
  <c r="B315" i="4"/>
  <c r="B315" i="2" s="1"/>
  <c r="M315" i="2" l="1"/>
  <c r="L315" i="2" s="1"/>
  <c r="D472" i="4"/>
  <c r="C472" i="4"/>
  <c r="G472" i="4" s="1"/>
  <c r="F317" i="1"/>
  <c r="B316" i="4"/>
  <c r="B316" i="2" s="1"/>
  <c r="M316" i="2" l="1"/>
  <c r="L316" i="2" s="1"/>
  <c r="D473" i="4"/>
  <c r="C473" i="4"/>
  <c r="G473" i="4" s="1"/>
  <c r="F318" i="1"/>
  <c r="B317" i="4"/>
  <c r="B317" i="2" s="1"/>
  <c r="M317" i="2" l="1"/>
  <c r="L317" i="2" s="1"/>
  <c r="D474" i="4"/>
  <c r="C474" i="4"/>
  <c r="G474" i="4" s="1"/>
  <c r="F319" i="1"/>
  <c r="B318" i="4"/>
  <c r="B318" i="2" s="1"/>
  <c r="M318" i="2" l="1"/>
  <c r="L318" i="2" s="1"/>
  <c r="D475" i="4"/>
  <c r="C475" i="4"/>
  <c r="G475" i="4" s="1"/>
  <c r="F320" i="1"/>
  <c r="B319" i="4"/>
  <c r="B319" i="2" s="1"/>
  <c r="M319" i="2" l="1"/>
  <c r="L319" i="2" s="1"/>
  <c r="D476" i="4"/>
  <c r="C476" i="4"/>
  <c r="G476" i="4" s="1"/>
  <c r="F321" i="1"/>
  <c r="B320" i="4"/>
  <c r="B320" i="2" s="1"/>
  <c r="M320" i="2" l="1"/>
  <c r="L320" i="2" s="1"/>
  <c r="D477" i="4"/>
  <c r="C477" i="4"/>
  <c r="G477" i="4" s="1"/>
  <c r="F322" i="1"/>
  <c r="B321" i="4"/>
  <c r="B321" i="2" s="1"/>
  <c r="M321" i="2" l="1"/>
  <c r="L321" i="2" s="1"/>
  <c r="D478" i="4"/>
  <c r="C478" i="4"/>
  <c r="G478" i="4" s="1"/>
  <c r="F323" i="1"/>
  <c r="B322" i="4"/>
  <c r="B322" i="2" s="1"/>
  <c r="M322" i="2" l="1"/>
  <c r="L322" i="2" s="1"/>
  <c r="D479" i="4"/>
  <c r="C479" i="4"/>
  <c r="G479" i="4" s="1"/>
  <c r="F324" i="1"/>
  <c r="B323" i="4"/>
  <c r="B323" i="2" s="1"/>
  <c r="M323" i="2" l="1"/>
  <c r="L323" i="2" s="1"/>
  <c r="D480" i="4"/>
  <c r="C480" i="4"/>
  <c r="G480" i="4" s="1"/>
  <c r="F325" i="1"/>
  <c r="B324" i="4"/>
  <c r="B324" i="2" s="1"/>
  <c r="M324" i="2" l="1"/>
  <c r="L324" i="2" s="1"/>
  <c r="D481" i="4"/>
  <c r="C481" i="4"/>
  <c r="G481" i="4" s="1"/>
  <c r="F326" i="1"/>
  <c r="B325" i="4"/>
  <c r="B325" i="2" s="1"/>
  <c r="M325" i="2" l="1"/>
  <c r="L325" i="2" s="1"/>
  <c r="D482" i="4"/>
  <c r="C482" i="4"/>
  <c r="G482" i="4" s="1"/>
  <c r="F327" i="1"/>
  <c r="B326" i="4"/>
  <c r="B326" i="2" s="1"/>
  <c r="M326" i="2" l="1"/>
  <c r="L326" i="2" s="1"/>
  <c r="D483" i="4"/>
  <c r="C483" i="4"/>
  <c r="G483" i="4" s="1"/>
  <c r="F328" i="1"/>
  <c r="B327" i="4"/>
  <c r="B327" i="2" s="1"/>
  <c r="M327" i="2" l="1"/>
  <c r="L327" i="2" s="1"/>
  <c r="D484" i="4"/>
  <c r="C484" i="4"/>
  <c r="G484" i="4" s="1"/>
  <c r="F329" i="1"/>
  <c r="B328" i="4"/>
  <c r="B328" i="2" s="1"/>
  <c r="M328" i="2" l="1"/>
  <c r="L328" i="2" s="1"/>
  <c r="D485" i="4"/>
  <c r="C485" i="4"/>
  <c r="G485" i="4" s="1"/>
  <c r="F330" i="1"/>
  <c r="B329" i="4"/>
  <c r="B329" i="2" s="1"/>
  <c r="M329" i="2" l="1"/>
  <c r="L329" i="2" s="1"/>
  <c r="D486" i="4"/>
  <c r="C486" i="4"/>
  <c r="G486" i="4" s="1"/>
  <c r="F331" i="1"/>
  <c r="B330" i="4"/>
  <c r="B330" i="2" s="1"/>
  <c r="M330" i="2" l="1"/>
  <c r="L330" i="2" s="1"/>
  <c r="D487" i="4"/>
  <c r="C487" i="4"/>
  <c r="G487" i="4" s="1"/>
  <c r="F332" i="1"/>
  <c r="B331" i="4"/>
  <c r="B331" i="2" s="1"/>
  <c r="M331" i="2" l="1"/>
  <c r="L331" i="2" s="1"/>
  <c r="D488" i="4"/>
  <c r="C488" i="4"/>
  <c r="G488" i="4" s="1"/>
  <c r="F333" i="1"/>
  <c r="B332" i="4"/>
  <c r="B332" i="2" s="1"/>
  <c r="M332" i="2" l="1"/>
  <c r="L332" i="2" s="1"/>
  <c r="D489" i="4"/>
  <c r="C489" i="4"/>
  <c r="G489" i="4" s="1"/>
  <c r="F334" i="1"/>
  <c r="B333" i="4"/>
  <c r="B333" i="2" s="1"/>
  <c r="M333" i="2" l="1"/>
  <c r="L333" i="2" s="1"/>
  <c r="D490" i="4"/>
  <c r="C490" i="4"/>
  <c r="G490" i="4" s="1"/>
  <c r="F335" i="1"/>
  <c r="B334" i="4"/>
  <c r="B334" i="2" s="1"/>
  <c r="M334" i="2" l="1"/>
  <c r="L334" i="2" s="1"/>
  <c r="D491" i="4"/>
  <c r="C491" i="4"/>
  <c r="G491" i="4" s="1"/>
  <c r="F336" i="1"/>
  <c r="B335" i="4"/>
  <c r="B335" i="2" s="1"/>
  <c r="M335" i="2" l="1"/>
  <c r="L335" i="2" s="1"/>
  <c r="D492" i="4"/>
  <c r="C492" i="4"/>
  <c r="G492" i="4" s="1"/>
  <c r="F337" i="1"/>
  <c r="B336" i="4"/>
  <c r="B336" i="2" s="1"/>
  <c r="M336" i="2" l="1"/>
  <c r="L336" i="2" s="1"/>
  <c r="D493" i="4"/>
  <c r="C493" i="4"/>
  <c r="G493" i="4" s="1"/>
  <c r="F338" i="1"/>
  <c r="B337" i="4"/>
  <c r="B337" i="2" s="1"/>
  <c r="M337" i="2" l="1"/>
  <c r="L337" i="2" s="1"/>
  <c r="D494" i="4"/>
  <c r="C494" i="4"/>
  <c r="G494" i="4" s="1"/>
  <c r="F339" i="1"/>
  <c r="B338" i="4"/>
  <c r="B338" i="2" s="1"/>
  <c r="M338" i="2" l="1"/>
  <c r="L338" i="2" s="1"/>
  <c r="D495" i="4"/>
  <c r="C495" i="4"/>
  <c r="G495" i="4" s="1"/>
  <c r="F340" i="1"/>
  <c r="B339" i="4"/>
  <c r="B339" i="2" s="1"/>
  <c r="M339" i="2" l="1"/>
  <c r="L339" i="2" s="1"/>
  <c r="D496" i="4"/>
  <c r="C496" i="4"/>
  <c r="G496" i="4" s="1"/>
  <c r="F341" i="1"/>
  <c r="B340" i="4"/>
  <c r="B340" i="2" s="1"/>
  <c r="M340" i="2" l="1"/>
  <c r="L340" i="2" s="1"/>
  <c r="D497" i="4"/>
  <c r="C497" i="4"/>
  <c r="G497" i="4" s="1"/>
  <c r="F342" i="1"/>
  <c r="B341" i="4"/>
  <c r="B341" i="2" s="1"/>
  <c r="M341" i="2" l="1"/>
  <c r="L341" i="2" s="1"/>
  <c r="D498" i="4"/>
  <c r="C498" i="4"/>
  <c r="G498" i="4" s="1"/>
  <c r="F343" i="1"/>
  <c r="B342" i="4"/>
  <c r="B342" i="2" s="1"/>
  <c r="M342" i="2" l="1"/>
  <c r="L342" i="2" s="1"/>
  <c r="D499" i="4"/>
  <c r="C499" i="4"/>
  <c r="G499" i="4" s="1"/>
  <c r="F344" i="1"/>
  <c r="B343" i="4"/>
  <c r="B343" i="2" s="1"/>
  <c r="M343" i="2" l="1"/>
  <c r="L343" i="2" s="1"/>
  <c r="D500" i="4"/>
  <c r="C500" i="4"/>
  <c r="G500" i="4" s="1"/>
  <c r="F345" i="1"/>
  <c r="B344" i="4"/>
  <c r="B344" i="2" s="1"/>
  <c r="M344" i="2" l="1"/>
  <c r="L344" i="2" s="1"/>
  <c r="D501" i="4"/>
  <c r="C501" i="4"/>
  <c r="G501" i="4" s="1"/>
  <c r="F346" i="1"/>
  <c r="B345" i="4"/>
  <c r="B345" i="2" s="1"/>
  <c r="M345" i="2" l="1"/>
  <c r="L345" i="2" s="1"/>
  <c r="D502" i="4"/>
  <c r="C502" i="4"/>
  <c r="G502" i="4" s="1"/>
  <c r="F347" i="1"/>
  <c r="B346" i="4"/>
  <c r="B346" i="2" s="1"/>
  <c r="M346" i="2" l="1"/>
  <c r="L346" i="2" s="1"/>
  <c r="D503" i="4"/>
  <c r="C503" i="4"/>
  <c r="G503" i="4" s="1"/>
  <c r="F348" i="1"/>
  <c r="B347" i="4"/>
  <c r="B347" i="2" s="1"/>
  <c r="M347" i="2" l="1"/>
  <c r="L347" i="2" s="1"/>
  <c r="D504" i="4"/>
  <c r="C504" i="4"/>
  <c r="G504" i="4" s="1"/>
  <c r="F349" i="1"/>
  <c r="B348" i="4"/>
  <c r="B348" i="2" s="1"/>
  <c r="M348" i="2" l="1"/>
  <c r="L348" i="2" s="1"/>
  <c r="D505" i="4"/>
  <c r="C505" i="4"/>
  <c r="G505" i="4" s="1"/>
  <c r="F350" i="1"/>
  <c r="B349" i="4"/>
  <c r="B349" i="2" s="1"/>
  <c r="M349" i="2" s="1"/>
  <c r="L349" i="2" l="1"/>
  <c r="D506" i="4"/>
  <c r="C506" i="4"/>
  <c r="G506" i="4" s="1"/>
  <c r="F351" i="1"/>
  <c r="B350" i="4"/>
  <c r="B350" i="2" s="1"/>
  <c r="M350" i="2" l="1"/>
  <c r="L350" i="2" s="1"/>
  <c r="D507" i="4"/>
  <c r="C507" i="4"/>
  <c r="G507" i="4" s="1"/>
  <c r="F352" i="1"/>
  <c r="B351" i="4"/>
  <c r="B351" i="2" s="1"/>
  <c r="M351" i="2" l="1"/>
  <c r="L351" i="2" s="1"/>
  <c r="D508" i="4"/>
  <c r="C508" i="4"/>
  <c r="G508" i="4" s="1"/>
  <c r="F353" i="1"/>
  <c r="B352" i="4"/>
  <c r="B352" i="2" s="1"/>
  <c r="M352" i="2" l="1"/>
  <c r="L352" i="2" s="1"/>
  <c r="D509" i="4"/>
  <c r="C509" i="4"/>
  <c r="G509" i="4" s="1"/>
  <c r="F354" i="1"/>
  <c r="B353" i="4"/>
  <c r="B353" i="2" s="1"/>
  <c r="M353" i="2" l="1"/>
  <c r="L353" i="2" s="1"/>
  <c r="D510" i="4"/>
  <c r="C510" i="4"/>
  <c r="G510" i="4" s="1"/>
  <c r="F355" i="1"/>
  <c r="B354" i="4"/>
  <c r="B354" i="2" s="1"/>
  <c r="M354" i="2" l="1"/>
  <c r="L354" i="2" s="1"/>
  <c r="D511" i="4"/>
  <c r="C511" i="4"/>
  <c r="G511" i="4" s="1"/>
  <c r="F356" i="1"/>
  <c r="B355" i="4"/>
  <c r="B355" i="2" s="1"/>
  <c r="M355" i="2" l="1"/>
  <c r="L355" i="2" s="1"/>
  <c r="D512" i="4"/>
  <c r="C512" i="4"/>
  <c r="G512" i="4" s="1"/>
  <c r="F357" i="1"/>
  <c r="B356" i="4"/>
  <c r="B356" i="2" s="1"/>
  <c r="M356" i="2" l="1"/>
  <c r="L356" i="2" s="1"/>
  <c r="D513" i="4"/>
  <c r="C513" i="4"/>
  <c r="G513" i="4" s="1"/>
  <c r="F358" i="1"/>
  <c r="B357" i="4"/>
  <c r="B357" i="2" s="1"/>
  <c r="M357" i="2" l="1"/>
  <c r="L357" i="2" s="1"/>
  <c r="D514" i="4"/>
  <c r="C514" i="4"/>
  <c r="G514" i="4" s="1"/>
  <c r="F359" i="1"/>
  <c r="B358" i="4"/>
  <c r="B358" i="2" s="1"/>
  <c r="M358" i="2" l="1"/>
  <c r="L358" i="2" s="1"/>
  <c r="D515" i="4"/>
  <c r="C515" i="4"/>
  <c r="G515" i="4" s="1"/>
  <c r="F360" i="1"/>
  <c r="B359" i="4"/>
  <c r="B359" i="2" s="1"/>
  <c r="M359" i="2" l="1"/>
  <c r="L359" i="2" s="1"/>
  <c r="D516" i="4"/>
  <c r="C516" i="4"/>
  <c r="G516" i="4" s="1"/>
  <c r="F361" i="1"/>
  <c r="B360" i="4"/>
  <c r="B360" i="2" s="1"/>
  <c r="M360" i="2" l="1"/>
  <c r="L360" i="2" s="1"/>
  <c r="D517" i="4"/>
  <c r="C517" i="4"/>
  <c r="G517" i="4" s="1"/>
  <c r="F362" i="1"/>
  <c r="B361" i="4"/>
  <c r="B361" i="2" s="1"/>
  <c r="M361" i="2" l="1"/>
  <c r="L361" i="2" s="1"/>
  <c r="D518" i="4"/>
  <c r="C518" i="4"/>
  <c r="G518" i="4" s="1"/>
  <c r="F363" i="1"/>
  <c r="B362" i="4"/>
  <c r="B362" i="2" s="1"/>
  <c r="M362" i="2" l="1"/>
  <c r="L362" i="2" s="1"/>
  <c r="D519" i="4"/>
  <c r="C519" i="4"/>
  <c r="G519" i="4" s="1"/>
  <c r="F364" i="1"/>
  <c r="B363" i="4"/>
  <c r="B363" i="2" s="1"/>
  <c r="M363" i="2" l="1"/>
  <c r="L363" i="2" s="1"/>
  <c r="D520" i="4"/>
  <c r="C520" i="4"/>
  <c r="G520" i="4" s="1"/>
  <c r="F365" i="1"/>
  <c r="B364" i="4"/>
  <c r="B364" i="2" s="1"/>
  <c r="M364" i="2" l="1"/>
  <c r="L364" i="2" s="1"/>
  <c r="D521" i="4"/>
  <c r="C521" i="4"/>
  <c r="G521" i="4" s="1"/>
  <c r="F366" i="1"/>
  <c r="B365" i="4"/>
  <c r="B365" i="2" s="1"/>
  <c r="M365" i="2" l="1"/>
  <c r="L365" i="2" s="1"/>
  <c r="D522" i="4"/>
  <c r="C522" i="4"/>
  <c r="G522" i="4" s="1"/>
  <c r="F367" i="1"/>
  <c r="B366" i="4"/>
  <c r="B366" i="2" s="1"/>
  <c r="M366" i="2" l="1"/>
  <c r="L366" i="2" s="1"/>
  <c r="D523" i="4"/>
  <c r="C523" i="4"/>
  <c r="G523" i="4" s="1"/>
  <c r="F368" i="1"/>
  <c r="B367" i="4"/>
  <c r="B367" i="2" s="1"/>
  <c r="M367" i="2" l="1"/>
  <c r="L367" i="2" s="1"/>
  <c r="D524" i="4"/>
  <c r="C524" i="4"/>
  <c r="G524" i="4" s="1"/>
  <c r="F369" i="1"/>
  <c r="B368" i="4"/>
  <c r="B368" i="2" s="1"/>
  <c r="M368" i="2" l="1"/>
  <c r="L368" i="2" s="1"/>
  <c r="D525" i="4"/>
  <c r="C525" i="4"/>
  <c r="G525" i="4" s="1"/>
  <c r="F370" i="1"/>
  <c r="B369" i="4"/>
  <c r="B369" i="2" s="1"/>
  <c r="M369" i="2" l="1"/>
  <c r="L369" i="2" s="1"/>
  <c r="D526" i="4"/>
  <c r="C526" i="4"/>
  <c r="G526" i="4" s="1"/>
  <c r="F371" i="1"/>
  <c r="B370" i="4"/>
  <c r="B370" i="2" s="1"/>
  <c r="M370" i="2" l="1"/>
  <c r="L370" i="2" s="1"/>
  <c r="D527" i="4"/>
  <c r="C527" i="4"/>
  <c r="G527" i="4" s="1"/>
  <c r="F372" i="1"/>
  <c r="B371" i="4"/>
  <c r="B371" i="2" s="1"/>
  <c r="M371" i="2" l="1"/>
  <c r="L371" i="2" s="1"/>
  <c r="D528" i="4"/>
  <c r="C528" i="4"/>
  <c r="G528" i="4" s="1"/>
  <c r="F373" i="1"/>
  <c r="B372" i="4"/>
  <c r="B372" i="2" s="1"/>
  <c r="M372" i="2" l="1"/>
  <c r="L372" i="2" s="1"/>
  <c r="D529" i="4"/>
  <c r="C529" i="4"/>
  <c r="G529" i="4" s="1"/>
  <c r="F374" i="1"/>
  <c r="B373" i="4"/>
  <c r="B373" i="2" s="1"/>
  <c r="M373" i="2" l="1"/>
  <c r="L373" i="2" s="1"/>
  <c r="D530" i="4"/>
  <c r="C530" i="4"/>
  <c r="G530" i="4" s="1"/>
  <c r="F375" i="1"/>
  <c r="B374" i="4"/>
  <c r="B374" i="2" s="1"/>
  <c r="M374" i="2" l="1"/>
  <c r="L374" i="2" s="1"/>
  <c r="D531" i="4"/>
  <c r="C531" i="4"/>
  <c r="G531" i="4" s="1"/>
  <c r="F376" i="1"/>
  <c r="B375" i="4"/>
  <c r="B375" i="2" s="1"/>
  <c r="M375" i="2" l="1"/>
  <c r="L375" i="2" s="1"/>
  <c r="D532" i="4"/>
  <c r="C532" i="4"/>
  <c r="G532" i="4" s="1"/>
  <c r="F377" i="1"/>
  <c r="B376" i="4"/>
  <c r="B376" i="2" s="1"/>
  <c r="M376" i="2" l="1"/>
  <c r="L376" i="2" s="1"/>
  <c r="D533" i="4"/>
  <c r="C533" i="4"/>
  <c r="G533" i="4" s="1"/>
  <c r="F378" i="1"/>
  <c r="B377" i="4"/>
  <c r="B377" i="2" s="1"/>
  <c r="M377" i="2" l="1"/>
  <c r="L377" i="2" s="1"/>
  <c r="D534" i="4"/>
  <c r="C534" i="4"/>
  <c r="G534" i="4" s="1"/>
  <c r="F379" i="1"/>
  <c r="B378" i="4"/>
  <c r="B378" i="2" s="1"/>
  <c r="M378" i="2" l="1"/>
  <c r="L378" i="2" s="1"/>
  <c r="D535" i="4"/>
  <c r="C535" i="4"/>
  <c r="G535" i="4" s="1"/>
  <c r="F380" i="1"/>
  <c r="B379" i="4"/>
  <c r="B379" i="2" s="1"/>
  <c r="M379" i="2" l="1"/>
  <c r="L379" i="2" s="1"/>
  <c r="D536" i="4"/>
  <c r="C536" i="4"/>
  <c r="G536" i="4" s="1"/>
  <c r="F381" i="1"/>
  <c r="B380" i="4"/>
  <c r="B380" i="2" s="1"/>
  <c r="M380" i="2" l="1"/>
  <c r="L380" i="2" s="1"/>
  <c r="D537" i="4"/>
  <c r="C537" i="4"/>
  <c r="G537" i="4" s="1"/>
  <c r="F382" i="1"/>
  <c r="B381" i="4"/>
  <c r="B381" i="2" s="1"/>
  <c r="M381" i="2" l="1"/>
  <c r="L381" i="2" s="1"/>
  <c r="D538" i="4"/>
  <c r="C538" i="4"/>
  <c r="G538" i="4" s="1"/>
  <c r="F383" i="1"/>
  <c r="B382" i="4"/>
  <c r="B382" i="2" s="1"/>
  <c r="M382" i="2" l="1"/>
  <c r="L382" i="2" s="1"/>
  <c r="D539" i="4"/>
  <c r="C539" i="4"/>
  <c r="G539" i="4" s="1"/>
  <c r="F384" i="1"/>
  <c r="B383" i="4"/>
  <c r="B383" i="2" s="1"/>
  <c r="M383" i="2" l="1"/>
  <c r="L383" i="2" s="1"/>
  <c r="D540" i="4"/>
  <c r="C540" i="4"/>
  <c r="G540" i="4" s="1"/>
  <c r="F385" i="1"/>
  <c r="B384" i="4"/>
  <c r="B384" i="2" s="1"/>
  <c r="M384" i="2" l="1"/>
  <c r="L384" i="2" s="1"/>
  <c r="D541" i="4"/>
  <c r="C541" i="4"/>
  <c r="G541" i="4" s="1"/>
  <c r="F386" i="1"/>
  <c r="B385" i="4"/>
  <c r="B385" i="2" s="1"/>
  <c r="M385" i="2" l="1"/>
  <c r="L385" i="2" s="1"/>
  <c r="D542" i="4"/>
  <c r="C542" i="4"/>
  <c r="G542" i="4" s="1"/>
  <c r="F387" i="1"/>
  <c r="B386" i="4"/>
  <c r="B386" i="2" s="1"/>
  <c r="M386" i="2" l="1"/>
  <c r="L386" i="2" s="1"/>
  <c r="D543" i="4"/>
  <c r="C543" i="4"/>
  <c r="G543" i="4" s="1"/>
  <c r="F388" i="1"/>
  <c r="B387" i="4"/>
  <c r="B387" i="2" s="1"/>
  <c r="M387" i="2" l="1"/>
  <c r="L387" i="2" s="1"/>
  <c r="D544" i="4"/>
  <c r="C544" i="4"/>
  <c r="G544" i="4" s="1"/>
  <c r="F389" i="1"/>
  <c r="B388" i="4"/>
  <c r="B388" i="2" s="1"/>
  <c r="M388" i="2" l="1"/>
  <c r="L388" i="2" s="1"/>
  <c r="D545" i="4"/>
  <c r="C545" i="4"/>
  <c r="G545" i="4" s="1"/>
  <c r="F390" i="1"/>
  <c r="B389" i="4"/>
  <c r="B389" i="2" s="1"/>
  <c r="M389" i="2" l="1"/>
  <c r="L389" i="2" s="1"/>
  <c r="D546" i="4"/>
  <c r="C546" i="4"/>
  <c r="G546" i="4" s="1"/>
  <c r="F391" i="1"/>
  <c r="B390" i="4"/>
  <c r="B390" i="2" s="1"/>
  <c r="M390" i="2" l="1"/>
  <c r="L390" i="2" s="1"/>
  <c r="D547" i="4"/>
  <c r="C547" i="4"/>
  <c r="G547" i="4" s="1"/>
  <c r="F392" i="1"/>
  <c r="B391" i="4"/>
  <c r="B391" i="2" s="1"/>
  <c r="M391" i="2" l="1"/>
  <c r="L391" i="2" s="1"/>
  <c r="D548" i="4"/>
  <c r="C548" i="4"/>
  <c r="G548" i="4" s="1"/>
  <c r="F393" i="1"/>
  <c r="B392" i="4"/>
  <c r="B392" i="2" s="1"/>
  <c r="M392" i="2" l="1"/>
  <c r="L392" i="2" s="1"/>
  <c r="D549" i="4"/>
  <c r="C549" i="4"/>
  <c r="G549" i="4" s="1"/>
  <c r="F394" i="1"/>
  <c r="B393" i="4"/>
  <c r="B393" i="2" s="1"/>
  <c r="M393" i="2" l="1"/>
  <c r="L393" i="2" s="1"/>
  <c r="D550" i="4"/>
  <c r="C550" i="4"/>
  <c r="G550" i="4" s="1"/>
  <c r="F395" i="1"/>
  <c r="B394" i="4"/>
  <c r="B394" i="2" s="1"/>
  <c r="M394" i="2" l="1"/>
  <c r="L394" i="2" s="1"/>
  <c r="D551" i="4"/>
  <c r="C551" i="4"/>
  <c r="G551" i="4" s="1"/>
  <c r="F396" i="1"/>
  <c r="B395" i="4"/>
  <c r="B395" i="2" s="1"/>
  <c r="M395" i="2" l="1"/>
  <c r="L395" i="2" s="1"/>
  <c r="D552" i="4"/>
  <c r="C552" i="4"/>
  <c r="G552" i="4" s="1"/>
  <c r="F397" i="1"/>
  <c r="B396" i="4"/>
  <c r="B396" i="2" s="1"/>
  <c r="M396" i="2" l="1"/>
  <c r="L396" i="2" s="1"/>
  <c r="D553" i="4"/>
  <c r="C553" i="4"/>
  <c r="G553" i="4" s="1"/>
  <c r="F398" i="1"/>
  <c r="B397" i="4"/>
  <c r="B397" i="2" s="1"/>
  <c r="M397" i="2" l="1"/>
  <c r="L397" i="2" s="1"/>
  <c r="D554" i="4"/>
  <c r="C554" i="4"/>
  <c r="G554" i="4" s="1"/>
  <c r="F399" i="1"/>
  <c r="B398" i="4"/>
  <c r="B398" i="2" s="1"/>
  <c r="M398" i="2" l="1"/>
  <c r="L398" i="2" s="1"/>
  <c r="D555" i="4"/>
  <c r="C555" i="4"/>
  <c r="G555" i="4" s="1"/>
  <c r="F400" i="1"/>
  <c r="B399" i="4"/>
  <c r="B399" i="2" s="1"/>
  <c r="M399" i="2" l="1"/>
  <c r="L399" i="2" s="1"/>
  <c r="D556" i="4"/>
  <c r="C556" i="4"/>
  <c r="G556" i="4" s="1"/>
  <c r="F401" i="1"/>
  <c r="B400" i="4"/>
  <c r="B400" i="2" s="1"/>
  <c r="M400" i="2" l="1"/>
  <c r="L400" i="2" s="1"/>
  <c r="D557" i="4"/>
  <c r="C557" i="4"/>
  <c r="G557" i="4" s="1"/>
  <c r="F402" i="1"/>
  <c r="B401" i="4"/>
  <c r="B401" i="2" s="1"/>
  <c r="M401" i="2" l="1"/>
  <c r="L401" i="2" s="1"/>
  <c r="D558" i="4"/>
  <c r="C558" i="4"/>
  <c r="G558" i="4" s="1"/>
  <c r="F403" i="1"/>
  <c r="B402" i="4"/>
  <c r="B402" i="2" s="1"/>
  <c r="M402" i="2" l="1"/>
  <c r="L402" i="2" s="1"/>
  <c r="D559" i="4"/>
  <c r="C559" i="4"/>
  <c r="G559" i="4" s="1"/>
  <c r="F404" i="1"/>
  <c r="B403" i="4"/>
  <c r="B403" i="2" s="1"/>
  <c r="M403" i="2" l="1"/>
  <c r="L403" i="2" s="1"/>
  <c r="D560" i="4"/>
  <c r="C560" i="4"/>
  <c r="G560" i="4" s="1"/>
  <c r="F405" i="1"/>
  <c r="B404" i="4"/>
  <c r="B404" i="2" s="1"/>
  <c r="M404" i="2" l="1"/>
  <c r="L404" i="2" s="1"/>
  <c r="D561" i="4"/>
  <c r="C561" i="4"/>
  <c r="G561" i="4" s="1"/>
  <c r="F406" i="1"/>
  <c r="B405" i="4"/>
  <c r="B405" i="2" s="1"/>
  <c r="M405" i="2" l="1"/>
  <c r="L405" i="2" s="1"/>
  <c r="D562" i="4"/>
  <c r="C562" i="4"/>
  <c r="G562" i="4" s="1"/>
  <c r="F407" i="1"/>
  <c r="B406" i="4"/>
  <c r="B406" i="2" s="1"/>
  <c r="M406" i="2" l="1"/>
  <c r="L406" i="2" s="1"/>
  <c r="D563" i="4"/>
  <c r="C563" i="4"/>
  <c r="G563" i="4" s="1"/>
  <c r="F408" i="1"/>
  <c r="B407" i="4"/>
  <c r="B407" i="2" s="1"/>
  <c r="M407" i="2" l="1"/>
  <c r="L407" i="2" s="1"/>
  <c r="D564" i="4"/>
  <c r="C564" i="4"/>
  <c r="G564" i="4" s="1"/>
  <c r="F409" i="1"/>
  <c r="B408" i="4"/>
  <c r="B408" i="2" s="1"/>
  <c r="M408" i="2" l="1"/>
  <c r="L408" i="2" s="1"/>
  <c r="D565" i="4"/>
  <c r="C565" i="4"/>
  <c r="G565" i="4" s="1"/>
  <c r="F410" i="1"/>
  <c r="B409" i="4"/>
  <c r="B409" i="2" s="1"/>
  <c r="M409" i="2" l="1"/>
  <c r="L409" i="2" s="1"/>
  <c r="D566" i="4"/>
  <c r="C566" i="4"/>
  <c r="G566" i="4" s="1"/>
  <c r="F411" i="1"/>
  <c r="B410" i="4"/>
  <c r="B410" i="2" s="1"/>
  <c r="M410" i="2" l="1"/>
  <c r="L410" i="2" s="1"/>
  <c r="D567" i="4"/>
  <c r="C567" i="4"/>
  <c r="G567" i="4" s="1"/>
  <c r="F412" i="1"/>
  <c r="B411" i="4"/>
  <c r="B411" i="2" s="1"/>
  <c r="M411" i="2" l="1"/>
  <c r="L411" i="2" s="1"/>
  <c r="D568" i="4"/>
  <c r="C568" i="4"/>
  <c r="G568" i="4" s="1"/>
  <c r="F413" i="1"/>
  <c r="B412" i="4"/>
  <c r="B412" i="2" s="1"/>
  <c r="M412" i="2" l="1"/>
  <c r="L412" i="2" s="1"/>
  <c r="D569" i="4"/>
  <c r="C569" i="4"/>
  <c r="G569" i="4" s="1"/>
  <c r="F414" i="1"/>
  <c r="B413" i="4"/>
  <c r="B413" i="2" s="1"/>
  <c r="M413" i="2" l="1"/>
  <c r="L413" i="2" s="1"/>
  <c r="D570" i="4"/>
  <c r="C570" i="4"/>
  <c r="G570" i="4" s="1"/>
  <c r="F415" i="1"/>
  <c r="B414" i="4"/>
  <c r="B414" i="2" s="1"/>
  <c r="M414" i="2" l="1"/>
  <c r="L414" i="2" s="1"/>
  <c r="D571" i="4"/>
  <c r="C571" i="4"/>
  <c r="G571" i="4" s="1"/>
  <c r="F416" i="1"/>
  <c r="B415" i="4"/>
  <c r="B415" i="2" s="1"/>
  <c r="M415" i="2" l="1"/>
  <c r="L415" i="2" s="1"/>
  <c r="D572" i="4"/>
  <c r="C572" i="4"/>
  <c r="G572" i="4" s="1"/>
  <c r="F417" i="1"/>
  <c r="B416" i="4"/>
  <c r="B416" i="2" s="1"/>
  <c r="M416" i="2" l="1"/>
  <c r="L416" i="2" s="1"/>
  <c r="D573" i="4"/>
  <c r="C573" i="4"/>
  <c r="G573" i="4" s="1"/>
  <c r="F418" i="1"/>
  <c r="B417" i="4"/>
  <c r="B417" i="2" s="1"/>
  <c r="M417" i="2" l="1"/>
  <c r="L417" i="2" s="1"/>
  <c r="D574" i="4"/>
  <c r="C574" i="4"/>
  <c r="G574" i="4" s="1"/>
  <c r="F419" i="1"/>
  <c r="B418" i="4"/>
  <c r="B418" i="2" s="1"/>
  <c r="M418" i="2" l="1"/>
  <c r="L418" i="2" s="1"/>
  <c r="D575" i="4"/>
  <c r="C575" i="4"/>
  <c r="G575" i="4" s="1"/>
  <c r="F420" i="1"/>
  <c r="B419" i="4"/>
  <c r="B419" i="2" s="1"/>
  <c r="M419" i="2" l="1"/>
  <c r="L419" i="2" s="1"/>
  <c r="D576" i="4"/>
  <c r="C576" i="4"/>
  <c r="G576" i="4" s="1"/>
  <c r="F421" i="1"/>
  <c r="B420" i="4"/>
  <c r="B420" i="2" s="1"/>
  <c r="M420" i="2" l="1"/>
  <c r="L420" i="2" s="1"/>
  <c r="D577" i="4"/>
  <c r="C577" i="4"/>
  <c r="G577" i="4" s="1"/>
  <c r="F422" i="1"/>
  <c r="B421" i="4"/>
  <c r="B421" i="2" s="1"/>
  <c r="M421" i="2" l="1"/>
  <c r="L421" i="2" s="1"/>
  <c r="D578" i="4"/>
  <c r="C578" i="4"/>
  <c r="G578" i="4" s="1"/>
  <c r="F423" i="1"/>
  <c r="B422" i="4"/>
  <c r="B422" i="2" s="1"/>
  <c r="M422" i="2" l="1"/>
  <c r="L422" i="2" s="1"/>
  <c r="D579" i="4"/>
  <c r="C579" i="4"/>
  <c r="G579" i="4" s="1"/>
  <c r="F424" i="1"/>
  <c r="B423" i="4"/>
  <c r="B423" i="2" s="1"/>
  <c r="M423" i="2" l="1"/>
  <c r="L423" i="2" s="1"/>
  <c r="D580" i="4"/>
  <c r="C580" i="4"/>
  <c r="G580" i="4" s="1"/>
  <c r="F425" i="1"/>
  <c r="B424" i="4"/>
  <c r="B424" i="2" s="1"/>
  <c r="M424" i="2" l="1"/>
  <c r="L424" i="2" s="1"/>
  <c r="D581" i="4"/>
  <c r="C581" i="4"/>
  <c r="G581" i="4" s="1"/>
  <c r="F426" i="1"/>
  <c r="B425" i="4"/>
  <c r="B425" i="2" s="1"/>
  <c r="M425" i="2" l="1"/>
  <c r="L425" i="2" s="1"/>
  <c r="D582" i="4"/>
  <c r="C582" i="4"/>
  <c r="G582" i="4" s="1"/>
  <c r="F427" i="1"/>
  <c r="B426" i="4"/>
  <c r="B426" i="2" s="1"/>
  <c r="M426" i="2" l="1"/>
  <c r="L426" i="2" s="1"/>
  <c r="D583" i="4"/>
  <c r="C583" i="4"/>
  <c r="G583" i="4" s="1"/>
  <c r="F428" i="1"/>
  <c r="B427" i="4"/>
  <c r="B427" i="2" s="1"/>
  <c r="M427" i="2" l="1"/>
  <c r="L427" i="2" s="1"/>
  <c r="D584" i="4"/>
  <c r="C584" i="4"/>
  <c r="G584" i="4" s="1"/>
  <c r="F429" i="1"/>
  <c r="B428" i="4"/>
  <c r="B428" i="2" s="1"/>
  <c r="M428" i="2" l="1"/>
  <c r="L428" i="2" s="1"/>
  <c r="D585" i="4"/>
  <c r="C585" i="4"/>
  <c r="G585" i="4" s="1"/>
  <c r="F430" i="1"/>
  <c r="B429" i="4"/>
  <c r="B429" i="2" s="1"/>
  <c r="M429" i="2" l="1"/>
  <c r="L429" i="2" s="1"/>
  <c r="D586" i="4"/>
  <c r="C586" i="4"/>
  <c r="G586" i="4" s="1"/>
  <c r="F431" i="1"/>
  <c r="B430" i="4"/>
  <c r="B430" i="2" s="1"/>
  <c r="M430" i="2" l="1"/>
  <c r="L430" i="2" s="1"/>
  <c r="D587" i="4"/>
  <c r="C587" i="4"/>
  <c r="G587" i="4" s="1"/>
  <c r="D588" i="4"/>
  <c r="C588" i="4"/>
  <c r="G588" i="4" s="1"/>
  <c r="F432" i="1"/>
  <c r="B431" i="4"/>
  <c r="B431" i="2" s="1"/>
  <c r="M431" i="2" l="1"/>
  <c r="L431" i="2" s="1"/>
  <c r="F433" i="1"/>
  <c r="B432" i="4"/>
  <c r="B432" i="2" s="1"/>
  <c r="M432" i="2" l="1"/>
  <c r="L432" i="2" s="1"/>
  <c r="F434" i="1"/>
  <c r="B433" i="4"/>
  <c r="B433" i="2" s="1"/>
  <c r="M433" i="2" l="1"/>
  <c r="L433" i="2" s="1"/>
  <c r="F435" i="1"/>
  <c r="B434" i="4"/>
  <c r="B434" i="2" s="1"/>
  <c r="M434" i="2" l="1"/>
  <c r="L434" i="2" s="1"/>
  <c r="F436" i="1"/>
  <c r="B435" i="4"/>
  <c r="B435" i="2" s="1"/>
  <c r="M435" i="2" l="1"/>
  <c r="L435" i="2" s="1"/>
  <c r="F437" i="1"/>
  <c r="B436" i="4"/>
  <c r="B436" i="2" s="1"/>
  <c r="M436" i="2" l="1"/>
  <c r="L436" i="2" s="1"/>
  <c r="F438" i="1"/>
  <c r="B437" i="4"/>
  <c r="B437" i="2" s="1"/>
  <c r="M437" i="2" l="1"/>
  <c r="L437" i="2" s="1"/>
  <c r="F439" i="1"/>
  <c r="B438" i="4"/>
  <c r="B438" i="2" s="1"/>
  <c r="M438" i="2" l="1"/>
  <c r="L438" i="2" s="1"/>
  <c r="F440" i="1"/>
  <c r="B439" i="4"/>
  <c r="B439" i="2" s="1"/>
  <c r="M439" i="2" l="1"/>
  <c r="L439" i="2" s="1"/>
  <c r="F441" i="1"/>
  <c r="B440" i="4"/>
  <c r="B440" i="2" s="1"/>
  <c r="M440" i="2" l="1"/>
  <c r="L440" i="2" s="1"/>
  <c r="F442" i="1"/>
  <c r="B441" i="4"/>
  <c r="B441" i="2" s="1"/>
  <c r="M441" i="2" l="1"/>
  <c r="L441" i="2" s="1"/>
  <c r="F443" i="1"/>
  <c r="B442" i="4"/>
  <c r="B442" i="2" s="1"/>
  <c r="M442" i="2" l="1"/>
  <c r="L442" i="2" s="1"/>
  <c r="F444" i="1"/>
  <c r="B443" i="4"/>
  <c r="B443" i="2" s="1"/>
  <c r="M443" i="2" l="1"/>
  <c r="L443" i="2" s="1"/>
  <c r="F445" i="1"/>
  <c r="B444" i="4"/>
  <c r="B444" i="2" s="1"/>
  <c r="M444" i="2" l="1"/>
  <c r="L444" i="2" s="1"/>
  <c r="F446" i="1"/>
  <c r="B445" i="4"/>
  <c r="B445" i="2" s="1"/>
  <c r="M445" i="2" l="1"/>
  <c r="L445" i="2" s="1"/>
  <c r="F447" i="1"/>
  <c r="B446" i="4"/>
  <c r="B446" i="2" s="1"/>
  <c r="M446" i="2" l="1"/>
  <c r="L446" i="2" s="1"/>
  <c r="F448" i="1"/>
  <c r="B447" i="4"/>
  <c r="B447" i="2" s="1"/>
  <c r="M447" i="2" l="1"/>
  <c r="L447" i="2" s="1"/>
  <c r="F449" i="1"/>
  <c r="B448" i="4"/>
  <c r="B448" i="2" s="1"/>
  <c r="M448" i="2" l="1"/>
  <c r="L448" i="2" s="1"/>
  <c r="F450" i="1"/>
  <c r="B449" i="4"/>
  <c r="B449" i="2" s="1"/>
  <c r="M449" i="2" l="1"/>
  <c r="L449" i="2" s="1"/>
  <c r="F451" i="1"/>
  <c r="B450" i="4"/>
  <c r="B450" i="2" s="1"/>
  <c r="M450" i="2" l="1"/>
  <c r="L450" i="2" s="1"/>
  <c r="F452" i="1"/>
  <c r="B451" i="4"/>
  <c r="B451" i="2" s="1"/>
  <c r="M451" i="2" l="1"/>
  <c r="L451" i="2" s="1"/>
  <c r="F453" i="1"/>
  <c r="B452" i="4"/>
  <c r="B452" i="2" s="1"/>
  <c r="M452" i="2" l="1"/>
  <c r="L452" i="2" s="1"/>
  <c r="F454" i="1"/>
  <c r="B453" i="4"/>
  <c r="B453" i="2" s="1"/>
  <c r="M453" i="2" l="1"/>
  <c r="L453" i="2" s="1"/>
  <c r="F455" i="1"/>
  <c r="B454" i="4"/>
  <c r="B454" i="2" s="1"/>
  <c r="M454" i="2" l="1"/>
  <c r="L454" i="2" s="1"/>
  <c r="F456" i="1"/>
  <c r="B455" i="4"/>
  <c r="B455" i="2" s="1"/>
  <c r="M455" i="2" l="1"/>
  <c r="L455" i="2" s="1"/>
  <c r="F457" i="1"/>
  <c r="B456" i="4"/>
  <c r="B456" i="2" s="1"/>
  <c r="M456" i="2" l="1"/>
  <c r="L456" i="2" s="1"/>
  <c r="F458" i="1"/>
  <c r="B457" i="4"/>
  <c r="B457" i="2" s="1"/>
  <c r="M457" i="2" l="1"/>
  <c r="L457" i="2" s="1"/>
  <c r="F459" i="1"/>
  <c r="B458" i="4"/>
  <c r="B458" i="2" s="1"/>
  <c r="M458" i="2" l="1"/>
  <c r="L458" i="2" s="1"/>
  <c r="F460" i="1"/>
  <c r="B459" i="4"/>
  <c r="B459" i="2" s="1"/>
  <c r="M459" i="2" l="1"/>
  <c r="L459" i="2" s="1"/>
  <c r="F461" i="1"/>
  <c r="B460" i="4"/>
  <c r="B460" i="2" s="1"/>
  <c r="M460" i="2" l="1"/>
  <c r="L460" i="2" s="1"/>
  <c r="F462" i="1"/>
  <c r="B461" i="4"/>
  <c r="B461" i="2" s="1"/>
  <c r="M461" i="2" l="1"/>
  <c r="L461" i="2" s="1"/>
  <c r="F463" i="1"/>
  <c r="B462" i="4"/>
  <c r="B462" i="2" s="1"/>
  <c r="M462" i="2" l="1"/>
  <c r="L462" i="2" s="1"/>
  <c r="F464" i="1"/>
  <c r="B463" i="4"/>
  <c r="B463" i="2" s="1"/>
  <c r="M463" i="2" l="1"/>
  <c r="L463" i="2" s="1"/>
  <c r="F465" i="1"/>
  <c r="B464" i="4"/>
  <c r="B464" i="2" s="1"/>
  <c r="M464" i="2" l="1"/>
  <c r="L464" i="2" s="1"/>
  <c r="F466" i="1"/>
  <c r="B465" i="4"/>
  <c r="B465" i="2" s="1"/>
  <c r="M465" i="2" l="1"/>
  <c r="L465" i="2" s="1"/>
  <c r="F467" i="1"/>
  <c r="B466" i="4"/>
  <c r="B466" i="2" s="1"/>
  <c r="M466" i="2" l="1"/>
  <c r="L466" i="2" s="1"/>
  <c r="F468" i="1"/>
  <c r="B467" i="4"/>
  <c r="B467" i="2" s="1"/>
  <c r="M467" i="2" l="1"/>
  <c r="L467" i="2" s="1"/>
  <c r="F469" i="1"/>
  <c r="B468" i="4"/>
  <c r="B468" i="2" s="1"/>
  <c r="M468" i="2" l="1"/>
  <c r="L468" i="2" s="1"/>
  <c r="F470" i="1"/>
  <c r="B469" i="4"/>
  <c r="B469" i="2" s="1"/>
  <c r="M469" i="2" l="1"/>
  <c r="L469" i="2" s="1"/>
  <c r="F471" i="1"/>
  <c r="B470" i="4"/>
  <c r="B470" i="2" s="1"/>
  <c r="M470" i="2" l="1"/>
  <c r="L470" i="2" s="1"/>
  <c r="F472" i="1"/>
  <c r="B471" i="4"/>
  <c r="B471" i="2" s="1"/>
  <c r="M471" i="2" l="1"/>
  <c r="L471" i="2" s="1"/>
  <c r="F473" i="1"/>
  <c r="B472" i="4"/>
  <c r="B472" i="2" s="1"/>
  <c r="M472" i="2" l="1"/>
  <c r="L472" i="2" s="1"/>
  <c r="F474" i="1"/>
  <c r="B473" i="4"/>
  <c r="B473" i="2" s="1"/>
  <c r="M473" i="2" l="1"/>
  <c r="L473" i="2" s="1"/>
  <c r="F475" i="1"/>
  <c r="B474" i="4"/>
  <c r="B474" i="2" s="1"/>
  <c r="M474" i="2" l="1"/>
  <c r="L474" i="2" s="1"/>
  <c r="F476" i="1"/>
  <c r="B475" i="4"/>
  <c r="B475" i="2" s="1"/>
  <c r="M475" i="2" l="1"/>
  <c r="L475" i="2" s="1"/>
  <c r="F477" i="1"/>
  <c r="B476" i="4"/>
  <c r="B476" i="2" s="1"/>
  <c r="M476" i="2" l="1"/>
  <c r="L476" i="2" s="1"/>
  <c r="F478" i="1"/>
  <c r="B477" i="4"/>
  <c r="B477" i="2" s="1"/>
  <c r="M477" i="2" l="1"/>
  <c r="L477" i="2" s="1"/>
  <c r="F479" i="1"/>
  <c r="B478" i="4"/>
  <c r="B478" i="2" s="1"/>
  <c r="M478" i="2" l="1"/>
  <c r="L478" i="2" s="1"/>
  <c r="F480" i="1"/>
  <c r="B479" i="4"/>
  <c r="B479" i="2" s="1"/>
  <c r="M479" i="2" l="1"/>
  <c r="L479" i="2" s="1"/>
  <c r="F481" i="1"/>
  <c r="B480" i="4"/>
  <c r="B480" i="2" s="1"/>
  <c r="M480" i="2" l="1"/>
  <c r="L480" i="2" s="1"/>
  <c r="F482" i="1"/>
  <c r="B481" i="4"/>
  <c r="B481" i="2" s="1"/>
  <c r="M481" i="2" l="1"/>
  <c r="L481" i="2" s="1"/>
  <c r="F483" i="1"/>
  <c r="B482" i="4"/>
  <c r="B482" i="2" s="1"/>
  <c r="M482" i="2" l="1"/>
  <c r="L482" i="2" s="1"/>
  <c r="F484" i="1"/>
  <c r="B483" i="4"/>
  <c r="B483" i="2" s="1"/>
  <c r="M483" i="2" l="1"/>
  <c r="L483" i="2" s="1"/>
  <c r="F485" i="1"/>
  <c r="B484" i="4"/>
  <c r="B484" i="2" s="1"/>
  <c r="M484" i="2" l="1"/>
  <c r="L484" i="2" s="1"/>
  <c r="F486" i="1"/>
  <c r="B485" i="4"/>
  <c r="B485" i="2" s="1"/>
  <c r="M485" i="2" l="1"/>
  <c r="L485" i="2" s="1"/>
  <c r="F487" i="1"/>
  <c r="B486" i="4"/>
  <c r="B486" i="2" s="1"/>
  <c r="M486" i="2" l="1"/>
  <c r="L486" i="2" s="1"/>
  <c r="F488" i="1"/>
  <c r="B487" i="4"/>
  <c r="B487" i="2" s="1"/>
  <c r="M487" i="2" l="1"/>
  <c r="L487" i="2" s="1"/>
  <c r="F489" i="1"/>
  <c r="B488" i="4"/>
  <c r="B488" i="2" s="1"/>
  <c r="M488" i="2" l="1"/>
  <c r="L488" i="2" s="1"/>
  <c r="F490" i="1"/>
  <c r="B489" i="4"/>
  <c r="B489" i="2" s="1"/>
  <c r="M489" i="2" l="1"/>
  <c r="L489" i="2" s="1"/>
  <c r="F491" i="1"/>
  <c r="B490" i="4"/>
  <c r="B490" i="2" s="1"/>
  <c r="M490" i="2" l="1"/>
  <c r="L490" i="2" s="1"/>
  <c r="F492" i="1"/>
  <c r="B491" i="4"/>
  <c r="B491" i="2" s="1"/>
  <c r="M491" i="2" l="1"/>
  <c r="L491" i="2" s="1"/>
  <c r="F493" i="1"/>
  <c r="B492" i="4"/>
  <c r="B492" i="2" s="1"/>
  <c r="M492" i="2" l="1"/>
  <c r="L492" i="2" s="1"/>
  <c r="F494" i="1"/>
  <c r="B493" i="4"/>
  <c r="B493" i="2" s="1"/>
  <c r="M493" i="2" l="1"/>
  <c r="L493" i="2" s="1"/>
  <c r="F495" i="1"/>
  <c r="B494" i="4"/>
  <c r="B494" i="2" s="1"/>
  <c r="M494" i="2" l="1"/>
  <c r="L494" i="2" s="1"/>
  <c r="F496" i="1"/>
  <c r="B495" i="4"/>
  <c r="B495" i="2" s="1"/>
  <c r="M495" i="2" l="1"/>
  <c r="L495" i="2" s="1"/>
  <c r="F497" i="1"/>
  <c r="B496" i="4"/>
  <c r="B496" i="2" s="1"/>
  <c r="M496" i="2" l="1"/>
  <c r="L496" i="2" s="1"/>
  <c r="F498" i="1"/>
  <c r="B497" i="4"/>
  <c r="B497" i="2" s="1"/>
  <c r="M497" i="2" l="1"/>
  <c r="L497" i="2" s="1"/>
  <c r="F499" i="1"/>
  <c r="B498" i="4"/>
  <c r="B498" i="2" s="1"/>
  <c r="M498" i="2" l="1"/>
  <c r="L498" i="2" s="1"/>
  <c r="F500" i="1"/>
  <c r="B499" i="4"/>
  <c r="B499" i="2" s="1"/>
  <c r="M499" i="2" l="1"/>
  <c r="L499" i="2" s="1"/>
  <c r="F501" i="1"/>
  <c r="B500" i="4"/>
  <c r="B500" i="2" s="1"/>
  <c r="M500" i="2" l="1"/>
  <c r="L500" i="2" s="1"/>
  <c r="F502" i="1"/>
  <c r="B501" i="4"/>
  <c r="B501" i="2" s="1"/>
  <c r="M501" i="2" l="1"/>
  <c r="L501" i="2" s="1"/>
  <c r="F503" i="1"/>
  <c r="B502" i="4"/>
  <c r="B502" i="2" s="1"/>
  <c r="M502" i="2" l="1"/>
  <c r="L502" i="2" s="1"/>
  <c r="F504" i="1"/>
  <c r="B503" i="4"/>
  <c r="B503" i="2" s="1"/>
  <c r="M503" i="2" l="1"/>
  <c r="L503" i="2" s="1"/>
  <c r="F505" i="1"/>
  <c r="B504" i="4"/>
  <c r="B504" i="2" s="1"/>
  <c r="M504" i="2" l="1"/>
  <c r="L504" i="2" s="1"/>
  <c r="F506" i="1"/>
  <c r="B505" i="4"/>
  <c r="B505" i="2" s="1"/>
  <c r="M505" i="2" l="1"/>
  <c r="L505" i="2" s="1"/>
  <c r="F507" i="1"/>
  <c r="B506" i="4"/>
  <c r="B506" i="2" s="1"/>
  <c r="M506" i="2" l="1"/>
  <c r="L506" i="2" s="1"/>
  <c r="F508" i="1"/>
  <c r="B507" i="4"/>
  <c r="B507" i="2" s="1"/>
  <c r="M507" i="2" l="1"/>
  <c r="L507" i="2" s="1"/>
  <c r="F509" i="1"/>
  <c r="B508" i="4"/>
  <c r="B508" i="2" s="1"/>
  <c r="M508" i="2" l="1"/>
  <c r="L508" i="2" s="1"/>
  <c r="F510" i="1"/>
  <c r="B509" i="4"/>
  <c r="B509" i="2" s="1"/>
  <c r="M509" i="2" l="1"/>
  <c r="L509" i="2" s="1"/>
  <c r="F511" i="1"/>
  <c r="B510" i="4"/>
  <c r="B510" i="2" s="1"/>
  <c r="M510" i="2" l="1"/>
  <c r="L510" i="2" s="1"/>
  <c r="F512" i="1"/>
  <c r="B511" i="4"/>
  <c r="B511" i="2" s="1"/>
  <c r="M511" i="2" l="1"/>
  <c r="L511" i="2" s="1"/>
  <c r="F513" i="1"/>
  <c r="B512" i="4"/>
  <c r="B512" i="2" s="1"/>
  <c r="M512" i="2" l="1"/>
  <c r="L512" i="2" s="1"/>
  <c r="F514" i="1"/>
  <c r="B513" i="4"/>
  <c r="B513" i="2" s="1"/>
  <c r="M513" i="2" l="1"/>
  <c r="L513" i="2" s="1"/>
  <c r="F515" i="1"/>
  <c r="B514" i="4"/>
  <c r="B514" i="2" s="1"/>
  <c r="M514" i="2" l="1"/>
  <c r="L514" i="2" s="1"/>
  <c r="F516" i="1"/>
  <c r="B515" i="4"/>
  <c r="B515" i="2" s="1"/>
  <c r="M515" i="2" l="1"/>
  <c r="L515" i="2" s="1"/>
  <c r="F517" i="1"/>
  <c r="B516" i="4"/>
  <c r="B516" i="2" s="1"/>
  <c r="M516" i="2" l="1"/>
  <c r="L516" i="2" s="1"/>
  <c r="F518" i="1"/>
  <c r="B517" i="4"/>
  <c r="B517" i="2" s="1"/>
  <c r="M517" i="2" l="1"/>
  <c r="L517" i="2" s="1"/>
  <c r="F519" i="1"/>
  <c r="B518" i="4"/>
  <c r="B518" i="2" s="1"/>
  <c r="M518" i="2" l="1"/>
  <c r="L518" i="2" s="1"/>
  <c r="F520" i="1"/>
  <c r="B519" i="4"/>
  <c r="B519" i="2" s="1"/>
  <c r="M519" i="2" l="1"/>
  <c r="L519" i="2" s="1"/>
  <c r="F521" i="1"/>
  <c r="B520" i="4"/>
  <c r="B520" i="2" s="1"/>
  <c r="M520" i="2" l="1"/>
  <c r="L520" i="2" s="1"/>
  <c r="F522" i="1"/>
  <c r="B521" i="4"/>
  <c r="B521" i="2" s="1"/>
  <c r="M521" i="2" l="1"/>
  <c r="L521" i="2" s="1"/>
  <c r="F523" i="1"/>
  <c r="B522" i="4"/>
  <c r="B522" i="2" s="1"/>
  <c r="M522" i="2" l="1"/>
  <c r="L522" i="2" s="1"/>
  <c r="F524" i="1"/>
  <c r="B523" i="4"/>
  <c r="B523" i="2" s="1"/>
  <c r="M523" i="2" l="1"/>
  <c r="L523" i="2" s="1"/>
  <c r="F525" i="1"/>
  <c r="B524" i="4"/>
  <c r="B524" i="2" s="1"/>
  <c r="M524" i="2" l="1"/>
  <c r="L524" i="2" s="1"/>
  <c r="F526" i="1"/>
  <c r="B525" i="4"/>
  <c r="B525" i="2" s="1"/>
  <c r="M525" i="2" l="1"/>
  <c r="L525" i="2" s="1"/>
  <c r="F527" i="1"/>
  <c r="B526" i="4"/>
  <c r="B526" i="2" s="1"/>
  <c r="M526" i="2" l="1"/>
  <c r="L526" i="2" s="1"/>
  <c r="F528" i="1"/>
  <c r="B527" i="4"/>
  <c r="B527" i="2" s="1"/>
  <c r="M527" i="2" l="1"/>
  <c r="L527" i="2" s="1"/>
  <c r="F529" i="1"/>
  <c r="B528" i="4"/>
  <c r="B528" i="2" s="1"/>
  <c r="M528" i="2" l="1"/>
  <c r="L528" i="2" s="1"/>
  <c r="F530" i="1"/>
  <c r="B529" i="4"/>
  <c r="B529" i="2" s="1"/>
  <c r="M529" i="2" l="1"/>
  <c r="L529" i="2" s="1"/>
  <c r="F531" i="1"/>
  <c r="B530" i="4"/>
  <c r="B530" i="2" s="1"/>
  <c r="M530" i="2" l="1"/>
  <c r="L530" i="2" s="1"/>
  <c r="F532" i="1"/>
  <c r="B531" i="4"/>
  <c r="B531" i="2" s="1"/>
  <c r="M531" i="2" l="1"/>
  <c r="L531" i="2" s="1"/>
  <c r="F533" i="1"/>
  <c r="B532" i="4"/>
  <c r="B532" i="2" s="1"/>
  <c r="M532" i="2" l="1"/>
  <c r="L532" i="2" s="1"/>
  <c r="F534" i="1"/>
  <c r="B533" i="4"/>
  <c r="B533" i="2" s="1"/>
  <c r="M533" i="2" l="1"/>
  <c r="L533" i="2" s="1"/>
  <c r="F535" i="1"/>
  <c r="B534" i="4"/>
  <c r="B534" i="2" s="1"/>
  <c r="M534" i="2" l="1"/>
  <c r="L534" i="2" s="1"/>
  <c r="F536" i="1"/>
  <c r="B535" i="4"/>
  <c r="B535" i="2" s="1"/>
  <c r="M535" i="2" l="1"/>
  <c r="L535" i="2" s="1"/>
  <c r="F537" i="1"/>
  <c r="B536" i="4"/>
  <c r="B536" i="2" s="1"/>
  <c r="M536" i="2" l="1"/>
  <c r="L536" i="2" s="1"/>
  <c r="F538" i="1"/>
  <c r="B537" i="4"/>
  <c r="B537" i="2" s="1"/>
  <c r="M537" i="2" l="1"/>
  <c r="L537" i="2" s="1"/>
  <c r="F539" i="1"/>
  <c r="B538" i="4"/>
  <c r="B538" i="2" s="1"/>
  <c r="M538" i="2" l="1"/>
  <c r="L538" i="2" s="1"/>
  <c r="F540" i="1"/>
  <c r="B539" i="4"/>
  <c r="B539" i="2" s="1"/>
  <c r="M539" i="2" l="1"/>
  <c r="L539" i="2" s="1"/>
  <c r="F541" i="1"/>
  <c r="B540" i="4"/>
  <c r="B540" i="2" s="1"/>
  <c r="M540" i="2" l="1"/>
  <c r="L540" i="2" s="1"/>
  <c r="F542" i="1"/>
  <c r="B541" i="4"/>
  <c r="B541" i="2" s="1"/>
  <c r="M541" i="2" l="1"/>
  <c r="L541" i="2" s="1"/>
  <c r="F543" i="1"/>
  <c r="B542" i="4"/>
  <c r="B542" i="2" s="1"/>
  <c r="M542" i="2" l="1"/>
  <c r="L542" i="2" s="1"/>
  <c r="F544" i="1"/>
  <c r="B543" i="4"/>
  <c r="B543" i="2" s="1"/>
  <c r="M543" i="2" l="1"/>
  <c r="L543" i="2" s="1"/>
  <c r="F545" i="1"/>
  <c r="B544" i="4"/>
  <c r="B544" i="2" s="1"/>
  <c r="M544" i="2" l="1"/>
  <c r="L544" i="2" s="1"/>
  <c r="F546" i="1"/>
  <c r="B545" i="4"/>
  <c r="B545" i="2" s="1"/>
  <c r="M545" i="2" l="1"/>
  <c r="L545" i="2" s="1"/>
  <c r="F547" i="1"/>
  <c r="B546" i="4"/>
  <c r="B546" i="2" s="1"/>
  <c r="M546" i="2" l="1"/>
  <c r="L546" i="2" s="1"/>
  <c r="F548" i="1"/>
  <c r="B547" i="4"/>
  <c r="B547" i="2" s="1"/>
  <c r="M547" i="2" l="1"/>
  <c r="L547" i="2" s="1"/>
  <c r="F549" i="1"/>
  <c r="B548" i="4"/>
  <c r="B548" i="2" s="1"/>
  <c r="M548" i="2" l="1"/>
  <c r="L548" i="2" s="1"/>
  <c r="F550" i="1"/>
  <c r="B549" i="4"/>
  <c r="B549" i="2" s="1"/>
  <c r="M549" i="2" l="1"/>
  <c r="L549" i="2" s="1"/>
  <c r="F551" i="1"/>
  <c r="B550" i="4"/>
  <c r="B550" i="2" s="1"/>
  <c r="M550" i="2" l="1"/>
  <c r="L550" i="2" s="1"/>
  <c r="F552" i="1"/>
  <c r="B551" i="4"/>
  <c r="B551" i="2" s="1"/>
  <c r="M551" i="2" l="1"/>
  <c r="L551" i="2" s="1"/>
  <c r="F553" i="1"/>
  <c r="B552" i="4"/>
  <c r="B552" i="2" s="1"/>
  <c r="M552" i="2" l="1"/>
  <c r="L552" i="2" s="1"/>
  <c r="F554" i="1"/>
  <c r="B553" i="4"/>
  <c r="B553" i="2" s="1"/>
  <c r="M553" i="2" l="1"/>
  <c r="L553" i="2" s="1"/>
  <c r="F555" i="1"/>
  <c r="B554" i="4"/>
  <c r="B554" i="2" s="1"/>
  <c r="M554" i="2" l="1"/>
  <c r="L554" i="2" s="1"/>
  <c r="F556" i="1"/>
  <c r="B555" i="4"/>
  <c r="B555" i="2" s="1"/>
  <c r="M555" i="2" l="1"/>
  <c r="L555" i="2" s="1"/>
  <c r="F557" i="1"/>
  <c r="B556" i="4"/>
  <c r="B556" i="2" l="1"/>
  <c r="M556" i="2"/>
  <c r="L556" i="2" s="1"/>
  <c r="F558" i="1"/>
  <c r="B557" i="4"/>
  <c r="B557" i="2" s="1"/>
  <c r="M557" i="2" l="1"/>
  <c r="L557" i="2" s="1"/>
  <c r="F559" i="1"/>
  <c r="B558" i="4"/>
  <c r="B558" i="2" s="1"/>
  <c r="M558" i="2" l="1"/>
  <c r="L558" i="2" s="1"/>
  <c r="F560" i="1"/>
  <c r="B559" i="4"/>
  <c r="B559" i="2" s="1"/>
  <c r="M559" i="2" l="1"/>
  <c r="L559" i="2" s="1"/>
  <c r="F561" i="1"/>
  <c r="B560" i="4"/>
  <c r="B560" i="2" s="1"/>
  <c r="M560" i="2" l="1"/>
  <c r="L560" i="2" s="1"/>
  <c r="F562" i="1"/>
  <c r="B561" i="4"/>
  <c r="B561" i="2" s="1"/>
  <c r="M561" i="2" l="1"/>
  <c r="L561" i="2" s="1"/>
  <c r="F563" i="1"/>
  <c r="B562" i="4"/>
  <c r="B562" i="2" s="1"/>
  <c r="M562" i="2" l="1"/>
  <c r="L562" i="2" s="1"/>
  <c r="F564" i="1"/>
  <c r="B563" i="4"/>
  <c r="B563" i="2" s="1"/>
  <c r="M563" i="2" l="1"/>
  <c r="L563" i="2" s="1"/>
  <c r="F565" i="1"/>
  <c r="B564" i="4"/>
  <c r="B564" i="2" s="1"/>
  <c r="M564" i="2" l="1"/>
  <c r="L564" i="2" s="1"/>
  <c r="F566" i="1"/>
  <c r="B565" i="4"/>
  <c r="B565" i="2" s="1"/>
  <c r="M565" i="2" l="1"/>
  <c r="L565" i="2" s="1"/>
  <c r="F567" i="1"/>
  <c r="B566" i="4"/>
  <c r="B566" i="2" s="1"/>
  <c r="M566" i="2" l="1"/>
  <c r="L566" i="2" s="1"/>
  <c r="F568" i="1"/>
  <c r="B567" i="4"/>
  <c r="B567" i="2" s="1"/>
  <c r="M567" i="2" l="1"/>
  <c r="L567" i="2" s="1"/>
  <c r="F569" i="1"/>
  <c r="B568" i="4"/>
  <c r="B568" i="2" s="1"/>
  <c r="M568" i="2" l="1"/>
  <c r="L568" i="2" s="1"/>
  <c r="F570" i="1"/>
  <c r="B569" i="4"/>
  <c r="B569" i="2" s="1"/>
  <c r="M569" i="2" l="1"/>
  <c r="L569" i="2" s="1"/>
  <c r="F571" i="1"/>
  <c r="B570" i="4"/>
  <c r="B570" i="2" s="1"/>
  <c r="M570" i="2" l="1"/>
  <c r="L570" i="2" s="1"/>
  <c r="F572" i="1"/>
  <c r="B571" i="4"/>
  <c r="B571" i="2" s="1"/>
  <c r="M571" i="2" l="1"/>
  <c r="L571" i="2" s="1"/>
  <c r="F573" i="1"/>
  <c r="B572" i="4"/>
  <c r="B572" i="2" s="1"/>
  <c r="M572" i="2" l="1"/>
  <c r="L572" i="2" s="1"/>
  <c r="F574" i="1"/>
  <c r="B573" i="4"/>
  <c r="B573" i="2" s="1"/>
  <c r="M573" i="2" l="1"/>
  <c r="L573" i="2" s="1"/>
  <c r="F575" i="1"/>
  <c r="B574" i="4"/>
  <c r="B574" i="2" s="1"/>
  <c r="M574" i="2" l="1"/>
  <c r="L574" i="2" s="1"/>
  <c r="F576" i="1"/>
  <c r="B575" i="4"/>
  <c r="B575" i="2" s="1"/>
  <c r="M575" i="2" l="1"/>
  <c r="L575" i="2" s="1"/>
  <c r="F577" i="1"/>
  <c r="B576" i="4"/>
  <c r="B576" i="2" s="1"/>
  <c r="M576" i="2" l="1"/>
  <c r="L576" i="2" s="1"/>
  <c r="F578" i="1"/>
  <c r="B577" i="4"/>
  <c r="B577" i="2" s="1"/>
  <c r="M577" i="2" l="1"/>
  <c r="L577" i="2" s="1"/>
  <c r="F579" i="1"/>
  <c r="B578" i="4"/>
  <c r="B578" i="2" s="1"/>
  <c r="M578" i="2" l="1"/>
  <c r="L578" i="2" s="1"/>
  <c r="F580" i="1"/>
  <c r="B579" i="4"/>
  <c r="B579" i="2" s="1"/>
  <c r="M579" i="2" l="1"/>
  <c r="L579" i="2" s="1"/>
  <c r="F581" i="1"/>
  <c r="B580" i="4"/>
  <c r="B580" i="2" s="1"/>
  <c r="M580" i="2" l="1"/>
  <c r="L580" i="2" s="1"/>
  <c r="F582" i="1"/>
  <c r="B581" i="4"/>
  <c r="B581" i="2" s="1"/>
  <c r="M581" i="2" s="1"/>
  <c r="L581" i="2" l="1"/>
  <c r="F583" i="1"/>
  <c r="B582" i="4"/>
  <c r="B582" i="2" s="1"/>
  <c r="M582" i="2" s="1"/>
  <c r="L582" i="2" l="1"/>
  <c r="F584" i="1"/>
  <c r="B583" i="4"/>
  <c r="B583" i="2" s="1"/>
  <c r="M583" i="2" s="1"/>
  <c r="L583" i="2" l="1"/>
  <c r="F585" i="1"/>
  <c r="B584" i="4"/>
  <c r="B584" i="2" s="1"/>
  <c r="M584" i="2" s="1"/>
  <c r="L584" i="2" l="1"/>
  <c r="F586" i="1"/>
  <c r="B585" i="4"/>
  <c r="B585" i="2" s="1"/>
  <c r="M585" i="2" s="1"/>
  <c r="L585" i="2" l="1"/>
  <c r="F587" i="1"/>
  <c r="B586" i="4"/>
  <c r="B586" i="2" s="1"/>
  <c r="M586" i="2" s="1"/>
  <c r="L586" i="2" l="1"/>
  <c r="F588" i="1"/>
  <c r="B587" i="4"/>
  <c r="B587" i="2" s="1"/>
  <c r="M587" i="2" s="1"/>
  <c r="B588" i="4" l="1"/>
  <c r="B588" i="2" s="1"/>
  <c r="M588" i="2" s="1"/>
  <c r="F589" i="1"/>
  <c r="L587" i="2"/>
  <c r="C587" i="2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  <c r="L588" i="2" l="1"/>
  <c r="F590" i="1"/>
  <c r="F591" i="1" s="1"/>
  <c r="F592" i="1" s="1"/>
  <c r="F593" i="1" s="1"/>
  <c r="F594" i="1" s="1"/>
  <c r="B589" i="4"/>
  <c r="B589" i="2" l="1"/>
  <c r="M589" i="2" s="1"/>
  <c r="L589" i="2" s="1"/>
  <c r="L590" i="2" l="1"/>
  <c r="L591" i="2" l="1"/>
  <c r="L592" i="2" l="1"/>
  <c r="L593" i="2" l="1"/>
  <c r="L594" i="2" l="1"/>
</calcChain>
</file>

<file path=xl/sharedStrings.xml><?xml version="1.0" encoding="utf-8"?>
<sst xmlns="http://schemas.openxmlformats.org/spreadsheetml/2006/main" count="663" uniqueCount="74">
  <si>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</si>
  <si>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</si>
  <si>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</si>
  <si>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</si>
  <si>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</si>
  <si>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</si>
  <si>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</si>
  <si>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</si>
  <si>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</si>
  <si>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</si>
  <si>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</si>
  <si>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</si>
  <si>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</si>
  <si>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</si>
  <si>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</si>
  <si>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</si>
  <si>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</si>
  <si>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</si>
  <si>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</si>
  <si>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</si>
  <si>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</si>
  <si>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</si>
  <si>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</si>
  <si>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</si>
  <si>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</si>
  <si>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</si>
  <si>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</si>
  <si>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</si>
  <si>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</si>
  <si>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</si>
  <si>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</si>
  <si>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</si>
  <si>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</si>
  <si>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</si>
  <si>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</si>
  <si>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</si>
  <si>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</si>
  <si>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</si>
  <si>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</si>
  <si>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</si>
  <si>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</si>
  <si>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</si>
  <si>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</si>
  <si>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</si>
  <si>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</si>
  <si>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</si>
  <si>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</si>
  <si>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</si>
  <si>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</si>
  <si>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</si>
  <si>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</si>
  <si>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</si>
  <si>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</si>
  <si>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</si>
  <si>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</si>
  <si>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</si>
  <si>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</si>
  <si>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</si>
  <si>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</si>
  <si>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</si>
  <si>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</si>
  <si>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</si>
  <si>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</si>
  <si>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</si>
  <si>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</si>
  <si>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</si>
  <si>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</si>
  <si>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</si>
  <si>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</si>
  <si>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</si>
  <si>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</si>
  <si>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</si>
  <si>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</si>
  <si>
    <t>010803042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</si>
</sst>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>
            <v>25000000000586</v>
          </cell>
          <cell r="C589" t="str">
            <v>Budi Sandika</v>
          </cell>
        </row>
        <row r="590">
          <cell r="B590">
            <v>25000000000587</v>
          </cell>
          <cell r="C590" t="str">
            <v>Fachri Azhar</v>
          </cell>
        </row>
        <row r="591">
          <cell r="B591">
            <v>25000000000588</v>
          </cell>
          <cell r="C591" t="str">
            <v>Firmansyah Awaludin</v>
          </cell>
        </row>
        <row r="592">
          <cell r="B592">
            <v>25000000000589</v>
          </cell>
          <cell r="C592" t="str">
            <v>Iman Faisal Abdurahman</v>
          </cell>
        </row>
        <row r="593">
          <cell r="B593">
            <v>25000000000590</v>
          </cell>
          <cell r="C593" t="str">
            <v>Muhammad Irfan Alfikri</v>
          </cell>
        </row>
        <row r="594">
          <cell r="B594">
            <v>25000000000591</v>
          </cell>
          <cell r="C594" t="str">
            <v>Syafri Johansah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Non Karyawan</v>
          </cell>
          <cell r="D4" t="str">
            <v>Non Employee</v>
          </cell>
        </row>
        <row r="5">
          <cell r="B5">
            <v>163000000000002</v>
          </cell>
          <cell r="C5" t="str">
            <v>Karyawan Tetap (Purna Waktu)</v>
          </cell>
          <cell r="D5" t="str">
            <v>Full-Time Employee</v>
          </cell>
        </row>
        <row r="6">
          <cell r="B6">
            <v>163000000000003</v>
          </cell>
          <cell r="C6" t="str">
            <v>Karyawan Tidak Tetap (Kontrak)</v>
          </cell>
          <cell r="D6" t="str">
            <v>Temporary Employee</v>
          </cell>
        </row>
        <row r="7">
          <cell r="B7">
            <v>163000000000004</v>
          </cell>
          <cell r="C7" t="str">
            <v>Karyawan Percobaan</v>
          </cell>
          <cell r="D7" t="str">
            <v>Probation Employee</v>
          </cell>
        </row>
        <row r="8">
          <cell r="B8">
            <v>163000000000005</v>
          </cell>
          <cell r="C8" t="str">
            <v>Karyawan Alih Daya (Outsourcing)</v>
          </cell>
          <cell r="D8" t="str">
            <v>Outsourcing Employee</v>
          </cell>
        </row>
        <row r="9">
          <cell r="B9">
            <v>163000000000006</v>
          </cell>
          <cell r="C9" t="str">
            <v>Karyawan Paruh Waktu</v>
          </cell>
          <cell r="D9" t="str">
            <v>Part-Time Employee</v>
          </cell>
        </row>
        <row r="10">
          <cell r="B10">
            <v>163000000000007</v>
          </cell>
          <cell r="C10" t="str">
            <v>Karyawan Musiman</v>
          </cell>
          <cell r="D10" t="str">
            <v>Seasonal Employee</v>
          </cell>
        </row>
        <row r="11">
          <cell r="B11">
            <v>163000000000008</v>
          </cell>
          <cell r="C11" t="str">
            <v>Karyawan Magang</v>
          </cell>
          <cell r="D11" t="str">
            <v>Apprentice Employee</v>
          </cell>
        </row>
        <row r="12">
          <cell r="B12">
            <v>163000000000009</v>
          </cell>
          <cell r="C12" t="str">
            <v>Praktek Kerja Lapangan (PKL)</v>
          </cell>
          <cell r="D12" t="str">
            <v>Field Practice</v>
          </cell>
        </row>
        <row r="13">
          <cell r="B13">
            <v>163000000000010</v>
          </cell>
          <cell r="C13" t="str">
            <v>Konsultan</v>
          </cell>
          <cell r="D13" t="str">
            <v>Consultant</v>
          </cell>
        </row>
        <row r="14">
          <cell r="B14">
            <v>163000000000011</v>
          </cell>
          <cell r="C14" t="str">
            <v>Pekerja Lepas</v>
          </cell>
          <cell r="D14" t="str">
            <v>Freelancer</v>
          </cell>
        </row>
        <row r="15">
          <cell r="B15">
            <v>163000000000012</v>
          </cell>
          <cell r="C15" t="str">
            <v>Pekerja Sementara</v>
          </cell>
          <cell r="D15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95"/>
  <sheetViews>
    <sheetView tabSelected="1" workbookViewId="0">
      <pane xSplit="2" ySplit="3" topLeftCell="C268" activePane="bottomRight" state="frozen"/>
      <selection pane="topRight" activeCell="C1" sqref="C1"/>
      <selection pane="bottomLeft" activeCell="A4" sqref="A4"/>
      <selection pane="bottomRight" activeCell="C276" sqref="C276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[1]DataLookUp!$B$4:$C$594, 2,FALSE ))</f>
        <v>Abdollah Syani Siregar</v>
      </c>
      <c r="D4" s="23"/>
      <c r="F4" s="31">
        <f xml:space="preserve"> F3 + IF(EXACT(G4, ""), 0, 1)</f>
        <v>32000000000001</v>
      </c>
      <c r="G4" s="32" t="str">
        <f>CONCATENATE("PERFORM ""SchData-OLTP-HumanResource"".""Func_TblWorker_SET""(varSystemLoginSession, null::bigint, null::varchar, null::timestamptz, null::timestamptz, null::varchar, varInstitutionBranchID, varBaseCurrencyID, ", B4, "::bigint, ", IF(EXACT(D4, ""), "null", CONCATENATE("'", D4, "'")), "::varchar);")</f>
        <v>PERFORM "SchData-OLTP-HumanResource"."Func_TblWorker_SET"(varSystemLoginSession, null::bigint, null::varchar, null::timestamptz, null::timestamptz, null::varchar, varInstitutionBranchID, varBaseCurrencyID,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[1]DataLookUp!$B$4:$C$594, 2,FALSE ))</f>
        <v>Abdul Karim</v>
      </c>
      <c r="D5" s="23"/>
      <c r="F5" s="31">
        <f t="shared" ref="F5:F68" si="0" xml:space="preserve"> F4 + IF(EXACT(G5, ""), 0, 1)</f>
        <v>32000000000002</v>
      </c>
      <c r="G5" s="32" t="str">
        <f t="shared" ref="G5:G68" si="1">CONCATENATE("PERFORM ""SchData-OLTP-HumanResource"".""Func_TblWorker_SET""(varSystemLoginSession, null::bigint, null::varchar, null::timestamptz, null::timestamptz, null::varchar, varInstitutionBranchID, varBaseCurrencyID, ", B5, "::bigint, ", IF(EXACT(D5, ""), "null", CONCATENATE("'", D5, "'")), "::varchar);")</f>
        <v>PERFORM "SchData-OLTP-HumanResource"."Func_TblWorker_SET"(varSystemLoginSession, null::bigint, null::varchar, null::timestamptz, null::timestamptz, null::varchar, varInstitutionBranchID, varBaseCurrencyID,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[1]DataLookUp!$B$4:$C$594, 2,FALSE ))</f>
        <v>Abdul Rahman Sitompul</v>
      </c>
      <c r="D6" s="23"/>
      <c r="F6" s="31">
        <f t="shared" si="0"/>
        <v>32000000000003</v>
      </c>
      <c r="G6" s="32" t="str">
        <f t="shared" si="1"/>
        <v>PERFORM "SchData-OLTP-HumanResource"."Func_TblWorker_SET"(varSystemLoginSession, null::bigint, null::varchar, null::timestamptz, null::timestamptz, null::varchar, varInstitutionBranchID, varBaseCurrencyID,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[1]DataLookUp!$B$4:$C$594, 2,FALSE ))</f>
        <v>Abdul Risan</v>
      </c>
      <c r="D7" s="23"/>
      <c r="F7" s="31">
        <f t="shared" si="0"/>
        <v>32000000000004</v>
      </c>
      <c r="G7" s="32" t="str">
        <f t="shared" si="1"/>
        <v>PERFORM "SchData-OLTP-HumanResource"."Func_TblWorker_SET"(varSystemLoginSession, null::bigint, null::varchar, null::timestamptz, null::timestamptz, null::varchar, varInstitutionBranchID, varBaseCurrencyID,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[1]DataLookUp!$B$4:$C$594, 2,FALSE ))</f>
        <v>Abdullah Nabil</v>
      </c>
      <c r="D8" s="23"/>
      <c r="F8" s="31">
        <f t="shared" si="0"/>
        <v>32000000000005</v>
      </c>
      <c r="G8" s="32" t="str">
        <f t="shared" si="1"/>
        <v>PERFORM "SchData-OLTP-HumanResource"."Func_TblWorker_SET"(varSystemLoginSession, null::bigint, null::varchar, null::timestamptz, null::timestamptz, null::varchar, varInstitutionBranchID, varBaseCurrencyID,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[1]DataLookUp!$B$4:$C$594, 2,FALSE ))</f>
        <v>Adhitya Danar</v>
      </c>
      <c r="D9" s="23"/>
      <c r="F9" s="31">
        <f t="shared" si="0"/>
        <v>32000000000006</v>
      </c>
      <c r="G9" s="32" t="str">
        <f t="shared" si="1"/>
        <v>PERFORM "SchData-OLTP-HumanResource"."Func_TblWorker_SET"(varSystemLoginSession, null::bigint, null::varchar, null::timestamptz, null::timestamptz, null::varchar, varInstitutionBranchID, varBaseCurrencyID,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[1]DataLookUp!$B$4:$C$594, 2,FALSE ))</f>
        <v>Adi Ruswandi</v>
      </c>
      <c r="D10" s="23"/>
      <c r="F10" s="31">
        <f t="shared" si="0"/>
        <v>32000000000007</v>
      </c>
      <c r="G10" s="32" t="str">
        <f t="shared" si="1"/>
        <v>PERFORM "SchData-OLTP-HumanResource"."Func_TblWorker_SET"(varSystemLoginSession, null::bigint, null::varchar, null::timestamptz, null::timestamptz, null::varchar, varInstitutionBranchID, varBaseCurrencyID,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[1]DataLookUp!$B$4:$C$594, 2,FALSE ))</f>
        <v>Adietya Dharmawan</v>
      </c>
      <c r="D11" s="23" t="s">
        <v>51</v>
      </c>
      <c r="F11" s="31">
        <f t="shared" si="0"/>
        <v>32000000000008</v>
      </c>
      <c r="G11" s="32" t="str">
        <f t="shared" si="1"/>
        <v>PERFORM "SchData-OLTP-HumanResource"."Func_TblWorker_SET"(varSystemLoginSession, null::bigint, null::varchar, null::timestamptz, null::timestamptz, null::varchar, varInstitutionBranchID, varBaseCurrencyID,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[1]DataLookUp!$B$4:$C$594, 2,FALSE ))</f>
        <v>Aditya Yudha Prawira</v>
      </c>
      <c r="D12" s="23"/>
      <c r="F12" s="31">
        <f t="shared" si="0"/>
        <v>32000000000009</v>
      </c>
      <c r="G12" s="32" t="str">
        <f t="shared" si="1"/>
        <v>PERFORM "SchData-OLTP-HumanResource"."Func_TblWorker_SET"(varSystemLoginSession, null::bigint, null::varchar, null::timestamptz, null::timestamptz, null::varchar, varInstitutionBranchID, varBaseCurrencyID,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[1]DataLookUp!$B$4:$C$594, 2,FALSE ))</f>
        <v>Adli Margie</v>
      </c>
      <c r="D13" s="23"/>
      <c r="F13" s="31">
        <f t="shared" si="0"/>
        <v>32000000000010</v>
      </c>
      <c r="G13" s="32" t="str">
        <f t="shared" si="1"/>
        <v>PERFORM "SchData-OLTP-HumanResource"."Func_TblWorker_SET"(varSystemLoginSession, null::bigint, null::varchar, null::timestamptz, null::timestamptz, null::varchar, varInstitutionBranchID, varBaseCurrencyID,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[1]DataLookUp!$B$4:$C$594, 2,FALSE ))</f>
        <v>Afrida Eka Putri</v>
      </c>
      <c r="D14" s="23"/>
      <c r="F14" s="31">
        <f t="shared" si="0"/>
        <v>32000000000011</v>
      </c>
      <c r="G14" s="32" t="str">
        <f t="shared" si="1"/>
        <v>PERFORM "SchData-OLTP-HumanResource"."Func_TblWorker_SET"(varSystemLoginSession, null::bigint, null::varchar, null::timestamptz, null::timestamptz, null::varchar, varInstitutionBranchID, varBaseCurrencyID,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[1]DataLookUp!$B$4:$C$594, 2,FALSE ))</f>
        <v>Agnes Sutedja</v>
      </c>
      <c r="D15" s="24" t="s">
        <v>16</v>
      </c>
      <c r="F15" s="31">
        <f t="shared" si="0"/>
        <v>32000000000012</v>
      </c>
      <c r="G15" s="32" t="str">
        <f t="shared" si="1"/>
        <v>PERFORM "SchData-OLTP-HumanResource"."Func_TblWorker_SET"(varSystemLoginSession, null::bigint, null::varchar, null::timestamptz, null::timestamptz, null::varchar, varInstitutionBranchID, varBaseCurrencyID,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[1]DataLookUp!$B$4:$C$594, 2,FALSE ))</f>
        <v>Agung Hendarto</v>
      </c>
      <c r="D16" s="23"/>
      <c r="F16" s="31">
        <f t="shared" si="0"/>
        <v>32000000000013</v>
      </c>
      <c r="G16" s="32" t="str">
        <f t="shared" si="1"/>
        <v>PERFORM "SchData-OLTP-HumanResource"."Func_TblWorker_SET"(varSystemLoginSession, null::bigint, null::varchar, null::timestamptz, null::timestamptz, null::varchar, varInstitutionBranchID, varBaseCurrencyID,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[1]DataLookUp!$B$4:$C$594, 2,FALSE ))</f>
        <v>Agus Priyatno Mahmudo</v>
      </c>
      <c r="D17" s="23"/>
      <c r="F17" s="31">
        <f t="shared" si="0"/>
        <v>32000000000014</v>
      </c>
      <c r="G17" s="32" t="str">
        <f t="shared" si="1"/>
        <v>PERFORM "SchData-OLTP-HumanResource"."Func_TblWorker_SET"(varSystemLoginSession, null::bigint, null::varchar, null::timestamptz, null::timestamptz, null::varchar, varInstitutionBranchID, varBaseCurrencyID,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[1]DataLookUp!$B$4:$C$594, 2,FALSE ))</f>
        <v>Agus Salim</v>
      </c>
      <c r="D18" s="24" t="s">
        <v>17</v>
      </c>
      <c r="F18" s="31">
        <f t="shared" si="0"/>
        <v>32000000000015</v>
      </c>
      <c r="G18" s="32" t="str">
        <f t="shared" si="1"/>
        <v>PERFORM "SchData-OLTP-HumanResource"."Func_TblWorker_SET"(varSystemLoginSession, null::bigint, null::varchar, null::timestamptz, null::timestamptz, null::varchar, varInstitutionBranchID, varBaseCurrencyID,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[1]DataLookUp!$B$4:$C$594, 2,FALSE ))</f>
        <v>Agus Tanto</v>
      </c>
      <c r="D19" s="23"/>
      <c r="F19" s="31">
        <f t="shared" si="0"/>
        <v>32000000000016</v>
      </c>
      <c r="G19" s="32" t="str">
        <f t="shared" si="1"/>
        <v>PERFORM "SchData-OLTP-HumanResource"."Func_TblWorker_SET"(varSystemLoginSession, null::bigint, null::varchar, null::timestamptz, null::timestamptz, null::varchar, varInstitutionBranchID, varBaseCurrencyID,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[1]DataLookUp!$B$4:$C$594, 2,FALSE ))</f>
        <v>Ahmad Faiz Haems Muda</v>
      </c>
      <c r="D20" s="23"/>
      <c r="F20" s="31">
        <f t="shared" si="0"/>
        <v>32000000000017</v>
      </c>
      <c r="G20" s="32" t="str">
        <f t="shared" si="1"/>
        <v>PERFORM "SchData-OLTP-HumanResource"."Func_TblWorker_SET"(varSystemLoginSession, null::bigint, null::varchar, null::timestamptz, null::timestamptz, null::varchar, varInstitutionBranchID, varBaseCurrencyID,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[1]DataLookUp!$B$4:$C$594, 2,FALSE ))</f>
        <v>Ahmad Faza</v>
      </c>
      <c r="D21" s="23"/>
      <c r="F21" s="31">
        <f t="shared" si="0"/>
        <v>32000000000018</v>
      </c>
      <c r="G21" s="32" t="str">
        <f t="shared" si="1"/>
        <v>PERFORM "SchData-OLTP-HumanResource"."Func_TblWorker_SET"(varSystemLoginSession, null::bigint, null::varchar, null::timestamptz, null::timestamptz, null::varchar, varInstitutionBranchID, varBaseCurrencyID,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[1]DataLookUp!$B$4:$C$594, 2,FALSE ))</f>
        <v>Ahmad Syaifulloh</v>
      </c>
      <c r="D22" s="23">
        <v>150506222</v>
      </c>
      <c r="F22" s="31">
        <f t="shared" si="0"/>
        <v>32000000000019</v>
      </c>
      <c r="G22" s="32" t="str">
        <f t="shared" si="1"/>
        <v>PERFORM "SchData-OLTP-HumanResource"."Func_TblWorker_SET"(varSystemLoginSession, null::bigint, null::varchar, null::timestamptz, null::timestamptz, null::varchar, varInstitutionBranchID, varBaseCurrencyID,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[1]DataLookUp!$B$4:$C$594, 2,FALSE ))</f>
        <v>Ahmad Zulkarnaen</v>
      </c>
      <c r="D23" s="23"/>
      <c r="F23" s="31">
        <f t="shared" si="0"/>
        <v>32000000000020</v>
      </c>
      <c r="G23" s="32" t="str">
        <f t="shared" si="1"/>
        <v>PERFORM "SchData-OLTP-HumanResource"."Func_TblWorker_SET"(varSystemLoginSession, null::bigint, null::varchar, null::timestamptz, null::timestamptz, null::varchar, varInstitutionBranchID, varBaseCurrencyID,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[1]DataLookUp!$B$4:$C$594, 2,FALSE ))</f>
        <v>Ajan</v>
      </c>
      <c r="D24" s="23"/>
      <c r="F24" s="31">
        <f t="shared" si="0"/>
        <v>32000000000021</v>
      </c>
      <c r="G24" s="32" t="str">
        <f t="shared" si="1"/>
        <v>PERFORM "SchData-OLTP-HumanResource"."Func_TblWorker_SET"(varSystemLoginSession, null::bigint, null::varchar, null::timestamptz, null::timestamptz, null::varchar, varInstitutionBranchID, varBaseCurrencyID,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[1]DataLookUp!$B$4:$C$594, 2,FALSE ))</f>
        <v>Al Amin</v>
      </c>
      <c r="D25" s="23"/>
      <c r="F25" s="31">
        <f t="shared" si="0"/>
        <v>32000000000022</v>
      </c>
      <c r="G25" s="32" t="str">
        <f t="shared" si="1"/>
        <v>PERFORM "SchData-OLTP-HumanResource"."Func_TblWorker_SET"(varSystemLoginSession, null::bigint, null::varchar, null::timestamptz, null::timestamptz, null::varchar, varInstitutionBranchID, varBaseCurrencyID,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[1]DataLookUp!$B$4:$C$594, 2,FALSE ))</f>
        <v>Aldi Mulyadi</v>
      </c>
      <c r="D26" s="23">
        <v>141020935</v>
      </c>
      <c r="F26" s="31">
        <f t="shared" si="0"/>
        <v>32000000000023</v>
      </c>
      <c r="G26" s="32" t="str">
        <f t="shared" si="1"/>
        <v>PERFORM "SchData-OLTP-HumanResource"."Func_TblWorker_SET"(varSystemLoginSession, null::bigint, null::varchar, null::timestamptz, null::timestamptz, null::varchar, varInstitutionBranchID, varBaseCurrencyID,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[1]DataLookUp!$B$4:$C$594, 2,FALSE ))</f>
        <v>Alexandri</v>
      </c>
      <c r="D27" s="23"/>
      <c r="F27" s="31">
        <f t="shared" si="0"/>
        <v>32000000000024</v>
      </c>
      <c r="G27" s="32" t="str">
        <f t="shared" si="1"/>
        <v>PERFORM "SchData-OLTP-HumanResource"."Func_TblWorker_SET"(varSystemLoginSession, null::bigint, null::varchar, null::timestamptz, null::timestamptz, null::varchar, varInstitutionBranchID, varBaseCurrencyID,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[1]DataLookUp!$B$4:$C$594, 2,FALSE ))</f>
        <v>Alfaedi</v>
      </c>
      <c r="D28" s="23"/>
      <c r="F28" s="31">
        <f t="shared" si="0"/>
        <v>32000000000025</v>
      </c>
      <c r="G28" s="32" t="str">
        <f t="shared" si="1"/>
        <v>PERFORM "SchData-OLTP-HumanResource"."Func_TblWorker_SET"(varSystemLoginSession, null::bigint, null::varchar, null::timestamptz, null::timestamptz, null::varchar, varInstitutionBranchID, varBaseCurrencyID,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[1]DataLookUp!$B$4:$C$594, 2,FALSE ))</f>
        <v>Ali Wahono</v>
      </c>
      <c r="D29" s="23"/>
      <c r="F29" s="31">
        <f t="shared" si="0"/>
        <v>32000000000026</v>
      </c>
      <c r="G29" s="32" t="str">
        <f t="shared" si="1"/>
        <v>PERFORM "SchData-OLTP-HumanResource"."Func_TblWorker_SET"(varSystemLoginSession, null::bigint, null::varchar, null::timestamptz, null::timestamptz, null::varchar, varInstitutionBranchID, varBaseCurrencyID,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[1]DataLookUp!$B$4:$C$594, 2,FALSE ))</f>
        <v>Alphaliyanri Lasria</v>
      </c>
      <c r="D30" s="23"/>
      <c r="F30" s="31">
        <f t="shared" si="0"/>
        <v>32000000000027</v>
      </c>
      <c r="G30" s="32" t="str">
        <f t="shared" si="1"/>
        <v>PERFORM "SchData-OLTP-HumanResource"."Func_TblWorker_SET"(varSystemLoginSession, null::bigint, null::varchar, null::timestamptz, null::timestamptz, null::varchar, varInstitutionBranchID, varBaseCurrencyID,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[1]DataLookUp!$B$4:$C$594, 2,FALSE ))</f>
        <v>Ambon Rumalean</v>
      </c>
      <c r="D31" s="23"/>
      <c r="F31" s="31">
        <f t="shared" si="0"/>
        <v>32000000000028</v>
      </c>
      <c r="G31" s="32" t="str">
        <f t="shared" si="1"/>
        <v>PERFORM "SchData-OLTP-HumanResource"."Func_TblWorker_SET"(varSystemLoginSession, null::bigint, null::varchar, null::timestamptz, null::timestamptz, null::varchar, varInstitutionBranchID, varBaseCurrencyID,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[1]DataLookUp!$B$4:$C$594, 2,FALSE ))</f>
        <v>Amir Sofyan Hadi</v>
      </c>
      <c r="D32" s="23"/>
      <c r="F32" s="31">
        <f t="shared" si="0"/>
        <v>32000000000029</v>
      </c>
      <c r="G32" s="32" t="str">
        <f t="shared" si="1"/>
        <v>PERFORM "SchData-OLTP-HumanResource"."Func_TblWorker_SET"(varSystemLoginSession, null::bigint, null::varchar, null::timestamptz, null::timestamptz, null::varchar, varInstitutionBranchID, varBaseCurrencyID,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[1]DataLookUp!$B$4:$C$594, 2,FALSE ))</f>
        <v>Anak Agung Netti Ariani</v>
      </c>
      <c r="D33" s="23"/>
      <c r="F33" s="31">
        <f t="shared" si="0"/>
        <v>32000000000030</v>
      </c>
      <c r="G33" s="32" t="str">
        <f t="shared" si="1"/>
        <v>PERFORM "SchData-OLTP-HumanResource"."Func_TblWorker_SET"(varSystemLoginSession, null::bigint, null::varchar, null::timestamptz, null::timestamptz, null::varchar, varInstitutionBranchID, varBaseCurrencyID,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[1]DataLookUp!$B$4:$C$594, 2,FALSE ))</f>
        <v>Andri Gunawan</v>
      </c>
      <c r="D34" s="23"/>
      <c r="F34" s="31">
        <f t="shared" si="0"/>
        <v>32000000000031</v>
      </c>
      <c r="G34" s="32" t="str">
        <f t="shared" si="1"/>
        <v>PERFORM "SchData-OLTP-HumanResource"."Func_TblWorker_SET"(varSystemLoginSession, null::bigint, null::varchar, null::timestamptz, null::timestamptz, null::varchar, varInstitutionBranchID, varBaseCurrencyID,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[1]DataLookUp!$B$4:$C$594, 2,FALSE ))</f>
        <v>Andri Herdiansyah</v>
      </c>
      <c r="D35" s="23"/>
      <c r="F35" s="31">
        <f t="shared" si="0"/>
        <v>32000000000032</v>
      </c>
      <c r="G35" s="32" t="str">
        <f t="shared" si="1"/>
        <v>PERFORM "SchData-OLTP-HumanResource"."Func_TblWorker_SET"(varSystemLoginSession, null::bigint, null::varchar, null::timestamptz, null::timestamptz, null::varchar, varInstitutionBranchID, varBaseCurrencyID,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[1]DataLookUp!$B$4:$C$594, 2,FALSE ))</f>
        <v>Andrie</v>
      </c>
      <c r="D36" s="23"/>
      <c r="F36" s="31">
        <f t="shared" si="0"/>
        <v>32000000000033</v>
      </c>
      <c r="G36" s="32" t="str">
        <f t="shared" si="1"/>
        <v>PERFORM "SchData-OLTP-HumanResource"."Func_TblWorker_SET"(varSystemLoginSession, null::bigint, null::varchar, null::timestamptz, null::timestamptz, null::varchar, varInstitutionBranchID, varBaseCurrencyID,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[1]DataLookUp!$B$4:$C$594, 2,FALSE ))</f>
        <v>Anggina Tri Yudandi</v>
      </c>
      <c r="D37" s="23"/>
      <c r="F37" s="31">
        <f t="shared" si="0"/>
        <v>32000000000034</v>
      </c>
      <c r="G37" s="32" t="str">
        <f t="shared" si="1"/>
        <v>PERFORM "SchData-OLTP-HumanResource"."Func_TblWorker_SET"(varSystemLoginSession, null::bigint, null::varchar, null::timestamptz, null::timestamptz, null::varchar, varInstitutionBranchID, varBaseCurrencyID,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[1]DataLookUp!$B$4:$C$594, 2,FALSE ))</f>
        <v>Anggit Ismiyanto</v>
      </c>
      <c r="D38" s="23"/>
      <c r="F38" s="31">
        <f t="shared" si="0"/>
        <v>32000000000035</v>
      </c>
      <c r="G38" s="32" t="str">
        <f t="shared" si="1"/>
        <v>PERFORM "SchData-OLTP-HumanResource"."Func_TblWorker_SET"(varSystemLoginSession, null::bigint, null::varchar, null::timestamptz, null::timestamptz, null::varchar, varInstitutionBranchID, varBaseCurrencyID,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[1]DataLookUp!$B$4:$C$594, 2,FALSE ))</f>
        <v>Anika Setyowati</v>
      </c>
      <c r="D39" s="23"/>
      <c r="F39" s="31">
        <f t="shared" si="0"/>
        <v>32000000000036</v>
      </c>
      <c r="G39" s="32" t="str">
        <f t="shared" si="1"/>
        <v>PERFORM "SchData-OLTP-HumanResource"."Func_TblWorker_SET"(varSystemLoginSession, null::bigint, null::varchar, null::timestamptz, null::timestamptz, null::varchar, varInstitutionBranchID, varBaseCurrencyID,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[1]DataLookUp!$B$4:$C$594, 2,FALSE ))</f>
        <v>Anisah</v>
      </c>
      <c r="D40" s="23"/>
      <c r="F40" s="31">
        <f t="shared" si="0"/>
        <v>32000000000037</v>
      </c>
      <c r="G40" s="32" t="str">
        <f t="shared" si="1"/>
        <v>PERFORM "SchData-OLTP-HumanResource"."Func_TblWorker_SET"(varSystemLoginSession, null::bigint, null::varchar, null::timestamptz, null::timestamptz, null::varchar, varInstitutionBranchID, varBaseCurrencyID,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[1]DataLookUp!$B$4:$C$594, 2,FALSE ))</f>
        <v>Anna Savitrie</v>
      </c>
      <c r="D41" s="23"/>
      <c r="F41" s="31">
        <f t="shared" si="0"/>
        <v>32000000000038</v>
      </c>
      <c r="G41" s="32" t="str">
        <f t="shared" si="1"/>
        <v>PERFORM "SchData-OLTP-HumanResource"."Func_TblWorker_SET"(varSystemLoginSession, null::bigint, null::varchar, null::timestamptz, null::timestamptz, null::varchar, varInstitutionBranchID, varBaseCurrencyID,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[1]DataLookUp!$B$4:$C$594, 2,FALSE ))</f>
        <v>Annisa Dewi Arumsari</v>
      </c>
      <c r="D42" s="23">
        <v>100419903</v>
      </c>
      <c r="F42" s="31">
        <f t="shared" si="0"/>
        <v>32000000000039</v>
      </c>
      <c r="G42" s="32" t="str">
        <f t="shared" si="1"/>
        <v>PERFORM "SchData-OLTP-HumanResource"."Func_TblWorker_SET"(varSystemLoginSession, null::bigint, null::varchar, null::timestamptz, null::timestamptz, null::varchar, varInstitutionBranchID, varBaseCurrencyID,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[1]DataLookUp!$B$4:$C$594, 2,FALSE ))</f>
        <v>Annyes Sri Maristi</v>
      </c>
      <c r="D43" s="23"/>
      <c r="F43" s="31">
        <f t="shared" si="0"/>
        <v>32000000000040</v>
      </c>
      <c r="G43" s="32" t="str">
        <f t="shared" si="1"/>
        <v>PERFORM "SchData-OLTP-HumanResource"."Func_TblWorker_SET"(varSystemLoginSession, null::bigint, null::varchar, null::timestamptz, null::timestamptz, null::varchar, varInstitutionBranchID, varBaseCurrencyID,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[1]DataLookUp!$B$4:$C$594, 2,FALSE ))</f>
        <v>Antok</v>
      </c>
      <c r="D44" s="23"/>
      <c r="F44" s="31">
        <f t="shared" si="0"/>
        <v>32000000000041</v>
      </c>
      <c r="G44" s="32" t="str">
        <f t="shared" si="1"/>
        <v>PERFORM "SchData-OLTP-HumanResource"."Func_TblWorker_SET"(varSystemLoginSession, null::bigint, null::varchar, null::timestamptz, null::timestamptz, null::varchar, varInstitutionBranchID, varBaseCurrencyID,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[1]DataLookUp!$B$4:$C$594, 2,FALSE ))</f>
        <v>Anton Iryanto</v>
      </c>
      <c r="D45" s="23"/>
      <c r="F45" s="31">
        <f t="shared" si="0"/>
        <v>32000000000042</v>
      </c>
      <c r="G45" s="32" t="str">
        <f t="shared" si="1"/>
        <v>PERFORM "SchData-OLTP-HumanResource"."Func_TblWorker_SET"(varSystemLoginSession, null::bigint, null::varchar, null::timestamptz, null::timestamptz, null::varchar, varInstitutionBranchID, varBaseCurrencyID,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[1]DataLookUp!$B$4:$C$594, 2,FALSE ))</f>
        <v>Antony Pakpahan</v>
      </c>
      <c r="D46" s="23"/>
      <c r="F46" s="31">
        <f t="shared" si="0"/>
        <v>32000000000043</v>
      </c>
      <c r="G46" s="32" t="str">
        <f t="shared" si="1"/>
        <v>PERFORM "SchData-OLTP-HumanResource"."Func_TblWorker_SET"(varSystemLoginSession, null::bigint, null::varchar, null::timestamptz, null::timestamptz, null::varchar, varInstitutionBranchID, varBaseCurrencyID,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[1]DataLookUp!$B$4:$C$594, 2,FALSE ))</f>
        <v>Anugerah Januariansyah</v>
      </c>
      <c r="D47" s="23" t="s">
        <v>18</v>
      </c>
      <c r="F47" s="31">
        <f t="shared" si="0"/>
        <v>32000000000044</v>
      </c>
      <c r="G47" s="32" t="str">
        <f t="shared" si="1"/>
        <v>PERFORM "SchData-OLTP-HumanResource"."Func_TblWorker_SET"(varSystemLoginSession, null::bigint, null::varchar, null::timestamptz, null::timestamptz, null::varchar, varInstitutionBranchID, varBaseCurrencyID,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[1]DataLookUp!$B$4:$C$594, 2,FALSE ))</f>
        <v>Anwar Purnomo</v>
      </c>
      <c r="D48" s="23"/>
      <c r="F48" s="31">
        <f t="shared" si="0"/>
        <v>32000000000045</v>
      </c>
      <c r="G48" s="32" t="str">
        <f t="shared" si="1"/>
        <v>PERFORM "SchData-OLTP-HumanResource"."Func_TblWorker_SET"(varSystemLoginSession, null::bigint, null::varchar, null::timestamptz, null::timestamptz, null::varchar, varInstitutionBranchID, varBaseCurrencyID,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[1]DataLookUp!$B$4:$C$594, 2,FALSE ))</f>
        <v>Ardhi Swasono</v>
      </c>
      <c r="D49" s="23"/>
      <c r="F49" s="31">
        <f t="shared" si="0"/>
        <v>32000000000046</v>
      </c>
      <c r="G49" s="32" t="str">
        <f t="shared" si="1"/>
        <v>PERFORM "SchData-OLTP-HumanResource"."Func_TblWorker_SET"(varSystemLoginSession, null::bigint, null::varchar, null::timestamptz, null::timestamptz, null::varchar, varInstitutionBranchID, varBaseCurrencyID,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[1]DataLookUp!$B$4:$C$594, 2,FALSE ))</f>
        <v>Ardi</v>
      </c>
      <c r="D50" s="23"/>
      <c r="F50" s="31">
        <f t="shared" si="0"/>
        <v>32000000000047</v>
      </c>
      <c r="G50" s="32" t="str">
        <f t="shared" si="1"/>
        <v>PERFORM "SchData-OLTP-HumanResource"."Func_TblWorker_SET"(varSystemLoginSession, null::bigint, null::varchar, null::timestamptz, null::timestamptz, null::varchar, varInstitutionBranchID, varBaseCurrencyID,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[1]DataLookUp!$B$4:$C$594, 2,FALSE ))</f>
        <v>Ardiansyah</v>
      </c>
      <c r="D51" s="23"/>
      <c r="F51" s="31">
        <f t="shared" si="0"/>
        <v>32000000000048</v>
      </c>
      <c r="G51" s="32" t="str">
        <f t="shared" si="1"/>
        <v>PERFORM "SchData-OLTP-HumanResource"."Func_TblWorker_SET"(varSystemLoginSession, null::bigint, null::varchar, null::timestamptz, null::timestamptz, null::varchar, varInstitutionBranchID, varBaseCurrencyID,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[1]DataLookUp!$B$4:$C$594, 2,FALSE ))</f>
        <v>Ardisam</v>
      </c>
      <c r="D52" s="23"/>
      <c r="F52" s="31">
        <f t="shared" si="0"/>
        <v>32000000000049</v>
      </c>
      <c r="G52" s="32" t="str">
        <f t="shared" si="1"/>
        <v>PERFORM "SchData-OLTP-HumanResource"."Func_TblWorker_SET"(varSystemLoginSession, null::bigint, null::varchar, null::timestamptz, null::timestamptz, null::varchar, varInstitutionBranchID, varBaseCurrencyID,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[1]DataLookUp!$B$4:$C$594, 2,FALSE ))</f>
        <v>Ardita</v>
      </c>
      <c r="D53" s="23"/>
      <c r="F53" s="31">
        <f t="shared" si="0"/>
        <v>32000000000050</v>
      </c>
      <c r="G53" s="32" t="str">
        <f t="shared" si="1"/>
        <v>PERFORM "SchData-OLTP-HumanResource"."Func_TblWorker_SET"(varSystemLoginSession, null::bigint, null::varchar, null::timestamptz, null::timestamptz, null::varchar, varInstitutionBranchID, varBaseCurrencyID,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[1]DataLookUp!$B$4:$C$594, 2,FALSE ))</f>
        <v>Ares S. Mauboi</v>
      </c>
      <c r="D54" s="23"/>
      <c r="F54" s="31">
        <f t="shared" si="0"/>
        <v>32000000000051</v>
      </c>
      <c r="G54" s="32" t="str">
        <f t="shared" si="1"/>
        <v>PERFORM "SchData-OLTP-HumanResource"."Func_TblWorker_SET"(varSystemLoginSession, null::bigint, null::varchar, null::timestamptz, null::timestamptz, null::varchar, varInstitutionBranchID, varBaseCurrencyID,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[1]DataLookUp!$B$4:$C$594, 2,FALSE ))</f>
        <v>Arfah Hanum</v>
      </c>
      <c r="D55" s="23"/>
      <c r="F55" s="31">
        <f t="shared" si="0"/>
        <v>32000000000052</v>
      </c>
      <c r="G55" s="32" t="str">
        <f t="shared" si="1"/>
        <v>PERFORM "SchData-OLTP-HumanResource"."Func_TblWorker_SET"(varSystemLoginSession, null::bigint, null::varchar, null::timestamptz, null::timestamptz, null::varchar, varInstitutionBranchID, varBaseCurrencyID,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[1]DataLookUp!$B$4:$C$594, 2,FALSE ))</f>
        <v>Arfianti Haryani</v>
      </c>
      <c r="D56" s="23"/>
      <c r="F56" s="31">
        <f t="shared" si="0"/>
        <v>32000000000053</v>
      </c>
      <c r="G56" s="32" t="str">
        <f t="shared" si="1"/>
        <v>PERFORM "SchData-OLTP-HumanResource"."Func_TblWorker_SET"(varSystemLoginSession, null::bigint, null::varchar, null::timestamptz, null::timestamptz, null::varchar, varInstitutionBranchID, varBaseCurrencyID,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[1]DataLookUp!$B$4:$C$594, 2,FALSE ))</f>
        <v>Ari Priwarsono</v>
      </c>
      <c r="D57" s="23"/>
      <c r="F57" s="31">
        <f t="shared" si="0"/>
        <v>32000000000054</v>
      </c>
      <c r="G57" s="32" t="str">
        <f t="shared" si="1"/>
        <v>PERFORM "SchData-OLTP-HumanResource"."Func_TblWorker_SET"(varSystemLoginSession, null::bigint, null::varchar, null::timestamptz, null::timestamptz, null::varchar, varInstitutionBranchID, varBaseCurrencyID,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[1]DataLookUp!$B$4:$C$594, 2,FALSE ))</f>
        <v>Ari Yuniasmono</v>
      </c>
      <c r="D58" s="23"/>
      <c r="F58" s="31">
        <f t="shared" si="0"/>
        <v>32000000000055</v>
      </c>
      <c r="G58" s="32" t="str">
        <f t="shared" si="1"/>
        <v>PERFORM "SchData-OLTP-HumanResource"."Func_TblWorker_SET"(varSystemLoginSession, null::bigint, null::varchar, null::timestamptz, null::timestamptz, null::varchar, varInstitutionBranchID, varBaseCurrencyID,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[1]DataLookUp!$B$4:$C$594, 2,FALSE ))</f>
        <v>Arif Gunawan</v>
      </c>
      <c r="D59" s="23"/>
      <c r="F59" s="31">
        <f t="shared" si="0"/>
        <v>32000000000056</v>
      </c>
      <c r="G59" s="32" t="str">
        <f t="shared" si="1"/>
        <v>PERFORM "SchData-OLTP-HumanResource"."Func_TblWorker_SET"(varSystemLoginSession, null::bigint, null::varchar, null::timestamptz, null::timestamptz, null::varchar, varInstitutionBranchID, varBaseCurrencyID,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[1]DataLookUp!$B$4:$C$594, 2,FALSE ))</f>
        <v>Arif Prasetyo</v>
      </c>
      <c r="D60" s="23"/>
      <c r="F60" s="31">
        <f t="shared" si="0"/>
        <v>32000000000057</v>
      </c>
      <c r="G60" s="32" t="str">
        <f t="shared" si="1"/>
        <v>PERFORM "SchData-OLTP-HumanResource"."Func_TblWorker_SET"(varSystemLoginSession, null::bigint, null::varchar, null::timestamptz, null::timestamptz, null::varchar, varInstitutionBranchID, varBaseCurrencyID,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[1]DataLookUp!$B$4:$C$594, 2,FALSE ))</f>
        <v>Arini</v>
      </c>
      <c r="D61" s="23"/>
      <c r="F61" s="31">
        <f t="shared" si="0"/>
        <v>32000000000058</v>
      </c>
      <c r="G61" s="32" t="str">
        <f t="shared" si="1"/>
        <v>PERFORM "SchData-OLTP-HumanResource"."Func_TblWorker_SET"(varSystemLoginSession, null::bigint, null::varchar, null::timestamptz, null::timestamptz, null::varchar, varInstitutionBranchID, varBaseCurrencyID,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[1]DataLookUp!$B$4:$C$594, 2,FALSE ))</f>
        <v>Ario Setyo Gunawan</v>
      </c>
      <c r="D62" s="23"/>
      <c r="F62" s="31">
        <f t="shared" si="0"/>
        <v>32000000000059</v>
      </c>
      <c r="G62" s="32" t="str">
        <f t="shared" si="1"/>
        <v>PERFORM "SchData-OLTP-HumanResource"."Func_TblWorker_SET"(varSystemLoginSession, null::bigint, null::varchar, null::timestamptz, null::timestamptz, null::varchar, varInstitutionBranchID, varBaseCurrencyID,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[1]DataLookUp!$B$4:$C$594, 2,FALSE ))</f>
        <v>Ario Yulianto Wibowo</v>
      </c>
      <c r="D63" s="23"/>
      <c r="F63" s="31">
        <f t="shared" si="0"/>
        <v>32000000000060</v>
      </c>
      <c r="G63" s="32" t="str">
        <f t="shared" si="1"/>
        <v>PERFORM "SchData-OLTP-HumanResource"."Func_TblWorker_SET"(varSystemLoginSession, null::bigint, null::varchar, null::timestamptz, null::timestamptz, null::varchar, varInstitutionBranchID, varBaseCurrencyID,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[1]DataLookUp!$B$4:$C$594, 2,FALSE ))</f>
        <v>Aris Widodo Pamungkas</v>
      </c>
      <c r="D64" s="23"/>
      <c r="F64" s="31">
        <f t="shared" si="0"/>
        <v>32000000000061</v>
      </c>
      <c r="G64" s="32" t="str">
        <f t="shared" si="1"/>
        <v>PERFORM "SchData-OLTP-HumanResource"."Func_TblWorker_SET"(varSystemLoginSession, null::bigint, null::varchar, null::timestamptz, null::timestamptz, null::varchar, varInstitutionBranchID, varBaseCurrencyID,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[1]DataLookUp!$B$4:$C$594, 2,FALSE ))</f>
        <v>Arjiyanto</v>
      </c>
      <c r="D65" s="23"/>
      <c r="F65" s="31">
        <f t="shared" si="0"/>
        <v>32000000000062</v>
      </c>
      <c r="G65" s="32" t="str">
        <f t="shared" si="1"/>
        <v>PERFORM "SchData-OLTP-HumanResource"."Func_TblWorker_SET"(varSystemLoginSession, null::bigint, null::varchar, null::timestamptz, null::timestamptz, null::varchar, varInstitutionBranchID, varBaseCurrencyID,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[1]DataLookUp!$B$4:$C$594, 2,FALSE ))</f>
        <v>Arman</v>
      </c>
      <c r="D66" s="23"/>
      <c r="F66" s="31">
        <f t="shared" si="0"/>
        <v>32000000000063</v>
      </c>
      <c r="G66" s="32" t="str">
        <f t="shared" si="1"/>
        <v>PERFORM "SchData-OLTP-HumanResource"."Func_TblWorker_SET"(varSystemLoginSession, null::bigint, null::varchar, null::timestamptz, null::timestamptz, null::varchar, varInstitutionBranchID, varBaseCurrencyID,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[1]DataLookUp!$B$4:$C$594, 2,FALSE ))</f>
        <v>Aryoko Sudiro</v>
      </c>
      <c r="D67" s="23"/>
      <c r="F67" s="31">
        <f t="shared" si="0"/>
        <v>32000000000064</v>
      </c>
      <c r="G67" s="32" t="str">
        <f t="shared" si="1"/>
        <v>PERFORM "SchData-OLTP-HumanResource"."Func_TblWorker_SET"(varSystemLoginSession, null::bigint, null::varchar, null::timestamptz, null::timestamptz, null::varchar, varInstitutionBranchID, varBaseCurrencyID,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[1]DataLookUp!$B$4:$C$594, 2,FALSE ))</f>
        <v>Astamyugo</v>
      </c>
      <c r="D68" s="23"/>
      <c r="F68" s="31">
        <f t="shared" si="0"/>
        <v>32000000000065</v>
      </c>
      <c r="G68" s="32" t="str">
        <f t="shared" si="1"/>
        <v>PERFORM "SchData-OLTP-HumanResource"."Func_TblWorker_SET"(varSystemLoginSession, null::bigint, null::varchar, null::timestamptz, null::timestamptz, null::varchar, varInstitutionBranchID, varBaseCurrencyID,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[1]DataLookUp!$B$4:$C$594, 2,FALSE ))</f>
        <v>Atmo Sastro Dinoto</v>
      </c>
      <c r="D69" s="23"/>
      <c r="F69" s="31">
        <f t="shared" ref="F69:F132" si="2" xml:space="preserve"> F68 + IF(EXACT(G69, ""), 0, 1)</f>
        <v>32000000000066</v>
      </c>
      <c r="G69" s="32" t="str">
        <f t="shared" ref="G69:G132" si="3">CONCATENATE("PERFORM ""SchData-OLTP-HumanResource"".""Func_TblWorker_SET""(varSystemLoginSession, null::bigint, null::varchar, null::timestamptz, null::timestamptz, null::varchar, varInstitutionBranchID, varBaseCurrencyID, ", B69, "::bigint, ", IF(EXACT(D69, ""), "null", CONCATENATE("'", D69, "'")), "::varchar);")</f>
        <v>PERFORM "SchData-OLTP-HumanResource"."Func_TblWorker_SET"(varSystemLoginSession, null::bigint, null::varchar, null::timestamptz, null::timestamptz, null::varchar, varInstitutionBranchID, varBaseCurrencyID,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[1]DataLookUp!$B$4:$C$594, 2,FALSE ))</f>
        <v>Awaludin</v>
      </c>
      <c r="D70" s="23"/>
      <c r="F70" s="31">
        <f t="shared" si="2"/>
        <v>32000000000067</v>
      </c>
      <c r="G70" s="32" t="str">
        <f t="shared" si="3"/>
        <v>PERFORM "SchData-OLTP-HumanResource"."Func_TblWorker_SET"(varSystemLoginSession, null::bigint, null::varchar, null::timestamptz, null::timestamptz, null::varchar, varInstitutionBranchID, varBaseCurrencyID,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[1]DataLookUp!$B$4:$C$594, 2,FALSE ))</f>
        <v>Bachtiar</v>
      </c>
      <c r="D71" s="23"/>
      <c r="F71" s="31">
        <f t="shared" si="2"/>
        <v>32000000000068</v>
      </c>
      <c r="G71" s="32" t="str">
        <f t="shared" si="3"/>
        <v>PERFORM "SchData-OLTP-HumanResource"."Func_TblWorker_SET"(varSystemLoginSession, null::bigint, null::varchar, null::timestamptz, null::timestamptz, null::varchar, varInstitutionBranchID, varBaseCurrencyID,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[1]DataLookUp!$B$4:$C$594, 2,FALSE ))</f>
        <v>Bambang Irawan</v>
      </c>
      <c r="D72" s="23"/>
      <c r="F72" s="31">
        <f t="shared" si="2"/>
        <v>32000000000069</v>
      </c>
      <c r="G72" s="32" t="str">
        <f t="shared" si="3"/>
        <v>PERFORM "SchData-OLTP-HumanResource"."Func_TblWorker_SET"(varSystemLoginSession, null::bigint, null::varchar, null::timestamptz, null::timestamptz, null::varchar, varInstitutionBranchID, varBaseCurrencyID,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[1]DataLookUp!$B$4:$C$594, 2,FALSE ))</f>
        <v>Bambang Prihatin</v>
      </c>
      <c r="D73" s="23"/>
      <c r="F73" s="31">
        <f t="shared" si="2"/>
        <v>32000000000070</v>
      </c>
      <c r="G73" s="32" t="str">
        <f t="shared" si="3"/>
        <v>PERFORM "SchData-OLTP-HumanResource"."Func_TblWorker_SET"(varSystemLoginSession, null::bigint, null::varchar, null::timestamptz, null::timestamptz, null::varchar, varInstitutionBranchID, varBaseCurrencyID,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[1]DataLookUp!$B$4:$C$594, 2,FALSE ))</f>
        <v>Bani Mustazeni</v>
      </c>
      <c r="D74" s="23"/>
      <c r="F74" s="31">
        <f t="shared" si="2"/>
        <v>32000000000071</v>
      </c>
      <c r="G74" s="32" t="str">
        <f t="shared" si="3"/>
        <v>PERFORM "SchData-OLTP-HumanResource"."Func_TblWorker_SET"(varSystemLoginSession, null::bigint, null::varchar, null::timestamptz, null::timestamptz, null::varchar, varInstitutionBranchID, varBaseCurrencyID,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[1]DataLookUp!$B$4:$C$594, 2,FALSE ))</f>
        <v>Bardai</v>
      </c>
      <c r="D75" s="23"/>
      <c r="F75" s="31">
        <f t="shared" si="2"/>
        <v>32000000000072</v>
      </c>
      <c r="G75" s="32" t="str">
        <f t="shared" si="3"/>
        <v>PERFORM "SchData-OLTP-HumanResource"."Func_TblWorker_SET"(varSystemLoginSession, null::bigint, null::varchar, null::timestamptz, null::timestamptz, null::varchar, varInstitutionBranchID, varBaseCurrencyID,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[1]DataLookUp!$B$4:$C$594, 2,FALSE ))</f>
        <v>Barika</v>
      </c>
      <c r="D76" s="23"/>
      <c r="F76" s="31">
        <f t="shared" si="2"/>
        <v>32000000000073</v>
      </c>
      <c r="G76" s="32" t="str">
        <f t="shared" si="3"/>
        <v>PERFORM "SchData-OLTP-HumanResource"."Func_TblWorker_SET"(varSystemLoginSession, null::bigint, null::varchar, null::timestamptz, null::timestamptz, null::varchar, varInstitutionBranchID, varBaseCurrencyID,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[1]DataLookUp!$B$4:$C$594, 2,FALSE ))</f>
        <v>Bela Retmalantika</v>
      </c>
      <c r="D77" s="23"/>
      <c r="F77" s="31">
        <f t="shared" si="2"/>
        <v>32000000000074</v>
      </c>
      <c r="G77" s="32" t="str">
        <f t="shared" si="3"/>
        <v>PERFORM "SchData-OLTP-HumanResource"."Func_TblWorker_SET"(varSystemLoginSession, null::bigint, null::varchar, null::timestamptz, null::timestamptz, null::varchar, varInstitutionBranchID, varBaseCurrencyID,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[1]DataLookUp!$B$4:$C$594, 2,FALSE ))</f>
        <v>Belina Lindarwani</v>
      </c>
      <c r="D78" s="23" t="s">
        <v>19</v>
      </c>
      <c r="F78" s="31">
        <f t="shared" si="2"/>
        <v>32000000000075</v>
      </c>
      <c r="G78" s="32" t="str">
        <f t="shared" si="3"/>
        <v>PERFORM "SchData-OLTP-HumanResource"."Func_TblWorker_SET"(varSystemLoginSession, null::bigint, null::varchar, null::timestamptz, null::timestamptz, null::varchar, varInstitutionBranchID, varBaseCurrencyID,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[1]DataLookUp!$B$4:$C$594, 2,FALSE ))</f>
        <v>Benita Sofia</v>
      </c>
      <c r="D79" s="23"/>
      <c r="F79" s="31">
        <f t="shared" si="2"/>
        <v>32000000000076</v>
      </c>
      <c r="G79" s="32" t="str">
        <f t="shared" si="3"/>
        <v>PERFORM "SchData-OLTP-HumanResource"."Func_TblWorker_SET"(varSystemLoginSession, null::bigint, null::varchar, null::timestamptz, null::timestamptz, null::varchar, varInstitutionBranchID, varBaseCurrencyID,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[1]DataLookUp!$B$4:$C$594, 2,FALSE ))</f>
        <v>Bherly Novrandy</v>
      </c>
      <c r="D80" s="23"/>
      <c r="F80" s="31">
        <f t="shared" si="2"/>
        <v>32000000000077</v>
      </c>
      <c r="G80" s="32" t="str">
        <f t="shared" si="3"/>
        <v>PERFORM "SchData-OLTP-HumanResource"."Func_TblWorker_SET"(varSystemLoginSession, null::bigint, null::varchar, null::timestamptz, null::timestamptz, null::varchar, varInstitutionBranchID, varBaseCurrencyID,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[1]DataLookUp!$B$4:$C$594, 2,FALSE ))</f>
        <v>Binsar</v>
      </c>
      <c r="D81" s="23"/>
      <c r="F81" s="31">
        <f t="shared" si="2"/>
        <v>32000000000078</v>
      </c>
      <c r="G81" s="32" t="str">
        <f t="shared" si="3"/>
        <v>PERFORM "SchData-OLTP-HumanResource"."Func_TblWorker_SET"(varSystemLoginSession, null::bigint, null::varchar, null::timestamptz, null::timestamptz, null::varchar, varInstitutionBranchID, varBaseCurrencyID,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[1]DataLookUp!$B$4:$C$594, 2,FALSE ))</f>
        <v>Bondhan Sosiarta</v>
      </c>
      <c r="D82" s="23"/>
      <c r="F82" s="31">
        <f t="shared" si="2"/>
        <v>32000000000079</v>
      </c>
      <c r="G82" s="32" t="str">
        <f t="shared" si="3"/>
        <v>PERFORM "SchData-OLTP-HumanResource"."Func_TblWorker_SET"(varSystemLoginSession, null::bigint, null::varchar, null::timestamptz, null::timestamptz, null::varchar, varInstitutionBranchID, varBaseCurrencyID,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[1]DataLookUp!$B$4:$C$594, 2,FALSE ))</f>
        <v>Budi Pranata Sinaga</v>
      </c>
      <c r="D83" s="23"/>
      <c r="F83" s="31">
        <f t="shared" si="2"/>
        <v>32000000000080</v>
      </c>
      <c r="G83" s="32" t="str">
        <f t="shared" si="3"/>
        <v>PERFORM "SchData-OLTP-HumanResource"."Func_TblWorker_SET"(varSystemLoginSession, null::bigint, null::varchar, null::timestamptz, null::timestamptz, null::varchar, varInstitutionBranchID, varBaseCurrencyID,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[1]DataLookUp!$B$4:$C$594, 2,FALSE ))</f>
        <v>Budi Satrio</v>
      </c>
      <c r="D84" s="23"/>
      <c r="F84" s="31">
        <f t="shared" si="2"/>
        <v>32000000000081</v>
      </c>
      <c r="G84" s="32" t="str">
        <f t="shared" si="3"/>
        <v>PERFORM "SchData-OLTP-HumanResource"."Func_TblWorker_SET"(varSystemLoginSession, null::bigint, null::varchar, null::timestamptz, null::timestamptz, null::varchar, varInstitutionBranchID, varBaseCurrencyID,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[1]DataLookUp!$B$4:$C$594, 2,FALSE ))</f>
        <v>Budianto</v>
      </c>
      <c r="D85" s="23" t="s">
        <v>20</v>
      </c>
      <c r="F85" s="31">
        <f t="shared" si="2"/>
        <v>32000000000082</v>
      </c>
      <c r="G85" s="32" t="str">
        <f t="shared" si="3"/>
        <v>PERFORM "SchData-OLTP-HumanResource"."Func_TblWorker_SET"(varSystemLoginSession, null::bigint, null::varchar, null::timestamptz, null::timestamptz, null::varchar, varInstitutionBranchID, varBaseCurrencyID,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[1]DataLookUp!$B$4:$C$594, 2,FALSE ))</f>
        <v>Budiman</v>
      </c>
      <c r="D86" s="23"/>
      <c r="F86" s="31">
        <f t="shared" si="2"/>
        <v>32000000000083</v>
      </c>
      <c r="G86" s="32" t="str">
        <f t="shared" si="3"/>
        <v>PERFORM "SchData-OLTP-HumanResource"."Func_TblWorker_SET"(varSystemLoginSession, null::bigint, null::varchar, null::timestamptz, null::timestamptz, null::varchar, varInstitutionBranchID, varBaseCurrencyID,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[1]DataLookUp!$B$4:$C$594, 2,FALSE ))</f>
        <v>Cahyaning Annisa</v>
      </c>
      <c r="D87" s="23"/>
      <c r="F87" s="31">
        <f t="shared" si="2"/>
        <v>32000000000084</v>
      </c>
      <c r="G87" s="32" t="str">
        <f t="shared" si="3"/>
        <v>PERFORM "SchData-OLTP-HumanResource"."Func_TblWorker_SET"(varSystemLoginSession, null::bigint, null::varchar, null::timestamptz, null::timestamptz, null::varchar, varInstitutionBranchID, varBaseCurrencyID,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[1]DataLookUp!$B$4:$C$594, 2,FALSE ))</f>
        <v>Cahyaningrum Widiastuti</v>
      </c>
      <c r="D88" s="23"/>
      <c r="F88" s="31">
        <f t="shared" si="2"/>
        <v>32000000000085</v>
      </c>
      <c r="G88" s="32" t="str">
        <f t="shared" si="3"/>
        <v>PERFORM "SchData-OLTP-HumanResource"."Func_TblWorker_SET"(varSystemLoginSession, null::bigint, null::varchar, null::timestamptz, null::timestamptz, null::varchar, varInstitutionBranchID, varBaseCurrencyID,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[1]DataLookUp!$B$4:$C$594, 2,FALSE ))</f>
        <v>Cecep Maulana</v>
      </c>
      <c r="D89" s="23"/>
      <c r="F89" s="31">
        <f t="shared" si="2"/>
        <v>32000000000086</v>
      </c>
      <c r="G89" s="32" t="str">
        <f t="shared" si="3"/>
        <v>PERFORM "SchData-OLTP-HumanResource"."Func_TblWorker_SET"(varSystemLoginSession, null::bigint, null::varchar, null::timestamptz, null::timestamptz, null::varchar, varInstitutionBranchID, varBaseCurrencyID,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[1]DataLookUp!$B$4:$C$594, 2,FALSE ))</f>
        <v>Chairul Musaddat</v>
      </c>
      <c r="D90" s="23"/>
      <c r="F90" s="31">
        <f t="shared" si="2"/>
        <v>32000000000087</v>
      </c>
      <c r="G90" s="32" t="str">
        <f t="shared" si="3"/>
        <v>PERFORM "SchData-OLTP-HumanResource"."Func_TblWorker_SET"(varSystemLoginSession, null::bigint, null::varchar, null::timestamptz, null::timestamptz, null::varchar, varInstitutionBranchID, varBaseCurrencyID,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[1]DataLookUp!$B$4:$C$594, 2,FALSE ))</f>
        <v>Christianto</v>
      </c>
      <c r="D91" s="23"/>
      <c r="F91" s="31">
        <f t="shared" si="2"/>
        <v>32000000000088</v>
      </c>
      <c r="G91" s="32" t="str">
        <f t="shared" si="3"/>
        <v>PERFORM "SchData-OLTP-HumanResource"."Func_TblWorker_SET"(varSystemLoginSession, null::bigint, null::varchar, null::timestamptz, null::timestamptz, null::varchar, varInstitutionBranchID, varBaseCurrencyID,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[1]DataLookUp!$B$4:$C$594, 2,FALSE ))</f>
        <v>Dadan Hermawan</v>
      </c>
      <c r="D92" s="23"/>
      <c r="F92" s="31">
        <f t="shared" si="2"/>
        <v>32000000000089</v>
      </c>
      <c r="G92" s="32" t="str">
        <f t="shared" si="3"/>
        <v>PERFORM "SchData-OLTP-HumanResource"."Func_TblWorker_SET"(varSystemLoginSession, null::bigint, null::varchar, null::timestamptz, null::timestamptz, null::varchar, varInstitutionBranchID, varBaseCurrencyID,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[1]DataLookUp!$B$4:$C$594, 2,FALSE ))</f>
        <v>Dadan Suhendar</v>
      </c>
      <c r="D93" s="23"/>
      <c r="F93" s="31">
        <f t="shared" si="2"/>
        <v>32000000000090</v>
      </c>
      <c r="G93" s="32" t="str">
        <f t="shared" si="3"/>
        <v>PERFORM "SchData-OLTP-HumanResource"."Func_TblWorker_SET"(varSystemLoginSession, null::bigint, null::varchar, null::timestamptz, null::timestamptz, null::varchar, varInstitutionBranchID, varBaseCurrencyID,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[1]DataLookUp!$B$4:$C$594, 2,FALSE ))</f>
        <v>Dadi Anda Zuchradi</v>
      </c>
      <c r="D94" s="23"/>
      <c r="F94" s="31">
        <f t="shared" si="2"/>
        <v>32000000000091</v>
      </c>
      <c r="G94" s="32" t="str">
        <f t="shared" si="3"/>
        <v>PERFORM "SchData-OLTP-HumanResource"."Func_TblWorker_SET"(varSystemLoginSession, null::bigint, null::varchar, null::timestamptz, null::timestamptz, null::varchar, varInstitutionBranchID, varBaseCurrencyID,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[1]DataLookUp!$B$4:$C$594, 2,FALSE ))</f>
        <v>Darsito</v>
      </c>
      <c r="D95" s="23" t="s">
        <v>54</v>
      </c>
      <c r="F95" s="31">
        <f t="shared" si="2"/>
        <v>32000000000092</v>
      </c>
      <c r="G95" s="32" t="str">
        <f t="shared" si="3"/>
        <v>PERFORM "SchData-OLTP-HumanResource"."Func_TblWorker_SET"(varSystemLoginSession, null::bigint, null::varchar, null::timestamptz, null::timestamptz, null::varchar, varInstitutionBranchID, varBaseCurrencyID,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[1]DataLookUp!$B$4:$C$594, 2,FALSE ))</f>
        <v>David Lumban Gaol</v>
      </c>
      <c r="D96" s="23"/>
      <c r="F96" s="31">
        <f t="shared" si="2"/>
        <v>32000000000093</v>
      </c>
      <c r="G96" s="32" t="str">
        <f t="shared" si="3"/>
        <v>PERFORM "SchData-OLTP-HumanResource"."Func_TblWorker_SET"(varSystemLoginSession, null::bigint, null::varchar, null::timestamptz, null::timestamptz, null::varchar, varInstitutionBranchID, varBaseCurrencyID,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[1]DataLookUp!$B$4:$C$594, 2,FALSE ))</f>
        <v>Deddy Rochman</v>
      </c>
      <c r="D97" s="23">
        <v>171215791</v>
      </c>
      <c r="F97" s="31">
        <f t="shared" si="2"/>
        <v>32000000000094</v>
      </c>
      <c r="G97" s="32" t="str">
        <f t="shared" si="3"/>
        <v>PERFORM "SchData-OLTP-HumanResource"."Func_TblWorker_SET"(varSystemLoginSession, null::bigint, null::varchar, null::timestamptz, null::timestamptz, null::varchar, varInstitutionBranchID, varBaseCurrencyID,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[1]DataLookUp!$B$4:$C$594, 2,FALSE ))</f>
        <v>Dedi Kusnadi</v>
      </c>
      <c r="D98" s="23"/>
      <c r="F98" s="31">
        <f t="shared" si="2"/>
        <v>32000000000095</v>
      </c>
      <c r="G98" s="32" t="str">
        <f t="shared" si="3"/>
        <v>PERFORM "SchData-OLTP-HumanResource"."Func_TblWorker_SET"(varSystemLoginSession, null::bigint, null::varchar, null::timestamptz, null::timestamptz, null::varchar, varInstitutionBranchID, varBaseCurrencyID,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[1]DataLookUp!$B$4:$C$594, 2,FALSE ))</f>
        <v>Dedi Marciano Rizanur</v>
      </c>
      <c r="D99" s="23"/>
      <c r="F99" s="31">
        <f t="shared" si="2"/>
        <v>32000000000096</v>
      </c>
      <c r="G99" s="32" t="str">
        <f t="shared" si="3"/>
        <v>PERFORM "SchData-OLTP-HumanResource"."Func_TblWorker_SET"(varSystemLoginSession, null::bigint, null::varchar, null::timestamptz, null::timestamptz, null::varchar, varInstitutionBranchID, varBaseCurrencyID,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[1]DataLookUp!$B$4:$C$594, 2,FALSE ))</f>
        <v>Dedi Rianto</v>
      </c>
      <c r="D100" s="23"/>
      <c r="F100" s="31">
        <f t="shared" si="2"/>
        <v>32000000000097</v>
      </c>
      <c r="G100" s="32" t="str">
        <f t="shared" si="3"/>
        <v>PERFORM "SchData-OLTP-HumanResource"."Func_TblWorker_SET"(varSystemLoginSession, null::bigint, null::varchar, null::timestamptz, null::timestamptz, null::varchar, varInstitutionBranchID, varBaseCurrencyID,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[1]DataLookUp!$B$4:$C$594, 2,FALSE ))</f>
        <v>Dedi Syahputra</v>
      </c>
      <c r="D101" s="23"/>
      <c r="F101" s="31">
        <f t="shared" si="2"/>
        <v>32000000000098</v>
      </c>
      <c r="G101" s="32" t="str">
        <f t="shared" si="3"/>
        <v>PERFORM "SchData-OLTP-HumanResource"."Func_TblWorker_SET"(varSystemLoginSession, null::bigint, null::varchar, null::timestamptz, null::timestamptz, null::varchar, varInstitutionBranchID, varBaseCurrencyID,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[1]DataLookUp!$B$4:$C$594, 2,FALSE ))</f>
        <v>Deni Setiawan</v>
      </c>
      <c r="D102" s="23"/>
      <c r="F102" s="31">
        <f t="shared" si="2"/>
        <v>32000000000099</v>
      </c>
      <c r="G102" s="32" t="str">
        <f t="shared" si="3"/>
        <v>PERFORM "SchData-OLTP-HumanResource"."Func_TblWorker_SET"(varSystemLoginSession, null::bigint, null::varchar, null::timestamptz, null::timestamptz, null::varchar, varInstitutionBranchID, varBaseCurrencyID,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[1]DataLookUp!$B$4:$C$594, 2,FALSE ))</f>
        <v>Deny Adi Purnama</v>
      </c>
      <c r="D103" s="23" t="s">
        <v>21</v>
      </c>
      <c r="F103" s="31">
        <f t="shared" si="2"/>
        <v>32000000000100</v>
      </c>
      <c r="G103" s="32" t="str">
        <f t="shared" si="3"/>
        <v>PERFORM "SchData-OLTP-HumanResource"."Func_TblWorker_SET"(varSystemLoginSession, null::bigint, null::varchar, null::timestamptz, null::timestamptz, null::varchar, varInstitutionBranchID, varBaseCurrencyID,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[1]DataLookUp!$B$4:$C$594, 2,FALSE ))</f>
        <v>Desi Herawati</v>
      </c>
      <c r="D104" s="23"/>
      <c r="F104" s="31">
        <f t="shared" si="2"/>
        <v>32000000000101</v>
      </c>
      <c r="G104" s="32" t="str">
        <f t="shared" si="3"/>
        <v>PERFORM "SchData-OLTP-HumanResource"."Func_TblWorker_SET"(varSystemLoginSession, null::bigint, null::varchar, null::timestamptz, null::timestamptz, null::varchar, varInstitutionBranchID, varBaseCurrencyID,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[1]DataLookUp!$B$4:$C$594, 2,FALSE ))</f>
        <v>Desi Setiowati</v>
      </c>
      <c r="D105" s="23"/>
      <c r="F105" s="31">
        <f t="shared" si="2"/>
        <v>32000000000102</v>
      </c>
      <c r="G105" s="32" t="str">
        <f t="shared" si="3"/>
        <v>PERFORM "SchData-OLTP-HumanResource"."Func_TblWorker_SET"(varSystemLoginSession, null::bigint, null::varchar, null::timestamptz, null::timestamptz, null::varchar, varInstitutionBranchID, varBaseCurrencyID,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[1]DataLookUp!$B$4:$C$594, 2,FALSE ))</f>
        <v>Dian Firdaus</v>
      </c>
      <c r="D106" s="23"/>
      <c r="F106" s="31">
        <f t="shared" si="2"/>
        <v>32000000000103</v>
      </c>
      <c r="G106" s="32" t="str">
        <f t="shared" si="3"/>
        <v>PERFORM "SchData-OLTP-HumanResource"."Func_TblWorker_SET"(varSystemLoginSession, null::bigint, null::varchar, null::timestamptz, null::timestamptz, null::varchar, varInstitutionBranchID, varBaseCurrencyID,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[1]DataLookUp!$B$4:$C$594, 2,FALSE ))</f>
        <v>Dian Hariyana</v>
      </c>
      <c r="D107" s="23"/>
      <c r="F107" s="31">
        <f t="shared" si="2"/>
        <v>32000000000104</v>
      </c>
      <c r="G107" s="32" t="str">
        <f t="shared" si="3"/>
        <v>PERFORM "SchData-OLTP-HumanResource"."Func_TblWorker_SET"(varSystemLoginSession, null::bigint, null::varchar, null::timestamptz, null::timestamptz, null::varchar, varInstitutionBranchID, varBaseCurrencyID,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[1]DataLookUp!$B$4:$C$594, 2,FALSE ))</f>
        <v>Dinnar Budiarti</v>
      </c>
      <c r="D108" s="23"/>
      <c r="F108" s="31">
        <f t="shared" si="2"/>
        <v>32000000000105</v>
      </c>
      <c r="G108" s="32" t="str">
        <f t="shared" si="3"/>
        <v>PERFORM "SchData-OLTP-HumanResource"."Func_TblWorker_SET"(varSystemLoginSession, null::bigint, null::varchar, null::timestamptz, null::timestamptz, null::varchar, varInstitutionBranchID, varBaseCurrencyID,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[1]DataLookUp!$B$4:$C$594, 2,FALSE ))</f>
        <v>Dionesius Sostenist Duka</v>
      </c>
      <c r="D109" s="25" t="s">
        <v>55</v>
      </c>
      <c r="F109" s="31">
        <f t="shared" si="2"/>
        <v>32000000000106</v>
      </c>
      <c r="G109" s="32" t="str">
        <f t="shared" si="3"/>
        <v>PERFORM "SchData-OLTP-HumanResource"."Func_TblWorker_SET"(varSystemLoginSession, null::bigint, null::varchar, null::timestamptz, null::timestamptz, null::varchar, varInstitutionBranchID, varBaseCurrencyID,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[1]DataLookUp!$B$4:$C$594, 2,FALSE ))</f>
        <v>Diyah Martina</v>
      </c>
      <c r="D110" s="23"/>
      <c r="F110" s="31">
        <f t="shared" si="2"/>
        <v>32000000000107</v>
      </c>
      <c r="G110" s="32" t="str">
        <f t="shared" si="3"/>
        <v>PERFORM "SchData-OLTP-HumanResource"."Func_TblWorker_SET"(varSystemLoginSession, null::bigint, null::varchar, null::timestamptz, null::timestamptz, null::varchar, varInstitutionBranchID, varBaseCurrencyID,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[1]DataLookUp!$B$4:$C$594, 2,FALSE ))</f>
        <v>Djuang Tampubolon</v>
      </c>
      <c r="D111" s="23"/>
      <c r="F111" s="31">
        <f t="shared" si="2"/>
        <v>32000000000108</v>
      </c>
      <c r="G111" s="32" t="str">
        <f t="shared" si="3"/>
        <v>PERFORM "SchData-OLTP-HumanResource"."Func_TblWorker_SET"(varSystemLoginSession, null::bigint, null::varchar, null::timestamptz, null::timestamptz, null::varchar, varInstitutionBranchID, varBaseCurrencyID,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[1]DataLookUp!$B$4:$C$594, 2,FALSE ))</f>
        <v>Dodit Widiarto</v>
      </c>
      <c r="D112" s="23"/>
      <c r="F112" s="31">
        <f t="shared" si="2"/>
        <v>32000000000109</v>
      </c>
      <c r="G112" s="32" t="str">
        <f t="shared" si="3"/>
        <v>PERFORM "SchData-OLTP-HumanResource"."Func_TblWorker_SET"(varSystemLoginSession, null::bigint, null::varchar, null::timestamptz, null::timestamptz, null::varchar, varInstitutionBranchID, varBaseCurrencyID,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[1]DataLookUp!$B$4:$C$594, 2,FALSE ))</f>
        <v>Dony Darmawan</v>
      </c>
      <c r="D113" s="23"/>
      <c r="F113" s="31">
        <f t="shared" si="2"/>
        <v>32000000000110</v>
      </c>
      <c r="G113" s="32" t="str">
        <f t="shared" si="3"/>
        <v>PERFORM "SchData-OLTP-HumanResource"."Func_TblWorker_SET"(varSystemLoginSession, null::bigint, null::varchar, null::timestamptz, null::timestamptz, null::varchar, varInstitutionBranchID, varBaseCurrencyID,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[1]DataLookUp!$B$4:$C$594, 2,FALSE ))</f>
        <v>Dony Setiawan</v>
      </c>
      <c r="D114" s="23"/>
      <c r="F114" s="31">
        <f t="shared" si="2"/>
        <v>32000000000111</v>
      </c>
      <c r="G114" s="32" t="str">
        <f t="shared" si="3"/>
        <v>PERFORM "SchData-OLTP-HumanResource"."Func_TblWorker_SET"(varSystemLoginSession, null::bigint, null::varchar, null::timestamptz, null::timestamptz, null::varchar, varInstitutionBranchID, varBaseCurrencyID,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[1]DataLookUp!$B$4:$C$594, 2,FALSE ))</f>
        <v>Dudi Rustandi</v>
      </c>
      <c r="D115" s="23"/>
      <c r="F115" s="31">
        <f t="shared" si="2"/>
        <v>32000000000112</v>
      </c>
      <c r="G115" s="32" t="str">
        <f t="shared" si="3"/>
        <v>PERFORM "SchData-OLTP-HumanResource"."Func_TblWorker_SET"(varSystemLoginSession, null::bigint, null::varchar, null::timestamptz, null::timestamptz, null::varchar, varInstitutionBranchID, varBaseCurrencyID,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[1]DataLookUp!$B$4:$C$594, 2,FALSE ))</f>
        <v>Dudung</v>
      </c>
      <c r="D116" s="23"/>
      <c r="F116" s="31">
        <f t="shared" si="2"/>
        <v>32000000000113</v>
      </c>
      <c r="G116" s="32" t="str">
        <f t="shared" si="3"/>
        <v>PERFORM "SchData-OLTP-HumanResource"."Func_TblWorker_SET"(varSystemLoginSession, null::bigint, null::varchar, null::timestamptz, null::timestamptz, null::varchar, varInstitutionBranchID, varBaseCurrencyID,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[1]DataLookUp!$B$4:$C$594, 2,FALSE ))</f>
        <v>Dwi Joko</v>
      </c>
      <c r="D117" s="23"/>
      <c r="F117" s="31">
        <f t="shared" si="2"/>
        <v>32000000000114</v>
      </c>
      <c r="G117" s="32" t="str">
        <f t="shared" si="3"/>
        <v>PERFORM "SchData-OLTP-HumanResource"."Func_TblWorker_SET"(varSystemLoginSession, null::bigint, null::varchar, null::timestamptz, null::timestamptz, null::varchar, varInstitutionBranchID, varBaseCurrencyID,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[1]DataLookUp!$B$4:$C$594, 2,FALSE ))</f>
        <v>Dwinanto Prabowo</v>
      </c>
      <c r="D118" s="23"/>
      <c r="F118" s="31">
        <f t="shared" si="2"/>
        <v>32000000000115</v>
      </c>
      <c r="G118" s="32" t="str">
        <f t="shared" si="3"/>
        <v>PERFORM "SchData-OLTP-HumanResource"."Func_TblWorker_SET"(varSystemLoginSession, null::bigint, null::varchar, null::timestamptz, null::timestamptz, null::varchar, varInstitutionBranchID, varBaseCurrencyID,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[1]DataLookUp!$B$4:$C$594, 2,FALSE ))</f>
        <v>Edi Waluyo</v>
      </c>
      <c r="D119" s="23" t="s">
        <v>22</v>
      </c>
      <c r="F119" s="31">
        <f t="shared" si="2"/>
        <v>32000000000116</v>
      </c>
      <c r="G119" s="32" t="str">
        <f t="shared" si="3"/>
        <v>PERFORM "SchData-OLTP-HumanResource"."Func_TblWorker_SET"(varSystemLoginSession, null::bigint, null::varchar, null::timestamptz, null::timestamptz, null::varchar, varInstitutionBranchID, varBaseCurrencyID,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[1]DataLookUp!$B$4:$C$594, 2,FALSE ))</f>
        <v>Edi Siswanto</v>
      </c>
      <c r="D120" s="23"/>
      <c r="F120" s="31">
        <f t="shared" si="2"/>
        <v>32000000000117</v>
      </c>
      <c r="G120" s="32" t="str">
        <f t="shared" si="3"/>
        <v>PERFORM "SchData-OLTP-HumanResource"."Func_TblWorker_SET"(varSystemLoginSession, null::bigint, null::varchar, null::timestamptz, null::timestamptz, null::varchar, varInstitutionBranchID, varBaseCurrencyID,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[1]DataLookUp!$B$4:$C$594, 2,FALSE ))</f>
        <v>Edi Turnip</v>
      </c>
      <c r="D121" s="23"/>
      <c r="F121" s="31">
        <f t="shared" si="2"/>
        <v>32000000000118</v>
      </c>
      <c r="G121" s="32" t="str">
        <f t="shared" si="3"/>
        <v>PERFORM "SchData-OLTP-HumanResource"."Func_TblWorker_SET"(varSystemLoginSession, null::bigint, null::varchar, null::timestamptz, null::timestamptz, null::varchar, varInstitutionBranchID, varBaseCurrencyID,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[1]DataLookUp!$B$4:$C$594, 2,FALSE ))</f>
        <v>Edy Putra Waskita</v>
      </c>
      <c r="D122" s="23"/>
      <c r="F122" s="31">
        <f t="shared" si="2"/>
        <v>32000000000119</v>
      </c>
      <c r="G122" s="32" t="str">
        <f t="shared" si="3"/>
        <v>PERFORM "SchData-OLTP-HumanResource"."Func_TblWorker_SET"(varSystemLoginSession, null::bigint, null::varchar, null::timestamptz, null::timestamptz, null::varchar, varInstitutionBranchID, varBaseCurrencyID,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[1]DataLookUp!$B$4:$C$594, 2,FALSE ))</f>
        <v>Edy Situmeang</v>
      </c>
      <c r="D123" s="23"/>
      <c r="F123" s="31">
        <f t="shared" si="2"/>
        <v>32000000000120</v>
      </c>
      <c r="G123" s="32" t="str">
        <f t="shared" si="3"/>
        <v>PERFORM "SchData-OLTP-HumanResource"."Func_TblWorker_SET"(varSystemLoginSession, null::bigint, null::varchar, null::timestamptz, null::timestamptz, null::varchar, varInstitutionBranchID, varBaseCurrencyID,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[1]DataLookUp!$B$4:$C$594, 2,FALSE ))</f>
        <v>Effendi fendi</v>
      </c>
      <c r="D124" s="23"/>
      <c r="F124" s="31">
        <f t="shared" si="2"/>
        <v>32000000000121</v>
      </c>
      <c r="G124" s="32" t="str">
        <f t="shared" si="3"/>
        <v>PERFORM "SchData-OLTP-HumanResource"."Func_TblWorker_SET"(varSystemLoginSession, null::bigint, null::varchar, null::timestamptz, null::timestamptz, null::varchar, varInstitutionBranchID, varBaseCurrencyID,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[1]DataLookUp!$B$4:$C$594, 2,FALSE ))</f>
        <v>Efrina Dwililia</v>
      </c>
      <c r="D125" s="23"/>
      <c r="F125" s="31">
        <f t="shared" si="2"/>
        <v>32000000000122</v>
      </c>
      <c r="G125" s="32" t="str">
        <f t="shared" si="3"/>
        <v>PERFORM "SchData-OLTP-HumanResource"."Func_TblWorker_SET"(varSystemLoginSession, null::bigint, null::varchar, null::timestamptz, null::timestamptz, null::varchar, varInstitutionBranchID, varBaseCurrencyID,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[1]DataLookUp!$B$4:$C$594, 2,FALSE ))</f>
        <v>Eka Bagus Dwi Putra</v>
      </c>
      <c r="D126" s="23" t="s">
        <v>23</v>
      </c>
      <c r="F126" s="31">
        <f t="shared" si="2"/>
        <v>32000000000123</v>
      </c>
      <c r="G126" s="32" t="str">
        <f t="shared" si="3"/>
        <v>PERFORM "SchData-OLTP-HumanResource"."Func_TblWorker_SET"(varSystemLoginSession, null::bigint, null::varchar, null::timestamptz, null::timestamptz, null::varchar, varInstitutionBranchID, varBaseCurrencyID,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[1]DataLookUp!$B$4:$C$594, 2,FALSE ))</f>
        <v>Eka Hamidah</v>
      </c>
      <c r="D127" s="23"/>
      <c r="F127" s="31">
        <f t="shared" si="2"/>
        <v>32000000000124</v>
      </c>
      <c r="G127" s="32" t="str">
        <f t="shared" si="3"/>
        <v>PERFORM "SchData-OLTP-HumanResource"."Func_TblWorker_SET"(varSystemLoginSession, null::bigint, null::varchar, null::timestamptz, null::timestamptz, null::varchar, varInstitutionBranchID, varBaseCurrencyID,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[1]DataLookUp!$B$4:$C$594, 2,FALSE ))</f>
        <v>Eka Purwanti</v>
      </c>
      <c r="D128" s="23" t="s">
        <v>24</v>
      </c>
      <c r="F128" s="31">
        <f t="shared" si="2"/>
        <v>32000000000125</v>
      </c>
      <c r="G128" s="32" t="str">
        <f t="shared" si="3"/>
        <v>PERFORM "SchData-OLTP-HumanResource"."Func_TblWorker_SET"(varSystemLoginSession, null::bigint, null::varchar, null::timestamptz, null::timestamptz, null::varchar, varInstitutionBranchID, varBaseCurrencyID,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[1]DataLookUp!$B$4:$C$594, 2,FALSE ))</f>
        <v>Eko Kurniawan</v>
      </c>
      <c r="D129" s="23"/>
      <c r="F129" s="31">
        <f t="shared" si="2"/>
        <v>32000000000126</v>
      </c>
      <c r="G129" s="32" t="str">
        <f t="shared" si="3"/>
        <v>PERFORM "SchData-OLTP-HumanResource"."Func_TblWorker_SET"(varSystemLoginSession, null::bigint, null::varchar, null::timestamptz, null::timestamptz, null::varchar, varInstitutionBranchID, varBaseCurrencyID,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[1]DataLookUp!$B$4:$C$594, 2,FALSE ))</f>
        <v>Eko Laksono</v>
      </c>
      <c r="D130" s="23"/>
      <c r="F130" s="31">
        <f t="shared" si="2"/>
        <v>32000000000127</v>
      </c>
      <c r="G130" s="32" t="str">
        <f t="shared" si="3"/>
        <v>PERFORM "SchData-OLTP-HumanResource"."Func_TblWorker_SET"(varSystemLoginSession, null::bigint, null::varchar, null::timestamptz, null::timestamptz, null::varchar, varInstitutionBranchID, varBaseCurrencyID,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[1]DataLookUp!$B$4:$C$594, 2,FALSE ))</f>
        <v>Eko Syambudi</v>
      </c>
      <c r="D131" s="23"/>
      <c r="F131" s="31">
        <f t="shared" si="2"/>
        <v>32000000000128</v>
      </c>
      <c r="G131" s="32" t="str">
        <f t="shared" si="3"/>
        <v>PERFORM "SchData-OLTP-HumanResource"."Func_TblWorker_SET"(varSystemLoginSession, null::bigint, null::varchar, null::timestamptz, null::timestamptz, null::varchar, varInstitutionBranchID, varBaseCurrencyID,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[1]DataLookUp!$B$4:$C$594, 2,FALSE ))</f>
        <v>Elieser Ferdy P.</v>
      </c>
      <c r="D132" s="23"/>
      <c r="F132" s="31">
        <f t="shared" si="2"/>
        <v>32000000000129</v>
      </c>
      <c r="G132" s="32" t="str">
        <f t="shared" si="3"/>
        <v>PERFORM "SchData-OLTP-HumanResource"."Func_TblWorker_SET"(varSystemLoginSession, null::bigint, null::varchar, null::timestamptz, null::timestamptz, null::varchar, varInstitutionBranchID, varBaseCurrencyID,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[1]DataLookUp!$B$4:$C$594, 2,FALSE ))</f>
        <v>Elisa</v>
      </c>
      <c r="D133" s="23"/>
      <c r="F133" s="31">
        <f t="shared" ref="F133:F196" si="4" xml:space="preserve"> F132 + IF(EXACT(G133, ""), 0, 1)</f>
        <v>32000000000130</v>
      </c>
      <c r="G133" s="32" t="str">
        <f t="shared" ref="G133:G196" si="5">CONCATENATE("PERFORM ""SchData-OLTP-HumanResource"".""Func_TblWorker_SET""(varSystemLoginSession, null::bigint, null::varchar, null::timestamptz, null::timestamptz, null::varchar, varInstitutionBranchID, varBaseCurrencyID, ", B133, "::bigint, ", IF(EXACT(D133, ""), "null", CONCATENATE("'", D133, "'")), "::varchar);")</f>
        <v>PERFORM "SchData-OLTP-HumanResource"."Func_TblWorker_SET"(varSystemLoginSession, null::bigint, null::varchar, null::timestamptz, null::timestamptz, null::varchar, varInstitutionBranchID, varBaseCurrencyID,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[1]DataLookUp!$B$4:$C$594, 2,FALSE ))</f>
        <v>Elsa Jayanti</v>
      </c>
      <c r="D134" s="23"/>
      <c r="F134" s="31">
        <f t="shared" si="4"/>
        <v>32000000000131</v>
      </c>
      <c r="G134" s="32" t="str">
        <f t="shared" si="5"/>
        <v>PERFORM "SchData-OLTP-HumanResource"."Func_TblWorker_SET"(varSystemLoginSession, null::bigint, null::varchar, null::timestamptz, null::timestamptz, null::varchar, varInstitutionBranchID, varBaseCurrencyID,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[1]DataLookUp!$B$4:$C$594, 2,FALSE ))</f>
        <v>Elsa Mardian</v>
      </c>
      <c r="D135" s="23"/>
      <c r="F135" s="31">
        <f t="shared" si="4"/>
        <v>32000000000132</v>
      </c>
      <c r="G135" s="32" t="str">
        <f t="shared" si="5"/>
        <v>PERFORM "SchData-OLTP-HumanResource"."Func_TblWorker_SET"(varSystemLoginSession, null::bigint, null::varchar, null::timestamptz, null::timestamptz, null::varchar, varInstitutionBranchID, varBaseCurrencyID,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[1]DataLookUp!$B$4:$C$594, 2,FALSE ))</f>
        <v>Emir Paranita Nasution</v>
      </c>
      <c r="D136" s="23"/>
      <c r="F136" s="31">
        <f t="shared" si="4"/>
        <v>32000000000133</v>
      </c>
      <c r="G136" s="32" t="str">
        <f t="shared" si="5"/>
        <v>PERFORM "SchData-OLTP-HumanResource"."Func_TblWorker_SET"(varSystemLoginSession, null::bigint, null::varchar, null::timestamptz, null::timestamptz, null::varchar, varInstitutionBranchID, varBaseCurrencyID,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[1]DataLookUp!$B$4:$C$594, 2,FALSE ))</f>
        <v>Enceng Hemawan</v>
      </c>
      <c r="D137" s="23"/>
      <c r="F137" s="31">
        <f t="shared" si="4"/>
        <v>32000000000134</v>
      </c>
      <c r="G137" s="32" t="str">
        <f t="shared" si="5"/>
        <v>PERFORM "SchData-OLTP-HumanResource"."Func_TblWorker_SET"(varSystemLoginSession, null::bigint, null::varchar, null::timestamptz, null::timestamptz, null::varchar, varInstitutionBranchID, varBaseCurrencyID,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[1]DataLookUp!$B$4:$C$594, 2,FALSE ))</f>
        <v>Endang</v>
      </c>
      <c r="D138" s="23"/>
      <c r="F138" s="31">
        <f t="shared" si="4"/>
        <v>32000000000135</v>
      </c>
      <c r="G138" s="32" t="str">
        <f t="shared" si="5"/>
        <v>PERFORM "SchData-OLTP-HumanResource"."Func_TblWorker_SET"(varSystemLoginSession, null::bigint, null::varchar, null::timestamptz, null::timestamptz, null::varchar, varInstitutionBranchID, varBaseCurrencyID,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[1]DataLookUp!$B$4:$C$594, 2,FALSE ))</f>
        <v>Endang Lestari</v>
      </c>
      <c r="D139" s="23"/>
      <c r="F139" s="31">
        <f t="shared" si="4"/>
        <v>32000000000136</v>
      </c>
      <c r="G139" s="32" t="str">
        <f t="shared" si="5"/>
        <v>PERFORM "SchData-OLTP-HumanResource"."Func_TblWorker_SET"(varSystemLoginSession, null::bigint, null::varchar, null::timestamptz, null::timestamptz, null::varchar, varInstitutionBranchID, varBaseCurrencyID,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[1]DataLookUp!$B$4:$C$594, 2,FALSE ))</f>
        <v>Endang Sobari</v>
      </c>
      <c r="D140" s="23"/>
      <c r="F140" s="31">
        <f t="shared" si="4"/>
        <v>32000000000137</v>
      </c>
      <c r="G140" s="32" t="str">
        <f t="shared" si="5"/>
        <v>PERFORM "SchData-OLTP-HumanResource"."Func_TblWorker_SET"(varSystemLoginSession, null::bigint, null::varchar, null::timestamptz, null::timestamptz, null::varchar, varInstitutionBranchID, varBaseCurrencyID,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[1]DataLookUp!$B$4:$C$594, 2,FALSE ))</f>
        <v>Endang Sutrisna</v>
      </c>
      <c r="D141" s="23" t="s">
        <v>25</v>
      </c>
      <c r="F141" s="31">
        <f t="shared" si="4"/>
        <v>32000000000138</v>
      </c>
      <c r="G141" s="32" t="str">
        <f t="shared" si="5"/>
        <v>PERFORM "SchData-OLTP-HumanResource"."Func_TblWorker_SET"(varSystemLoginSession, null::bigint, null::varchar, null::timestamptz, null::timestamptz, null::varchar, varInstitutionBranchID, varBaseCurrencyID,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[1]DataLookUp!$B$4:$C$594, 2,FALSE ))</f>
        <v>Erfananda Rasyid</v>
      </c>
      <c r="D142" s="23"/>
      <c r="F142" s="31">
        <f t="shared" si="4"/>
        <v>32000000000139</v>
      </c>
      <c r="G142" s="32" t="str">
        <f t="shared" si="5"/>
        <v>PERFORM "SchData-OLTP-HumanResource"."Func_TblWorker_SET"(varSystemLoginSession, null::bigint, null::varchar, null::timestamptz, null::timestamptz, null::varchar, varInstitutionBranchID, varBaseCurrencyID,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[1]DataLookUp!$B$4:$C$594, 2,FALSE ))</f>
        <v>Ernawati</v>
      </c>
      <c r="D143" s="23"/>
      <c r="F143" s="31">
        <f t="shared" si="4"/>
        <v>32000000000140</v>
      </c>
      <c r="G143" s="32" t="str">
        <f t="shared" si="5"/>
        <v>PERFORM "SchData-OLTP-HumanResource"."Func_TblWorker_SET"(varSystemLoginSession, null::bigint, null::varchar, null::timestamptz, null::timestamptz, null::varchar, varInstitutionBranchID, varBaseCurrencyID,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[1]DataLookUp!$B$4:$C$594, 2,FALSE ))</f>
        <v>Erwin Firmansyah</v>
      </c>
      <c r="D144" s="23"/>
      <c r="F144" s="31">
        <f t="shared" si="4"/>
        <v>32000000000141</v>
      </c>
      <c r="G144" s="32" t="str">
        <f t="shared" si="5"/>
        <v>PERFORM "SchData-OLTP-HumanResource"."Func_TblWorker_SET"(varSystemLoginSession, null::bigint, null::varchar, null::timestamptz, null::timestamptz, null::varchar, varInstitutionBranchID, varBaseCurrencyID,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[1]DataLookUp!$B$4:$C$594, 2,FALSE ))</f>
        <v>Erwin Said</v>
      </c>
      <c r="D145" s="23"/>
      <c r="F145" s="31">
        <f t="shared" si="4"/>
        <v>32000000000142</v>
      </c>
      <c r="G145" s="32" t="str">
        <f t="shared" si="5"/>
        <v>PERFORM "SchData-OLTP-HumanResource"."Func_TblWorker_SET"(varSystemLoginSession, null::bigint, null::varchar, null::timestamptz, null::timestamptz, null::varchar, varInstitutionBranchID, varBaseCurrencyID,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[1]DataLookUp!$B$4:$C$594, 2,FALSE ))</f>
        <v>Esa Annahar</v>
      </c>
      <c r="D146" s="23"/>
      <c r="F146" s="31">
        <f t="shared" si="4"/>
        <v>32000000000143</v>
      </c>
      <c r="G146" s="32" t="str">
        <f t="shared" si="5"/>
        <v>PERFORM "SchData-OLTP-HumanResource"."Func_TblWorker_SET"(varSystemLoginSession, null::bigint, null::varchar, null::timestamptz, null::timestamptz, null::varchar, varInstitutionBranchID, varBaseCurrencyID,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[1]DataLookUp!$B$4:$C$594, 2,FALSE ))</f>
        <v>Faiz Horifal</v>
      </c>
      <c r="D147" s="23"/>
      <c r="F147" s="31">
        <f t="shared" si="4"/>
        <v>32000000000144</v>
      </c>
      <c r="G147" s="32" t="str">
        <f t="shared" si="5"/>
        <v>PERFORM "SchData-OLTP-HumanResource"."Func_TblWorker_SET"(varSystemLoginSession, null::bigint, null::varchar, null::timestamptz, null::timestamptz, null::varchar, varInstitutionBranchID, varBaseCurrencyID,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[1]DataLookUp!$B$4:$C$594, 2,FALSE ))</f>
        <v>Fani Dwi Astutik</v>
      </c>
      <c r="D148" s="23"/>
      <c r="F148" s="31">
        <f t="shared" si="4"/>
        <v>32000000000145</v>
      </c>
      <c r="G148" s="32" t="str">
        <f t="shared" si="5"/>
        <v>PERFORM "SchData-OLTP-HumanResource"."Func_TblWorker_SET"(varSystemLoginSession, null::bigint, null::varchar, null::timestamptz, null::timestamptz, null::varchar, varInstitutionBranchID, varBaseCurrencyID,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[1]DataLookUp!$B$4:$C$594, 2,FALSE ))</f>
        <v>Fardi Nauli R</v>
      </c>
      <c r="D149" s="23"/>
      <c r="F149" s="31">
        <f t="shared" si="4"/>
        <v>32000000000146</v>
      </c>
      <c r="G149" s="32" t="str">
        <f t="shared" si="5"/>
        <v>PERFORM "SchData-OLTP-HumanResource"."Func_TblWorker_SET"(varSystemLoginSession, null::bigint, null::varchar, null::timestamptz, null::timestamptz, null::varchar, varInstitutionBranchID, varBaseCurrencyID,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[1]DataLookUp!$B$4:$C$594, 2,FALSE ))</f>
        <v>Farekh Huzair</v>
      </c>
      <c r="D150" s="23"/>
      <c r="F150" s="31">
        <f t="shared" si="4"/>
        <v>32000000000147</v>
      </c>
      <c r="G150" s="32" t="str">
        <f t="shared" si="5"/>
        <v>PERFORM "SchData-OLTP-HumanResource"."Func_TblWorker_SET"(varSystemLoginSession, null::bigint, null::varchar, null::timestamptz, null::timestamptz, null::varchar, varInstitutionBranchID, varBaseCurrencyID,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[1]DataLookUp!$B$4:$C$594, 2,FALSE ))</f>
        <v>Farhana</v>
      </c>
      <c r="D151" s="23"/>
      <c r="F151" s="31">
        <f t="shared" si="4"/>
        <v>32000000000148</v>
      </c>
      <c r="G151" s="32" t="str">
        <f t="shared" si="5"/>
        <v>PERFORM "SchData-OLTP-HumanResource"."Func_TblWorker_SET"(varSystemLoginSession, null::bigint, null::varchar, null::timestamptz, null::timestamptz, null::varchar, varInstitutionBranchID, varBaseCurrencyID,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[1]DataLookUp!$B$4:$C$594, 2,FALSE ))</f>
        <v>Febriyanto Ahdiat</v>
      </c>
      <c r="D152" s="23"/>
      <c r="F152" s="31">
        <f t="shared" si="4"/>
        <v>32000000000149</v>
      </c>
      <c r="G152" s="32" t="str">
        <f t="shared" si="5"/>
        <v>PERFORM "SchData-OLTP-HumanResource"."Func_TblWorker_SET"(varSystemLoginSession, null::bigint, null::varchar, null::timestamptz, null::timestamptz, null::varchar, varInstitutionBranchID, varBaseCurrencyID,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[1]DataLookUp!$B$4:$C$594, 2,FALSE ))</f>
        <v>Febryan Mahsyar</v>
      </c>
      <c r="D153" s="23"/>
      <c r="F153" s="31">
        <f t="shared" si="4"/>
        <v>32000000000150</v>
      </c>
      <c r="G153" s="32" t="str">
        <f t="shared" si="5"/>
        <v>PERFORM "SchData-OLTP-HumanResource"."Func_TblWorker_SET"(varSystemLoginSession, null::bigint, null::varchar, null::timestamptz, null::timestamptz, null::varchar, varInstitutionBranchID, varBaseCurrencyID,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[1]DataLookUp!$B$4:$C$594, 2,FALSE ))</f>
        <v>Felpy</v>
      </c>
      <c r="D154" s="23"/>
      <c r="F154" s="31">
        <f t="shared" si="4"/>
        <v>32000000000151</v>
      </c>
      <c r="G154" s="32" t="str">
        <f t="shared" si="5"/>
        <v>PERFORM "SchData-OLTP-HumanResource"."Func_TblWorker_SET"(varSystemLoginSession, null::bigint, null::varchar, null::timestamptz, null::timestamptz, null::varchar, varInstitutionBranchID, varBaseCurrencyID,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[1]DataLookUp!$B$4:$C$594, 2,FALSE ))</f>
        <v>Feri Priyanto</v>
      </c>
      <c r="D155" s="23"/>
      <c r="F155" s="31">
        <f t="shared" si="4"/>
        <v>32000000000152</v>
      </c>
      <c r="G155" s="32" t="str">
        <f t="shared" si="5"/>
        <v>PERFORM "SchData-OLTP-HumanResource"."Func_TblWorker_SET"(varSystemLoginSession, null::bigint, null::varchar, null::timestamptz, null::timestamptz, null::varchar, varInstitutionBranchID, varBaseCurrencyID,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[1]DataLookUp!$B$4:$C$594, 2,FALSE ))</f>
        <v>Ferry P Simanjuntak</v>
      </c>
      <c r="D156" s="23"/>
      <c r="F156" s="31">
        <f t="shared" si="4"/>
        <v>32000000000153</v>
      </c>
      <c r="G156" s="32" t="str">
        <f t="shared" si="5"/>
        <v>PERFORM "SchData-OLTP-HumanResource"."Func_TblWorker_SET"(varSystemLoginSession, null::bigint, null::varchar, null::timestamptz, null::timestamptz, null::varchar, varInstitutionBranchID, varBaseCurrencyID,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[1]DataLookUp!$B$4:$C$594, 2,FALSE ))</f>
        <v>Fikri</v>
      </c>
      <c r="D157" s="23"/>
      <c r="F157" s="31">
        <f t="shared" si="4"/>
        <v>32000000000154</v>
      </c>
      <c r="G157" s="32" t="str">
        <f t="shared" si="5"/>
        <v>PERFORM "SchData-OLTP-HumanResource"."Func_TblWorker_SET"(varSystemLoginSession, null::bigint, null::varchar, null::timestamptz, null::timestamptz, null::varchar, varInstitutionBranchID, varBaseCurrencyID,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[1]DataLookUp!$B$4:$C$594, 2,FALSE ))</f>
        <v>M. Fikri Caesarandi Hasibuan</v>
      </c>
      <c r="D158" s="23">
        <v>160916799</v>
      </c>
      <c r="F158" s="31">
        <f t="shared" si="4"/>
        <v>32000000000155</v>
      </c>
      <c r="G158" s="32" t="str">
        <f t="shared" si="5"/>
        <v>PERFORM "SchData-OLTP-HumanResource"."Func_TblWorker_SET"(varSystemLoginSession, null::bigint, null::varchar, null::timestamptz, null::timestamptz, null::varchar, varInstitutionBranchID, varBaseCurrencyID,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[1]DataLookUp!$B$4:$C$594, 2,FALSE ))</f>
        <v>Firman Akbar</v>
      </c>
      <c r="D159" s="23"/>
      <c r="F159" s="31">
        <f t="shared" si="4"/>
        <v>32000000000156</v>
      </c>
      <c r="G159" s="32" t="str">
        <f t="shared" si="5"/>
        <v>PERFORM "SchData-OLTP-HumanResource"."Func_TblWorker_SET"(varSystemLoginSession, null::bigint, null::varchar, null::timestamptz, null::timestamptz, null::varchar, varInstitutionBranchID, varBaseCurrencyID,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[1]DataLookUp!$B$4:$C$594, 2,FALSE ))</f>
        <v>Fitriastuti Kurnia</v>
      </c>
      <c r="D160" s="23" t="s">
        <v>29</v>
      </c>
      <c r="F160" s="31">
        <f t="shared" si="4"/>
        <v>32000000000157</v>
      </c>
      <c r="G160" s="32" t="str">
        <f t="shared" si="5"/>
        <v>PERFORM "SchData-OLTP-HumanResource"."Func_TblWorker_SET"(varSystemLoginSession, null::bigint, null::varchar, null::timestamptz, null::timestamptz, null::varchar, varInstitutionBranchID, varBaseCurrencyID,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[1]DataLookUp!$B$4:$C$594, 2,FALSE ))</f>
        <v>Francis Imanuel</v>
      </c>
      <c r="D161" s="23"/>
      <c r="F161" s="31">
        <f t="shared" si="4"/>
        <v>32000000000158</v>
      </c>
      <c r="G161" s="32" t="str">
        <f t="shared" si="5"/>
        <v>PERFORM "SchData-OLTP-HumanResource"."Func_TblWorker_SET"(varSystemLoginSession, null::bigint, null::varchar, null::timestamptz, null::timestamptz, null::varchar, varInstitutionBranchID, varBaseCurrencyID,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[1]DataLookUp!$B$4:$C$594, 2,FALSE ))</f>
        <v>Frando Judi Siahaan</v>
      </c>
      <c r="D162" s="23">
        <v>181114748</v>
      </c>
      <c r="F162" s="31">
        <f t="shared" si="4"/>
        <v>32000000000159</v>
      </c>
      <c r="G162" s="32" t="str">
        <f t="shared" si="5"/>
        <v>PERFORM "SchData-OLTP-HumanResource"."Func_TblWorker_SET"(varSystemLoginSession, null::bigint, null::varchar, null::timestamptz, null::timestamptz, null::varchar, varInstitutionBranchID, varBaseCurrencyID,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[1]DataLookUp!$B$4:$C$594, 2,FALSE ))</f>
        <v>Frederika Intan</v>
      </c>
      <c r="D163" s="23"/>
      <c r="F163" s="31">
        <f t="shared" si="4"/>
        <v>32000000000160</v>
      </c>
      <c r="G163" s="32" t="str">
        <f t="shared" si="5"/>
        <v>PERFORM "SchData-OLTP-HumanResource"."Func_TblWorker_SET"(varSystemLoginSession, null::bigint, null::varchar, null::timestamptz, null::timestamptz, null::varchar, varInstitutionBranchID, varBaseCurrencyID,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[1]DataLookUp!$B$4:$C$594, 2,FALSE ))</f>
        <v>Fuad Febrian</v>
      </c>
      <c r="D164" s="23"/>
      <c r="F164" s="31">
        <f t="shared" si="4"/>
        <v>32000000000161</v>
      </c>
      <c r="G164" s="32" t="str">
        <f t="shared" si="5"/>
        <v>PERFORM "SchData-OLTP-HumanResource"."Func_TblWorker_SET"(varSystemLoginSession, null::bigint, null::varchar, null::timestamptz, null::timestamptz, null::varchar, varInstitutionBranchID, varBaseCurrencyID,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[1]DataLookUp!$B$4:$C$594, 2,FALSE ))</f>
        <v>Fuzi Mafhrozi</v>
      </c>
      <c r="D165" s="23"/>
      <c r="F165" s="31">
        <f t="shared" si="4"/>
        <v>32000000000162</v>
      </c>
      <c r="G165" s="32" t="str">
        <f t="shared" si="5"/>
        <v>PERFORM "SchData-OLTP-HumanResource"."Func_TblWorker_SET"(varSystemLoginSession, null::bigint, null::varchar, null::timestamptz, null::timestamptz, null::varchar, varInstitutionBranchID, varBaseCurrencyID,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[1]DataLookUp!$B$4:$C$594, 2,FALSE ))</f>
        <v>Galuh Swastika</v>
      </c>
      <c r="D166" s="23"/>
      <c r="F166" s="31">
        <f t="shared" si="4"/>
        <v>32000000000163</v>
      </c>
      <c r="G166" s="32" t="str">
        <f t="shared" si="5"/>
        <v>PERFORM "SchData-OLTP-HumanResource"."Func_TblWorker_SET"(varSystemLoginSession, null::bigint, null::varchar, null::timestamptz, null::timestamptz, null::varchar, varInstitutionBranchID, varBaseCurrencyID,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[1]DataLookUp!$B$4:$C$594, 2,FALSE ))</f>
        <v>Ganda Yuharis R.</v>
      </c>
      <c r="D167" s="23"/>
      <c r="F167" s="31">
        <f t="shared" si="4"/>
        <v>32000000000164</v>
      </c>
      <c r="G167" s="32" t="str">
        <f t="shared" si="5"/>
        <v>PERFORM "SchData-OLTP-HumanResource"."Func_TblWorker_SET"(varSystemLoginSession, null::bigint, null::varchar, null::timestamptz, null::timestamptz, null::varchar, varInstitutionBranchID, varBaseCurrencyID,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[1]DataLookUp!$B$4:$C$594, 2,FALSE ))</f>
        <v>Gatot Harsono</v>
      </c>
      <c r="D168" s="23"/>
      <c r="F168" s="31">
        <f t="shared" si="4"/>
        <v>32000000000165</v>
      </c>
      <c r="G168" s="32" t="str">
        <f t="shared" si="5"/>
        <v>PERFORM "SchData-OLTP-HumanResource"."Func_TblWorker_SET"(varSystemLoginSession, null::bigint, null::varchar, null::timestamptz, null::timestamptz, null::varchar, varInstitutionBranchID, varBaseCurrencyID,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[1]DataLookUp!$B$4:$C$594, 2,FALSE ))</f>
        <v>Gina Septa</v>
      </c>
      <c r="D169" s="23"/>
      <c r="F169" s="31">
        <f t="shared" si="4"/>
        <v>32000000000166</v>
      </c>
      <c r="G169" s="32" t="str">
        <f t="shared" si="5"/>
        <v>PERFORM "SchData-OLTP-HumanResource"."Func_TblWorker_SET"(varSystemLoginSession, null::bigint, null::varchar, null::timestamptz, null::timestamptz, null::varchar, varInstitutionBranchID, varBaseCurrencyID,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[1]DataLookUp!$B$4:$C$594, 2,FALSE ))</f>
        <v>Grace Kurniawan</v>
      </c>
      <c r="D170" s="23"/>
      <c r="F170" s="31">
        <f t="shared" si="4"/>
        <v>32000000000167</v>
      </c>
      <c r="G170" s="32" t="str">
        <f t="shared" si="5"/>
        <v>PERFORM "SchData-OLTP-HumanResource"."Func_TblWorker_SET"(varSystemLoginSession, null::bigint, null::varchar, null::timestamptz, null::timestamptz, null::varchar, varInstitutionBranchID, varBaseCurrencyID,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[1]DataLookUp!$B$4:$C$594, 2,FALSE ))</f>
        <v>Gunawan</v>
      </c>
      <c r="D171" s="23" t="s">
        <v>26</v>
      </c>
      <c r="F171" s="31">
        <f t="shared" si="4"/>
        <v>32000000000168</v>
      </c>
      <c r="G171" s="32" t="str">
        <f t="shared" si="5"/>
        <v>PERFORM "SchData-OLTP-HumanResource"."Func_TblWorker_SET"(varSystemLoginSession, null::bigint, null::varchar, null::timestamptz, null::timestamptz, null::varchar, varInstitutionBranchID, varBaseCurrencyID,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[1]DataLookUp!$B$4:$C$594, 2,FALSE ))</f>
        <v>Gustia Rakhmanita</v>
      </c>
      <c r="D172" s="23"/>
      <c r="F172" s="31">
        <f t="shared" si="4"/>
        <v>32000000000169</v>
      </c>
      <c r="G172" s="32" t="str">
        <f t="shared" si="5"/>
        <v>PERFORM "SchData-OLTP-HumanResource"."Func_TblWorker_SET"(varSystemLoginSession, null::bigint, null::varchar, null::timestamptz, null::timestamptz, null::varchar, varInstitutionBranchID, varBaseCurrencyID,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[1]DataLookUp!$B$4:$C$594, 2,FALSE ))</f>
        <v>Habib Abdullah</v>
      </c>
      <c r="D173" s="23"/>
      <c r="F173" s="31">
        <f t="shared" si="4"/>
        <v>32000000000170</v>
      </c>
      <c r="G173" s="32" t="str">
        <f t="shared" si="5"/>
        <v>PERFORM "SchData-OLTP-HumanResource"."Func_TblWorker_SET"(varSystemLoginSession, null::bigint, null::varchar, null::timestamptz, null::timestamptz, null::varchar, varInstitutionBranchID, varBaseCurrencyID,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[1]DataLookUp!$B$4:$C$594, 2,FALSE ))</f>
        <v>Hadi Kasmuri</v>
      </c>
      <c r="D174" s="23"/>
      <c r="F174" s="31">
        <f t="shared" si="4"/>
        <v>32000000000171</v>
      </c>
      <c r="G174" s="32" t="str">
        <f t="shared" si="5"/>
        <v>PERFORM "SchData-OLTP-HumanResource"."Func_TblWorker_SET"(varSystemLoginSession, null::bigint, null::varchar, null::timestamptz, null::timestamptz, null::varchar, varInstitutionBranchID, varBaseCurrencyID,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[1]DataLookUp!$B$4:$C$594, 2,FALSE ))</f>
        <v>Haikal</v>
      </c>
      <c r="D175" s="23"/>
      <c r="F175" s="31">
        <f t="shared" si="4"/>
        <v>32000000000172</v>
      </c>
      <c r="G175" s="32" t="str">
        <f t="shared" si="5"/>
        <v>PERFORM "SchData-OLTP-HumanResource"."Func_TblWorker_SET"(varSystemLoginSession, null::bigint, null::varchar, null::timestamptz, null::timestamptz, null::varchar, varInstitutionBranchID, varBaseCurrencyID,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[1]DataLookUp!$B$4:$C$594, 2,FALSE ))</f>
        <v>Hanantowiryo Tamtama</v>
      </c>
      <c r="D176" s="23"/>
      <c r="F176" s="31">
        <f t="shared" si="4"/>
        <v>32000000000173</v>
      </c>
      <c r="G176" s="32" t="str">
        <f t="shared" si="5"/>
        <v>PERFORM "SchData-OLTP-HumanResource"."Func_TblWorker_SET"(varSystemLoginSession, null::bigint, null::varchar, null::timestamptz, null::timestamptz, null::varchar, varInstitutionBranchID, varBaseCurrencyID,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[1]DataLookUp!$B$4:$C$594, 2,FALSE ))</f>
        <v>Handoko</v>
      </c>
      <c r="D177" s="23"/>
      <c r="F177" s="31">
        <f t="shared" si="4"/>
        <v>32000000000174</v>
      </c>
      <c r="G177" s="32" t="str">
        <f t="shared" si="5"/>
        <v>PERFORM "SchData-OLTP-HumanResource"."Func_TblWorker_SET"(varSystemLoginSession, null::bigint, null::varchar, null::timestamptz, null::timestamptz, null::varchar, varInstitutionBranchID, varBaseCurrencyID,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[1]DataLookUp!$B$4:$C$594, 2,FALSE ))</f>
        <v>Hanif Ashari</v>
      </c>
      <c r="D178" s="23"/>
      <c r="F178" s="31">
        <f t="shared" si="4"/>
        <v>32000000000175</v>
      </c>
      <c r="G178" s="32" t="str">
        <f t="shared" si="5"/>
        <v>PERFORM "SchData-OLTP-HumanResource"."Func_TblWorker_SET"(varSystemLoginSession, null::bigint, null::varchar, null::timestamptz, null::timestamptz, null::varchar, varInstitutionBranchID, varBaseCurrencyID,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[1]DataLookUp!$B$4:$C$594, 2,FALSE ))</f>
        <v>Hanif Eko Saputro</v>
      </c>
      <c r="D179" s="23"/>
      <c r="F179" s="31">
        <f t="shared" si="4"/>
        <v>32000000000176</v>
      </c>
      <c r="G179" s="32" t="str">
        <f t="shared" si="5"/>
        <v>PERFORM "SchData-OLTP-HumanResource"."Func_TblWorker_SET"(varSystemLoginSession, null::bigint, null::varchar, null::timestamptz, null::timestamptz, null::varchar, varInstitutionBranchID, varBaseCurrencyID,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[1]DataLookUp!$B$4:$C$594, 2,FALSE ))</f>
        <v>Hardianto</v>
      </c>
      <c r="D180" s="23"/>
      <c r="F180" s="31">
        <f t="shared" si="4"/>
        <v>32000000000177</v>
      </c>
      <c r="G180" s="32" t="str">
        <f t="shared" si="5"/>
        <v>PERFORM "SchData-OLTP-HumanResource"."Func_TblWorker_SET"(varSystemLoginSession, null::bigint, null::varchar, null::timestamptz, null::timestamptz, null::varchar, varInstitutionBranchID, varBaseCurrencyID,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[1]DataLookUp!$B$4:$C$594, 2,FALSE ))</f>
        <v>Harlen Amudi Purba</v>
      </c>
      <c r="D181" s="23"/>
      <c r="F181" s="31">
        <f t="shared" si="4"/>
        <v>32000000000178</v>
      </c>
      <c r="G181" s="32" t="str">
        <f t="shared" si="5"/>
        <v>PERFORM "SchData-OLTP-HumanResource"."Func_TblWorker_SET"(varSystemLoginSession, null::bigint, null::varchar, null::timestamptz, null::timestamptz, null::varchar, varInstitutionBranchID, varBaseCurrencyID,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[1]DataLookUp!$B$4:$C$594, 2,FALSE ))</f>
        <v>Harry Isnaeni</v>
      </c>
      <c r="D182" s="23"/>
      <c r="F182" s="31">
        <f t="shared" si="4"/>
        <v>32000000000179</v>
      </c>
      <c r="G182" s="32" t="str">
        <f t="shared" si="5"/>
        <v>PERFORM "SchData-OLTP-HumanResource"."Func_TblWorker_SET"(varSystemLoginSession, null::bigint, null::varchar, null::timestamptz, null::timestamptz, null::varchar, varInstitutionBranchID, varBaseCurrencyID,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[1]DataLookUp!$B$4:$C$594, 2,FALSE ))</f>
        <v>Hasan Gani</v>
      </c>
      <c r="D183" s="23"/>
      <c r="F183" s="31">
        <f t="shared" si="4"/>
        <v>32000000000180</v>
      </c>
      <c r="G183" s="32" t="str">
        <f t="shared" si="5"/>
        <v>PERFORM "SchData-OLTP-HumanResource"."Func_TblWorker_SET"(varSystemLoginSession, null::bigint, null::varchar, null::timestamptz, null::timestamptz, null::varchar, varInstitutionBranchID, varBaseCurrencyID,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[1]DataLookUp!$B$4:$C$594, 2,FALSE ))</f>
        <v>Hasrul</v>
      </c>
      <c r="D184" s="23"/>
      <c r="F184" s="31">
        <f t="shared" si="4"/>
        <v>32000000000181</v>
      </c>
      <c r="G184" s="32" t="str">
        <f t="shared" si="5"/>
        <v>PERFORM "SchData-OLTP-HumanResource"."Func_TblWorker_SET"(varSystemLoginSession, null::bigint, null::varchar, null::timestamptz, null::timestamptz, null::varchar, varInstitutionBranchID, varBaseCurrencyID,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[1]DataLookUp!$B$4:$C$594, 2,FALSE ))</f>
        <v>Hendar Pambudi</v>
      </c>
      <c r="D185" s="23"/>
      <c r="F185" s="31">
        <f t="shared" si="4"/>
        <v>32000000000182</v>
      </c>
      <c r="G185" s="32" t="str">
        <f t="shared" si="5"/>
        <v>PERFORM "SchData-OLTP-HumanResource"."Func_TblWorker_SET"(varSystemLoginSession, null::bigint, null::varchar, null::timestamptz, null::timestamptz, null::varchar, varInstitutionBranchID, varBaseCurrencyID,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[1]DataLookUp!$B$4:$C$594, 2,FALSE ))</f>
        <v>Hendri Kustian</v>
      </c>
      <c r="D186" s="23"/>
      <c r="F186" s="31">
        <f t="shared" si="4"/>
        <v>32000000000183</v>
      </c>
      <c r="G186" s="32" t="str">
        <f t="shared" si="5"/>
        <v>PERFORM "SchData-OLTP-HumanResource"."Func_TblWorker_SET"(varSystemLoginSession, null::bigint, null::varchar, null::timestamptz, null::timestamptz, null::varchar, varInstitutionBranchID, varBaseCurrencyID,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[1]DataLookUp!$B$4:$C$594, 2,FALSE ))</f>
        <v>Hendrik</v>
      </c>
      <c r="D187" s="23"/>
      <c r="F187" s="31">
        <f t="shared" si="4"/>
        <v>32000000000184</v>
      </c>
      <c r="G187" s="32" t="str">
        <f t="shared" si="5"/>
        <v>PERFORM "SchData-OLTP-HumanResource"."Func_TblWorker_SET"(varSystemLoginSession, null::bigint, null::varchar, null::timestamptz, null::timestamptz, null::varchar, varInstitutionBranchID, varBaseCurrencyID,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[1]DataLookUp!$B$4:$C$594, 2,FALSE ))</f>
        <v>Herdi Yulia Rohmana</v>
      </c>
      <c r="D188" s="23"/>
      <c r="F188" s="31">
        <f t="shared" si="4"/>
        <v>32000000000185</v>
      </c>
      <c r="G188" s="32" t="str">
        <f t="shared" si="5"/>
        <v>PERFORM "SchData-OLTP-HumanResource"."Func_TblWorker_SET"(varSystemLoginSession, null::bigint, null::varchar, null::timestamptz, null::timestamptz, null::varchar, varInstitutionBranchID, varBaseCurrencyID,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[1]DataLookUp!$B$4:$C$594, 2,FALSE ))</f>
        <v>Heri Susanto</v>
      </c>
      <c r="D189" s="23"/>
      <c r="F189" s="31">
        <f t="shared" si="4"/>
        <v>32000000000186</v>
      </c>
      <c r="G189" s="32" t="str">
        <f t="shared" si="5"/>
        <v>PERFORM "SchData-OLTP-HumanResource"."Func_TblWorker_SET"(varSystemLoginSession, null::bigint, null::varchar, null::timestamptz, null::timestamptz, null::varchar, varInstitutionBranchID, varBaseCurrencyID,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[1]DataLookUp!$B$4:$C$594, 2,FALSE ))</f>
        <v>Herlin Juli Asri</v>
      </c>
      <c r="D190" s="23"/>
      <c r="F190" s="31">
        <f t="shared" si="4"/>
        <v>32000000000187</v>
      </c>
      <c r="G190" s="32" t="str">
        <f t="shared" si="5"/>
        <v>PERFORM "SchData-OLTP-HumanResource"."Func_TblWorker_SET"(varSystemLoginSession, null::bigint, null::varchar, null::timestamptz, null::timestamptz, null::varchar, varInstitutionBranchID, varBaseCurrencyID,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[1]DataLookUp!$B$4:$C$594, 2,FALSE ))</f>
        <v>Herman Budoyo</v>
      </c>
      <c r="D191" s="23"/>
      <c r="F191" s="31">
        <f t="shared" si="4"/>
        <v>32000000000188</v>
      </c>
      <c r="G191" s="32" t="str">
        <f t="shared" si="5"/>
        <v>PERFORM "SchData-OLTP-HumanResource"."Func_TblWorker_SET"(varSystemLoginSession, null::bigint, null::varchar, null::timestamptz, null::timestamptz, null::varchar, varInstitutionBranchID, varBaseCurrencyID,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[1]DataLookUp!$B$4:$C$594, 2,FALSE ))</f>
        <v>Herni Yuliati</v>
      </c>
      <c r="D192" s="23"/>
      <c r="F192" s="31">
        <f t="shared" si="4"/>
        <v>32000000000189</v>
      </c>
      <c r="G192" s="32" t="str">
        <f t="shared" si="5"/>
        <v>PERFORM "SchData-OLTP-HumanResource"."Func_TblWorker_SET"(varSystemLoginSession, null::bigint, null::varchar, null::timestamptz, null::timestamptz, null::varchar, varInstitutionBranchID, varBaseCurrencyID,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[1]DataLookUp!$B$4:$C$594, 2,FALSE ))</f>
        <v>Hernita Dwi</v>
      </c>
      <c r="D193" s="23"/>
      <c r="F193" s="31">
        <f t="shared" si="4"/>
        <v>32000000000190</v>
      </c>
      <c r="G193" s="32" t="str">
        <f t="shared" si="5"/>
        <v>PERFORM "SchData-OLTP-HumanResource"."Func_TblWorker_SET"(varSystemLoginSession, null::bigint, null::varchar, null::timestamptz, null::timestamptz, null::varchar, varInstitutionBranchID, varBaseCurrencyID,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[1]DataLookUp!$B$4:$C$594, 2,FALSE ))</f>
        <v>Herri Setyawan</v>
      </c>
      <c r="D194" s="23"/>
      <c r="F194" s="31">
        <f t="shared" si="4"/>
        <v>32000000000191</v>
      </c>
      <c r="G194" s="32" t="str">
        <f t="shared" si="5"/>
        <v>PERFORM "SchData-OLTP-HumanResource"."Func_TblWorker_SET"(varSystemLoginSession, null::bigint, null::varchar, null::timestamptz, null::timestamptz, null::varchar, varInstitutionBranchID, varBaseCurrencyID,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[1]DataLookUp!$B$4:$C$594, 2,FALSE ))</f>
        <v>Heru Sugiri</v>
      </c>
      <c r="D195" s="23"/>
      <c r="F195" s="31">
        <f t="shared" si="4"/>
        <v>32000000000192</v>
      </c>
      <c r="G195" s="32" t="str">
        <f t="shared" si="5"/>
        <v>PERFORM "SchData-OLTP-HumanResource"."Func_TblWorker_SET"(varSystemLoginSession, null::bigint, null::varchar, null::timestamptz, null::timestamptz, null::varchar, varInstitutionBranchID, varBaseCurrencyID,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[1]DataLookUp!$B$4:$C$594, 2,FALSE ))</f>
        <v>Hervian Bagus Saputra</v>
      </c>
      <c r="D196" s="23"/>
      <c r="F196" s="31">
        <f t="shared" si="4"/>
        <v>32000000000193</v>
      </c>
      <c r="G196" s="32" t="str">
        <f t="shared" si="5"/>
        <v>PERFORM "SchData-OLTP-HumanResource"."Func_TblWorker_SET"(varSystemLoginSession, null::bigint, null::varchar, null::timestamptz, null::timestamptz, null::varchar, varInstitutionBranchID, varBaseCurrencyID,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[1]DataLookUp!$B$4:$C$594, 2,FALSE ))</f>
        <v>H.R. Marlina S. T. R.</v>
      </c>
      <c r="D197" s="23"/>
      <c r="F197" s="31">
        <f t="shared" ref="F197:F260" si="6" xml:space="preserve"> F196 + IF(EXACT(G197, ""), 0, 1)</f>
        <v>32000000000194</v>
      </c>
      <c r="G197" s="32" t="str">
        <f t="shared" ref="G197:G260" si="7">CONCATENATE("PERFORM ""SchData-OLTP-HumanResource"".""Func_TblWorker_SET""(varSystemLoginSession, null::bigint, null::varchar, null::timestamptz, null::timestamptz, null::varchar, varInstitutionBranchID, varBaseCurrencyID, ", B197, "::bigint, ", IF(EXACT(D197, ""), "null", CONCATENATE("'", D197, "'")), "::varchar);")</f>
        <v>PERFORM "SchData-OLTP-HumanResource"."Func_TblWorker_SET"(varSystemLoginSession, null::bigint, null::varchar, null::timestamptz, null::timestamptz, null::varchar, varInstitutionBranchID, varBaseCurrencyID,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[1]DataLookUp!$B$4:$C$594, 2,FALSE ))</f>
        <v>Ibrahim Soukani</v>
      </c>
      <c r="D198" s="23"/>
      <c r="F198" s="31">
        <f t="shared" si="6"/>
        <v>32000000000195</v>
      </c>
      <c r="G198" s="32" t="str">
        <f t="shared" si="7"/>
        <v>PERFORM "SchData-OLTP-HumanResource"."Func_TblWorker_SET"(varSystemLoginSession, null::bigint, null::varchar, null::timestamptz, null::timestamptz, null::varchar, varInstitutionBranchID, varBaseCurrencyID,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[1]DataLookUp!$B$4:$C$594, 2,FALSE ))</f>
        <v>Icha Mailinda Syamsoedin</v>
      </c>
      <c r="D199" s="23">
        <v>191015786</v>
      </c>
      <c r="F199" s="31">
        <f t="shared" si="6"/>
        <v>32000000000196</v>
      </c>
      <c r="G199" s="32" t="str">
        <f t="shared" si="7"/>
        <v>PERFORM "SchData-OLTP-HumanResource"."Func_TblWorker_SET"(varSystemLoginSession, null::bigint, null::varchar, null::timestamptz, null::timestamptz, null::varchar, varInstitutionBranchID, varBaseCurrencyID,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[1]DataLookUp!$B$4:$C$594, 2,FALSE ))</f>
        <v>Ichsanudin</v>
      </c>
      <c r="D200" s="23"/>
      <c r="F200" s="31">
        <f t="shared" si="6"/>
        <v>32000000000197</v>
      </c>
      <c r="G200" s="32" t="str">
        <f t="shared" si="7"/>
        <v>PERFORM "SchData-OLTP-HumanResource"."Func_TblWorker_SET"(varSystemLoginSession, null::bigint, null::varchar, null::timestamptz, null::timestamptz, null::varchar, varInstitutionBranchID, varBaseCurrencyID,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[1]DataLookUp!$B$4:$C$594, 2,FALSE ))</f>
        <v>Ida Tri Wulaningsih</v>
      </c>
      <c r="D201" s="23"/>
      <c r="F201" s="31">
        <f t="shared" si="6"/>
        <v>32000000000198</v>
      </c>
      <c r="G201" s="32" t="str">
        <f t="shared" si="7"/>
        <v>PERFORM "SchData-OLTP-HumanResource"."Func_TblWorker_SET"(varSystemLoginSession, null::bigint, null::varchar, null::timestamptz, null::timestamptz, null::varchar, varInstitutionBranchID, varBaseCurrencyID,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[1]DataLookUp!$B$4:$C$594, 2,FALSE ))</f>
        <v>Idham</v>
      </c>
      <c r="D202" s="23"/>
      <c r="F202" s="31">
        <f t="shared" si="6"/>
        <v>32000000000199</v>
      </c>
      <c r="G202" s="32" t="str">
        <f t="shared" si="7"/>
        <v>PERFORM "SchData-OLTP-HumanResource"."Func_TblWorker_SET"(varSystemLoginSession, null::bigint, null::varchar, null::timestamptz, null::timestamptz, null::varchar, varInstitutionBranchID, varBaseCurrencyID,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[1]DataLookUp!$B$4:$C$594, 2,FALSE ))</f>
        <v>Idham Nasution</v>
      </c>
      <c r="D203" s="23"/>
      <c r="F203" s="31">
        <f t="shared" si="6"/>
        <v>32000000000200</v>
      </c>
      <c r="G203" s="32" t="str">
        <f t="shared" si="7"/>
        <v>PERFORM "SchData-OLTP-HumanResource"."Func_TblWorker_SET"(varSystemLoginSession, null::bigint, null::varchar, null::timestamptz, null::timestamptz, null::varchar, varInstitutionBranchID, varBaseCurrencyID,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[1]DataLookUp!$B$4:$C$594, 2,FALSE ))</f>
        <v>Idian</v>
      </c>
      <c r="D204" s="23"/>
      <c r="F204" s="31">
        <f t="shared" si="6"/>
        <v>32000000000201</v>
      </c>
      <c r="G204" s="32" t="str">
        <f t="shared" si="7"/>
        <v>PERFORM "SchData-OLTP-HumanResource"."Func_TblWorker_SET"(varSystemLoginSession, null::bigint, null::varchar, null::timestamptz, null::timestamptz, null::varchar, varInstitutionBranchID, varBaseCurrencyID,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[1]DataLookUp!$B$4:$C$594, 2,FALSE ))</f>
        <v>Ikun M. Soedrajat</v>
      </c>
      <c r="D205" s="23"/>
      <c r="F205" s="31">
        <f t="shared" si="6"/>
        <v>32000000000202</v>
      </c>
      <c r="G205" s="32" t="str">
        <f t="shared" si="7"/>
        <v>PERFORM "SchData-OLTP-HumanResource"."Func_TblWorker_SET"(varSystemLoginSession, null::bigint, null::varchar, null::timestamptz, null::timestamptz, null::varchar, varInstitutionBranchID, varBaseCurrencyID,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[1]DataLookUp!$B$4:$C$594, 2,FALSE ))</f>
        <v>Ilham Arisyandy</v>
      </c>
      <c r="D206" s="23"/>
      <c r="F206" s="31">
        <f t="shared" si="6"/>
        <v>32000000000203</v>
      </c>
      <c r="G206" s="32" t="str">
        <f t="shared" si="7"/>
        <v>PERFORM "SchData-OLTP-HumanResource"."Func_TblWorker_SET"(varSystemLoginSession, null::bigint, null::varchar, null::timestamptz, null::timestamptz, null::varchar, varInstitutionBranchID, varBaseCurrencyID,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[1]DataLookUp!$B$4:$C$594, 2,FALSE ))</f>
        <v>Ilham Akbar</v>
      </c>
      <c r="D207" s="23">
        <v>170217825</v>
      </c>
      <c r="F207" s="31">
        <f t="shared" si="6"/>
        <v>32000000000204</v>
      </c>
      <c r="G207" s="32" t="str">
        <f t="shared" si="7"/>
        <v>PERFORM "SchData-OLTP-HumanResource"."Func_TblWorker_SET"(varSystemLoginSession, null::bigint, null::varchar, null::timestamptz, null::timestamptz, null::varchar, varInstitutionBranchID, varBaseCurrencyID,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[1]DataLookUp!$B$4:$C$594, 2,FALSE ))</f>
        <v>Imam Basuki</v>
      </c>
      <c r="D208" s="23"/>
      <c r="F208" s="31">
        <f t="shared" si="6"/>
        <v>32000000000205</v>
      </c>
      <c r="G208" s="32" t="str">
        <f t="shared" si="7"/>
        <v>PERFORM "SchData-OLTP-HumanResource"."Func_TblWorker_SET"(varSystemLoginSession, null::bigint, null::varchar, null::timestamptz, null::timestamptz, null::varchar, varInstitutionBranchID, varBaseCurrencyID,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[1]DataLookUp!$B$4:$C$594, 2,FALSE ))</f>
        <v>Imam Mustofa</v>
      </c>
      <c r="D209" s="23"/>
      <c r="F209" s="31">
        <f t="shared" si="6"/>
        <v>32000000000206</v>
      </c>
      <c r="G209" s="32" t="str">
        <f t="shared" si="7"/>
        <v>PERFORM "SchData-OLTP-HumanResource"."Func_TblWorker_SET"(varSystemLoginSession, null::bigint, null::varchar, null::timestamptz, null::timestamptz, null::varchar, varInstitutionBranchID, varBaseCurrencyID,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[1]DataLookUp!$B$4:$C$594, 2,FALSE ))</f>
        <v>Imam Safiiy</v>
      </c>
      <c r="D210" s="23"/>
      <c r="F210" s="31">
        <f t="shared" si="6"/>
        <v>32000000000207</v>
      </c>
      <c r="G210" s="32" t="str">
        <f t="shared" si="7"/>
        <v>PERFORM "SchData-OLTP-HumanResource"."Func_TblWorker_SET"(varSystemLoginSession, null::bigint, null::varchar, null::timestamptz, null::timestamptz, null::varchar, varInstitutionBranchID, varBaseCurrencyID,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[1]DataLookUp!$B$4:$C$594, 2,FALSE ))</f>
        <v>Iman Hakiki</v>
      </c>
      <c r="D211" s="23"/>
      <c r="F211" s="31">
        <f t="shared" si="6"/>
        <v>32000000000208</v>
      </c>
      <c r="G211" s="32" t="str">
        <f t="shared" si="7"/>
        <v>PERFORM "SchData-OLTP-HumanResource"."Func_TblWorker_SET"(varSystemLoginSession, null::bigint, null::varchar, null::timestamptz, null::timestamptz, null::varchar, varInstitutionBranchID, varBaseCurrencyID,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[1]DataLookUp!$B$4:$C$594, 2,FALSE ))</f>
        <v>Imelda Claudia</v>
      </c>
      <c r="D212" s="23"/>
      <c r="F212" s="31">
        <f t="shared" si="6"/>
        <v>32000000000209</v>
      </c>
      <c r="G212" s="32" t="str">
        <f t="shared" si="7"/>
        <v>PERFORM "SchData-OLTP-HumanResource"."Func_TblWorker_SET"(varSystemLoginSession, null::bigint, null::varchar, null::timestamptz, null::timestamptz, null::varchar, varInstitutionBranchID, varBaseCurrencyID,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[1]DataLookUp!$B$4:$C$594, 2,FALSE ))</f>
        <v>Indawan Haryadi</v>
      </c>
      <c r="D213" s="23"/>
      <c r="F213" s="31">
        <f t="shared" si="6"/>
        <v>32000000000210</v>
      </c>
      <c r="G213" s="32" t="str">
        <f t="shared" si="7"/>
        <v>PERFORM "SchData-OLTP-HumanResource"."Func_TblWorker_SET"(varSystemLoginSession, null::bigint, null::varchar, null::timestamptz, null::timestamptz, null::varchar, varInstitutionBranchID, varBaseCurrencyID,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[1]DataLookUp!$B$4:$C$594, 2,FALSE ))</f>
        <v>Indra Jaya</v>
      </c>
      <c r="D214" s="23"/>
      <c r="F214" s="31">
        <f t="shared" si="6"/>
        <v>32000000000211</v>
      </c>
      <c r="G214" s="32" t="str">
        <f t="shared" si="7"/>
        <v>PERFORM "SchData-OLTP-HumanResource"."Func_TblWorker_SET"(varSystemLoginSession, null::bigint, null::varchar, null::timestamptz, null::timestamptz, null::varchar, varInstitutionBranchID, varBaseCurrencyID,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[1]DataLookUp!$B$4:$C$594, 2,FALSE ))</f>
        <v>Indra Muchtar</v>
      </c>
      <c r="D215" s="23"/>
      <c r="F215" s="31">
        <f t="shared" si="6"/>
        <v>32000000000212</v>
      </c>
      <c r="G215" s="32" t="str">
        <f t="shared" si="7"/>
        <v>PERFORM "SchData-OLTP-HumanResource"."Func_TblWorker_SET"(varSystemLoginSession, null::bigint, null::varchar, null::timestamptz, null::timestamptz, null::varchar, varInstitutionBranchID, varBaseCurrencyID,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[1]DataLookUp!$B$4:$C$594, 2,FALSE ))</f>
        <v>Irvan</v>
      </c>
      <c r="D216" s="23"/>
      <c r="F216" s="31">
        <f t="shared" si="6"/>
        <v>32000000000213</v>
      </c>
      <c r="G216" s="32" t="str">
        <f t="shared" si="7"/>
        <v>PERFORM "SchData-OLTP-HumanResource"."Func_TblWorker_SET"(varSystemLoginSession, null::bigint, null::varchar, null::timestamptz, null::timestamptz, null::varchar, varInstitutionBranchID, varBaseCurrencyID,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[1]DataLookUp!$B$4:$C$594, 2,FALSE ))</f>
        <v>Irvan Agus Dharma Eka Putra</v>
      </c>
      <c r="D217" s="23" t="s">
        <v>52</v>
      </c>
      <c r="F217" s="31">
        <f t="shared" si="6"/>
        <v>32000000000214</v>
      </c>
      <c r="G217" s="32" t="str">
        <f t="shared" si="7"/>
        <v>PERFORM "SchData-OLTP-HumanResource"."Func_TblWorker_SET"(varSystemLoginSession, null::bigint, null::varchar, null::timestamptz, null::timestamptz, null::varchar, varInstitutionBranchID, varBaseCurrencyID,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[1]DataLookUp!$B$4:$C$594, 2,FALSE ))</f>
        <v>Irwan</v>
      </c>
      <c r="D218" s="23"/>
      <c r="F218" s="31">
        <f t="shared" si="6"/>
        <v>32000000000215</v>
      </c>
      <c r="G218" s="32" t="str">
        <f t="shared" si="7"/>
        <v>PERFORM "SchData-OLTP-HumanResource"."Func_TblWorker_SET"(varSystemLoginSession, null::bigint, null::varchar, null::timestamptz, null::timestamptz, null::varchar, varInstitutionBranchID, varBaseCurrencyID,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[1]DataLookUp!$B$4:$C$594, 2,FALSE ))</f>
        <v>Isa Anshori</v>
      </c>
      <c r="D219" s="23"/>
      <c r="F219" s="31">
        <f t="shared" si="6"/>
        <v>32000000000216</v>
      </c>
      <c r="G219" s="32" t="str">
        <f t="shared" si="7"/>
        <v>PERFORM "SchData-OLTP-HumanResource"."Func_TblWorker_SET"(varSystemLoginSession, null::bigint, null::varchar, null::timestamptz, null::timestamptz, null::varchar, varInstitutionBranchID, varBaseCurrencyID,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[1]DataLookUp!$B$4:$C$594, 2,FALSE ))</f>
        <v>Isa Taufiq</v>
      </c>
      <c r="D220" s="23">
        <v>150805153</v>
      </c>
      <c r="F220" s="31">
        <f t="shared" si="6"/>
        <v>32000000000217</v>
      </c>
      <c r="G220" s="32" t="str">
        <f t="shared" si="7"/>
        <v>PERFORM "SchData-OLTP-HumanResource"."Func_TblWorker_SET"(varSystemLoginSession, null::bigint, null::varchar, null::timestamptz, null::timestamptz, null::varchar, varInstitutionBranchID, varBaseCurrencyID,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[1]DataLookUp!$B$4:$C$594, 2,FALSE ))</f>
        <v>Iskandarsyah</v>
      </c>
      <c r="D221" s="23"/>
      <c r="F221" s="31">
        <f t="shared" si="6"/>
        <v>32000000000218</v>
      </c>
      <c r="G221" s="32" t="str">
        <f t="shared" si="7"/>
        <v>PERFORM "SchData-OLTP-HumanResource"."Func_TblWorker_SET"(varSystemLoginSession, null::bigint, null::varchar, null::timestamptz, null::timestamptz, null::varchar, varInstitutionBranchID, varBaseCurrencyID,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[1]DataLookUp!$B$4:$C$594, 2,FALSE ))</f>
        <v>Istanto Istanto</v>
      </c>
      <c r="D222" s="23"/>
      <c r="F222" s="31">
        <f t="shared" si="6"/>
        <v>32000000000219</v>
      </c>
      <c r="G222" s="32" t="str">
        <f t="shared" si="7"/>
        <v>PERFORM "SchData-OLTP-HumanResource"."Func_TblWorker_SET"(varSystemLoginSession, null::bigint, null::varchar, null::timestamptz, null::timestamptz, null::varchar, varInstitutionBranchID, varBaseCurrencyID,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[1]DataLookUp!$B$4:$C$594, 2,FALSE ))</f>
        <v>Iswahyuni</v>
      </c>
      <c r="D223" s="23"/>
      <c r="F223" s="31">
        <f t="shared" si="6"/>
        <v>32000000000220</v>
      </c>
      <c r="G223" s="32" t="str">
        <f t="shared" si="7"/>
        <v>PERFORM "SchData-OLTP-HumanResource"."Func_TblWorker_SET"(varSystemLoginSession, null::bigint, null::varchar, null::timestamptz, null::timestamptz, null::varchar, varInstitutionBranchID, varBaseCurrencyID,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[1]DataLookUp!$B$4:$C$594, 2,FALSE ))</f>
        <v>Iva Nurvahayati</v>
      </c>
      <c r="D224" s="23"/>
      <c r="F224" s="31">
        <f t="shared" si="6"/>
        <v>32000000000221</v>
      </c>
      <c r="G224" s="32" t="str">
        <f t="shared" si="7"/>
        <v>PERFORM "SchData-OLTP-HumanResource"."Func_TblWorker_SET"(varSystemLoginSession, null::bigint, null::varchar, null::timestamptz, null::timestamptz, null::varchar, varInstitutionBranchID, varBaseCurrencyID,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[1]DataLookUp!$B$4:$C$594, 2,FALSE ))</f>
        <v>Iwan Setiawan</v>
      </c>
      <c r="D225" s="23"/>
      <c r="F225" s="31">
        <f t="shared" si="6"/>
        <v>32000000000222</v>
      </c>
      <c r="G225" s="32" t="str">
        <f t="shared" si="7"/>
        <v>PERFORM "SchData-OLTP-HumanResource"."Func_TblWorker_SET"(varSystemLoginSession, null::bigint, null::varchar, null::timestamptz, null::timestamptz, null::varchar, varInstitutionBranchID, varBaseCurrencyID,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[1]DataLookUp!$B$4:$C$594, 2,FALSE ))</f>
        <v>Iwan Sumantri</v>
      </c>
      <c r="D226" s="23"/>
      <c r="F226" s="31">
        <f t="shared" si="6"/>
        <v>32000000000223</v>
      </c>
      <c r="G226" s="32" t="str">
        <f t="shared" si="7"/>
        <v>PERFORM "SchData-OLTP-HumanResource"."Func_TblWorker_SET"(varSystemLoginSession, null::bigint, null::varchar, null::timestamptz, null::timestamptz, null::varchar, varInstitutionBranchID, varBaseCurrencyID,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[1]DataLookUp!$B$4:$C$594, 2,FALSE ))</f>
        <v>Iwan Wibawa</v>
      </c>
      <c r="D227" s="23"/>
      <c r="F227" s="31">
        <f t="shared" si="6"/>
        <v>32000000000224</v>
      </c>
      <c r="G227" s="32" t="str">
        <f t="shared" si="7"/>
        <v>PERFORM "SchData-OLTP-HumanResource"."Func_TblWorker_SET"(varSystemLoginSession, null::bigint, null::varchar, null::timestamptz, null::timestamptz, null::varchar, varInstitutionBranchID, varBaseCurrencyID,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[1]DataLookUp!$B$4:$C$594, 2,FALSE ))</f>
        <v>Iyus Darwin</v>
      </c>
      <c r="D228" s="23"/>
      <c r="F228" s="31">
        <f t="shared" si="6"/>
        <v>32000000000225</v>
      </c>
      <c r="G228" s="32" t="str">
        <f t="shared" si="7"/>
        <v>PERFORM "SchData-OLTP-HumanResource"."Func_TblWorker_SET"(varSystemLoginSession, null::bigint, null::varchar, null::timestamptz, null::timestamptz, null::varchar, varInstitutionBranchID, varBaseCurrencyID,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[1]DataLookUp!$B$4:$C$594, 2,FALSE ))</f>
        <v>Jaenudin</v>
      </c>
      <c r="D229" s="23"/>
      <c r="F229" s="31">
        <f t="shared" si="6"/>
        <v>32000000000226</v>
      </c>
      <c r="G229" s="32" t="str">
        <f t="shared" si="7"/>
        <v>PERFORM "SchData-OLTP-HumanResource"."Func_TblWorker_SET"(varSystemLoginSession, null::bigint, null::varchar, null::timestamptz, null::timestamptz, null::varchar, varInstitutionBranchID, varBaseCurrencyID,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[1]DataLookUp!$B$4:$C$594, 2,FALSE ))</f>
        <v>Jaruli Samosir</v>
      </c>
      <c r="D230" s="23"/>
      <c r="F230" s="31">
        <f t="shared" si="6"/>
        <v>32000000000227</v>
      </c>
      <c r="G230" s="32" t="str">
        <f t="shared" si="7"/>
        <v>PERFORM "SchData-OLTP-HumanResource"."Func_TblWorker_SET"(varSystemLoginSession, null::bigint, null::varchar, null::timestamptz, null::timestamptz, null::varchar, varInstitutionBranchID, varBaseCurrencyID,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[1]DataLookUp!$B$4:$C$594, 2,FALSE ))</f>
        <v>Jaya Ganef</v>
      </c>
      <c r="D231" s="23"/>
      <c r="F231" s="31">
        <f t="shared" si="6"/>
        <v>32000000000228</v>
      </c>
      <c r="G231" s="32" t="str">
        <f t="shared" si="7"/>
        <v>PERFORM "SchData-OLTP-HumanResource"."Func_TblWorker_SET"(varSystemLoginSession, null::bigint, null::varchar, null::timestamptz, null::timestamptz, null::varchar, varInstitutionBranchID, varBaseCurrencyID,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[1]DataLookUp!$B$4:$C$594, 2,FALSE ))</f>
        <v>Jaya Sitepu</v>
      </c>
      <c r="D232" s="23"/>
      <c r="F232" s="31">
        <f t="shared" si="6"/>
        <v>32000000000229</v>
      </c>
      <c r="G232" s="32" t="str">
        <f t="shared" si="7"/>
        <v>PERFORM "SchData-OLTP-HumanResource"."Func_TblWorker_SET"(varSystemLoginSession, null::bigint, null::varchar, null::timestamptz, null::timestamptz, null::varchar, varInstitutionBranchID, varBaseCurrencyID,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[1]DataLookUp!$B$4:$C$594, 2,FALSE ))</f>
        <v>Jeefrianda H. P. Sigalingging</v>
      </c>
      <c r="D233" s="23"/>
      <c r="F233" s="31">
        <f t="shared" si="6"/>
        <v>32000000000230</v>
      </c>
      <c r="G233" s="32" t="str">
        <f t="shared" si="7"/>
        <v>PERFORM "SchData-OLTP-HumanResource"."Func_TblWorker_SET"(varSystemLoginSession, null::bigint, null::varchar, null::timestamptz, null::timestamptz, null::varchar, varInstitutionBranchID, varBaseCurrencyID,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[1]DataLookUp!$B$4:$C$594, 2,FALSE ))</f>
        <v>Jerry Djajasaputra</v>
      </c>
      <c r="D234" s="23"/>
      <c r="F234" s="31">
        <f t="shared" si="6"/>
        <v>32000000000231</v>
      </c>
      <c r="G234" s="32" t="str">
        <f t="shared" si="7"/>
        <v>PERFORM "SchData-OLTP-HumanResource"."Func_TblWorker_SET"(varSystemLoginSession, null::bigint, null::varchar, null::timestamptz, null::timestamptz, null::varchar, varInstitutionBranchID, varBaseCurrencyID,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[1]DataLookUp!$B$4:$C$594, 2,FALSE ))</f>
        <v>Jimmywal</v>
      </c>
      <c r="D235" s="23" t="s">
        <v>28</v>
      </c>
      <c r="F235" s="31">
        <f t="shared" si="6"/>
        <v>32000000000232</v>
      </c>
      <c r="G235" s="32" t="str">
        <f t="shared" si="7"/>
        <v>PERFORM "SchData-OLTP-HumanResource"."Func_TblWorker_SET"(varSystemLoginSession, null::bigint, null::varchar, null::timestamptz, null::timestamptz, null::varchar, varInstitutionBranchID, varBaseCurrencyID,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[1]DataLookUp!$B$4:$C$594, 2,FALSE ))</f>
        <v>Jodie Satria</v>
      </c>
      <c r="D236" s="23"/>
      <c r="F236" s="31">
        <f t="shared" si="6"/>
        <v>32000000000233</v>
      </c>
      <c r="G236" s="32" t="str">
        <f t="shared" si="7"/>
        <v>PERFORM "SchData-OLTP-HumanResource"."Func_TblWorker_SET"(varSystemLoginSession, null::bigint, null::varchar, null::timestamptz, null::timestamptz, null::varchar, varInstitutionBranchID, varBaseCurrencyID,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[1]DataLookUp!$B$4:$C$594, 2,FALSE ))</f>
        <v>Johannes Silalahi</v>
      </c>
      <c r="D237" s="23"/>
      <c r="F237" s="31">
        <f t="shared" si="6"/>
        <v>32000000000234</v>
      </c>
      <c r="G237" s="32" t="str">
        <f t="shared" si="7"/>
        <v>PERFORM "SchData-OLTP-HumanResource"."Func_TblWorker_SET"(varSystemLoginSession, null::bigint, null::varchar, null::timestamptz, null::timestamptz, null::varchar, varInstitutionBranchID, varBaseCurrencyID,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[1]DataLookUp!$B$4:$C$594, 2,FALSE ))</f>
        <v>Joko Wiyono</v>
      </c>
      <c r="D238" s="23"/>
      <c r="F238" s="31">
        <f t="shared" si="6"/>
        <v>32000000000235</v>
      </c>
      <c r="G238" s="32" t="str">
        <f t="shared" si="7"/>
        <v>PERFORM "SchData-OLTP-HumanResource"."Func_TblWorker_SET"(varSystemLoginSession, null::bigint, null::varchar, null::timestamptz, null::timestamptz, null::varchar, varInstitutionBranchID, varBaseCurrencyID,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[1]DataLookUp!$B$4:$C$594, 2,FALSE ))</f>
        <v>Jondril Hantoni</v>
      </c>
      <c r="D239" s="23"/>
      <c r="F239" s="31">
        <f t="shared" si="6"/>
        <v>32000000000236</v>
      </c>
      <c r="G239" s="32" t="str">
        <f t="shared" si="7"/>
        <v>PERFORM "SchData-OLTP-HumanResource"."Func_TblWorker_SET"(varSystemLoginSession, null::bigint, null::varchar, null::timestamptz, null::timestamptz, null::varchar, varInstitutionBranchID, varBaseCurrencyID,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[1]DataLookUp!$B$4:$C$594, 2,FALSE ))</f>
        <v>Jonhar Aziz</v>
      </c>
      <c r="D240" s="23"/>
      <c r="F240" s="31">
        <f t="shared" si="6"/>
        <v>32000000000237</v>
      </c>
      <c r="G240" s="32" t="str">
        <f t="shared" si="7"/>
        <v>PERFORM "SchData-OLTP-HumanResource"."Func_TblWorker_SET"(varSystemLoginSession, null::bigint, null::varchar, null::timestamptz, null::timestamptz, null::varchar, varInstitutionBranchID, varBaseCurrencyID,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[1]DataLookUp!$B$4:$C$594, 2,FALSE ))</f>
        <v>Juan Talitha</v>
      </c>
      <c r="D241" s="23"/>
      <c r="F241" s="31">
        <f t="shared" si="6"/>
        <v>32000000000238</v>
      </c>
      <c r="G241" s="32" t="str">
        <f t="shared" si="7"/>
        <v>PERFORM "SchData-OLTP-HumanResource"."Func_TblWorker_SET"(varSystemLoginSession, null::bigint, null::varchar, null::timestamptz, null::timestamptz, null::varchar, varInstitutionBranchID, varBaseCurrencyID,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[1]DataLookUp!$B$4:$C$594, 2,FALSE ))</f>
        <v>Juharja Juharja</v>
      </c>
      <c r="D242" s="23"/>
      <c r="F242" s="31">
        <f t="shared" si="6"/>
        <v>32000000000239</v>
      </c>
      <c r="G242" s="32" t="str">
        <f t="shared" si="7"/>
        <v>PERFORM "SchData-OLTP-HumanResource"."Func_TblWorker_SET"(varSystemLoginSession, null::bigint, null::varchar, null::timestamptz, null::timestamptz, null::varchar, varInstitutionBranchID, varBaseCurrencyID,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[1]DataLookUp!$B$4:$C$594, 2,FALSE ))</f>
        <v>Juminar</v>
      </c>
      <c r="D243" s="23"/>
      <c r="F243" s="31">
        <f t="shared" si="6"/>
        <v>32000000000240</v>
      </c>
      <c r="G243" s="32" t="str">
        <f t="shared" si="7"/>
        <v>PERFORM "SchData-OLTP-HumanResource"."Func_TblWorker_SET"(varSystemLoginSession, null::bigint, null::varchar, null::timestamptz, null::timestamptz, null::varchar, varInstitutionBranchID, varBaseCurrencyID,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[1]DataLookUp!$B$4:$C$594, 2,FALSE ))</f>
        <v>Jumino</v>
      </c>
      <c r="D244" s="23"/>
      <c r="F244" s="31">
        <f t="shared" si="6"/>
        <v>32000000000241</v>
      </c>
      <c r="G244" s="32" t="str">
        <f t="shared" si="7"/>
        <v>PERFORM "SchData-OLTP-HumanResource"."Func_TblWorker_SET"(varSystemLoginSession, null::bigint, null::varchar, null::timestamptz, null::timestamptz, null::varchar, varInstitutionBranchID, varBaseCurrencyID,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[1]DataLookUp!$B$4:$C$594, 2,FALSE ))</f>
        <v>Junaedi</v>
      </c>
      <c r="D245" s="23"/>
      <c r="F245" s="31">
        <f t="shared" si="6"/>
        <v>32000000000242</v>
      </c>
      <c r="G245" s="32" t="str">
        <f t="shared" si="7"/>
        <v>PERFORM "SchData-OLTP-HumanResource"."Func_TblWorker_SET"(varSystemLoginSession, null::bigint, null::varchar, null::timestamptz, null::timestamptz, null::varchar, varInstitutionBranchID, varBaseCurrencyID,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[1]DataLookUp!$B$4:$C$594, 2,FALSE ))</f>
        <v>Junaidi</v>
      </c>
      <c r="D246" s="23"/>
      <c r="F246" s="31">
        <f t="shared" si="6"/>
        <v>32000000000243</v>
      </c>
      <c r="G246" s="32" t="str">
        <f t="shared" si="7"/>
        <v>PERFORM "SchData-OLTP-HumanResource"."Func_TblWorker_SET"(varSystemLoginSession, null::bigint, null::varchar, null::timestamptz, null::timestamptz, null::varchar, varInstitutionBranchID, varBaseCurrencyID,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[1]DataLookUp!$B$4:$C$594, 2,FALSE ))</f>
        <v>Jusuf Bobby Putra</v>
      </c>
      <c r="D247" s="23"/>
      <c r="F247" s="31">
        <f t="shared" si="6"/>
        <v>32000000000244</v>
      </c>
      <c r="G247" s="32" t="str">
        <f t="shared" si="7"/>
        <v>PERFORM "SchData-OLTP-HumanResource"."Func_TblWorker_SET"(varSystemLoginSession, null::bigint, null::varchar, null::timestamptz, null::timestamptz, null::varchar, varInstitutionBranchID, varBaseCurrencyID,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[1]DataLookUp!$B$4:$C$594, 2,FALSE ))</f>
        <v>Jusuf Gandi</v>
      </c>
      <c r="D248" s="23"/>
      <c r="F248" s="31">
        <f t="shared" si="6"/>
        <v>32000000000245</v>
      </c>
      <c r="G248" s="32" t="str">
        <f t="shared" si="7"/>
        <v>PERFORM "SchData-OLTP-HumanResource"."Func_TblWorker_SET"(varSystemLoginSession, null::bigint, null::varchar, null::timestamptz, null::timestamptz, null::varchar, varInstitutionBranchID, varBaseCurrencyID,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[1]DataLookUp!$B$4:$C$594, 2,FALSE ))</f>
        <v>Kahar Triyono</v>
      </c>
      <c r="D249" s="23"/>
      <c r="F249" s="31">
        <f t="shared" si="6"/>
        <v>32000000000246</v>
      </c>
      <c r="G249" s="32" t="str">
        <f t="shared" si="7"/>
        <v>PERFORM "SchData-OLTP-HumanResource"."Func_TblWorker_SET"(varSystemLoginSession, null::bigint, null::varchar, null::timestamptz, null::timestamptz, null::varchar, varInstitutionBranchID, varBaseCurrencyID,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[1]DataLookUp!$B$4:$C$594, 2,FALSE ))</f>
        <v>Keila</v>
      </c>
      <c r="D250" s="23"/>
      <c r="F250" s="31">
        <f t="shared" si="6"/>
        <v>32000000000247</v>
      </c>
      <c r="G250" s="32" t="str">
        <f t="shared" si="7"/>
        <v>PERFORM "SchData-OLTP-HumanResource"."Func_TblWorker_SET"(varSystemLoginSession, null::bigint, null::varchar, null::timestamptz, null::timestamptz, null::varchar, varInstitutionBranchID, varBaseCurrencyID,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[1]DataLookUp!$B$4:$C$594, 2,FALSE ))</f>
        <v>Kendra Daniswara</v>
      </c>
      <c r="D251" s="23"/>
      <c r="F251" s="31">
        <f t="shared" si="6"/>
        <v>32000000000248</v>
      </c>
      <c r="G251" s="32" t="str">
        <f t="shared" si="7"/>
        <v>PERFORM "SchData-OLTP-HumanResource"."Func_TblWorker_SET"(varSystemLoginSession, null::bigint, null::varchar, null::timestamptz, null::timestamptz, null::varchar, varInstitutionBranchID, varBaseCurrencyID,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[1]DataLookUp!$B$4:$C$594, 2,FALSE ))</f>
        <v>Kevin Henokh Tambunan</v>
      </c>
      <c r="D252" s="23"/>
      <c r="F252" s="31">
        <f t="shared" si="6"/>
        <v>32000000000249</v>
      </c>
      <c r="G252" s="32" t="str">
        <f t="shared" si="7"/>
        <v>PERFORM "SchData-OLTP-HumanResource"."Func_TblWorker_SET"(varSystemLoginSession, null::bigint, null::varchar, null::timestamptz, null::timestamptz, null::varchar, varInstitutionBranchID, varBaseCurrencyID,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[1]DataLookUp!$B$4:$C$594, 2,FALSE ))</f>
        <v>Khafid Fahrurrozi</v>
      </c>
      <c r="D253" s="23"/>
      <c r="F253" s="31">
        <f t="shared" si="6"/>
        <v>32000000000250</v>
      </c>
      <c r="G253" s="32" t="str">
        <f t="shared" si="7"/>
        <v>PERFORM "SchData-OLTP-HumanResource"."Func_TblWorker_SET"(varSystemLoginSession, null::bigint, null::varchar, null::timestamptz, null::timestamptz, null::varchar, varInstitutionBranchID, varBaseCurrencyID,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[1]DataLookUp!$B$4:$C$594, 2,FALSE ))</f>
        <v>Kholik</v>
      </c>
      <c r="D254" s="23"/>
      <c r="F254" s="31">
        <f t="shared" si="6"/>
        <v>32000000000251</v>
      </c>
      <c r="G254" s="32" t="str">
        <f t="shared" si="7"/>
        <v>PERFORM "SchData-OLTP-HumanResource"."Func_TblWorker_SET"(varSystemLoginSession, null::bigint, null::varchar, null::timestamptz, null::timestamptz, null::varchar, varInstitutionBranchID, varBaseCurrencyID,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[1]DataLookUp!$B$4:$C$594, 2,FALSE ))</f>
        <v>Kiki Mustikawati</v>
      </c>
      <c r="D255" s="23"/>
      <c r="F255" s="31">
        <f t="shared" si="6"/>
        <v>32000000000252</v>
      </c>
      <c r="G255" s="32" t="str">
        <f t="shared" si="7"/>
        <v>PERFORM "SchData-OLTP-HumanResource"."Func_TblWorker_SET"(varSystemLoginSession, null::bigint, null::varchar, null::timestamptz, null::timestamptz, null::varchar, varInstitutionBranchID, varBaseCurrencyID,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[1]DataLookUp!$B$4:$C$594, 2,FALSE ))</f>
        <v>Kornelius Sakan</v>
      </c>
      <c r="D256" s="23">
        <v>190803044</v>
      </c>
      <c r="F256" s="31">
        <f t="shared" si="6"/>
        <v>32000000000253</v>
      </c>
      <c r="G256" s="32" t="str">
        <f t="shared" si="7"/>
        <v>PERFORM "SchData-OLTP-HumanResource"."Func_TblWorker_SET"(varSystemLoginSession, null::bigint, null::varchar, null::timestamptz, null::timestamptz, null::varchar, varInstitutionBranchID, varBaseCurrencyID,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[1]DataLookUp!$B$4:$C$594, 2,FALSE ))</f>
        <v>Kosasih</v>
      </c>
      <c r="D257" s="23"/>
      <c r="F257" s="31">
        <f t="shared" si="6"/>
        <v>32000000000254</v>
      </c>
      <c r="G257" s="32" t="str">
        <f t="shared" si="7"/>
        <v>PERFORM "SchData-OLTP-HumanResource"."Func_TblWorker_SET"(varSystemLoginSession, null::bigint, null::varchar, null::timestamptz, null::timestamptz, null::varchar, varInstitutionBranchID, varBaseCurrencyID,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[1]DataLookUp!$B$4:$C$594, 2,FALSE ))</f>
        <v>Krisnawan</v>
      </c>
      <c r="D258" s="23"/>
      <c r="F258" s="31">
        <f t="shared" si="6"/>
        <v>32000000000255</v>
      </c>
      <c r="G258" s="32" t="str">
        <f t="shared" si="7"/>
        <v>PERFORM "SchData-OLTP-HumanResource"."Func_TblWorker_SET"(varSystemLoginSession, null::bigint, null::varchar, null::timestamptz, null::timestamptz, null::varchar, varInstitutionBranchID, varBaseCurrencyID,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[1]DataLookUp!$B$4:$C$594, 2,FALSE ))</f>
        <v>Kurniadi</v>
      </c>
      <c r="D259" s="23"/>
      <c r="F259" s="31">
        <f t="shared" si="6"/>
        <v>32000000000256</v>
      </c>
      <c r="G259" s="32" t="str">
        <f t="shared" si="7"/>
        <v>PERFORM "SchData-OLTP-HumanResource"."Func_TblWorker_SET"(varSystemLoginSession, null::bigint, null::varchar, null::timestamptz, null::timestamptz, null::varchar, varInstitutionBranchID, varBaseCurrencyID,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[1]DataLookUp!$B$4:$C$594, 2,FALSE ))</f>
        <v>Kurniawan</v>
      </c>
      <c r="D260" s="23"/>
      <c r="F260" s="31">
        <f t="shared" si="6"/>
        <v>32000000000257</v>
      </c>
      <c r="G260" s="32" t="str">
        <f t="shared" si="7"/>
        <v>PERFORM "SchData-OLTP-HumanResource"."Func_TblWorker_SET"(varSystemLoginSession, null::bigint, null::varchar, null::timestamptz, null::timestamptz, null::varchar, varInstitutionBranchID, varBaseCurrencyID,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[1]DataLookUp!$B$4:$C$594, 2,FALSE ))</f>
        <v>Laode</v>
      </c>
      <c r="D261" s="23"/>
      <c r="F261" s="31">
        <f t="shared" ref="F261:F324" si="8" xml:space="preserve"> F260 + IF(EXACT(G261, ""), 0, 1)</f>
        <v>32000000000258</v>
      </c>
      <c r="G261" s="32" t="str">
        <f t="shared" ref="G261:G324" si="9">CONCATENATE("PERFORM ""SchData-OLTP-HumanResource"".""Func_TblWorker_SET""(varSystemLoginSession, null::bigint, null::varchar, null::timestamptz, null::timestamptz, null::varchar, varInstitutionBranchID, varBaseCurrencyID, ", B261, "::bigint, ", IF(EXACT(D261, ""), "null", CONCATENATE("'", D261, "'")), "::varchar);")</f>
        <v>PERFORM "SchData-OLTP-HumanResource"."Func_TblWorker_SET"(varSystemLoginSession, null::bigint, null::varchar, null::timestamptz, null::timestamptz, null::varchar, varInstitutionBranchID, varBaseCurrencyID,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[1]DataLookUp!$B$4:$C$594, 2,FALSE ))</f>
        <v>Leo Nababan</v>
      </c>
      <c r="D262" s="23"/>
      <c r="F262" s="31">
        <f t="shared" si="8"/>
        <v>32000000000259</v>
      </c>
      <c r="G262" s="32" t="str">
        <f t="shared" si="9"/>
        <v>PERFORM "SchData-OLTP-HumanResource"."Func_TblWorker_SET"(varSystemLoginSession, null::bigint, null::varchar, null::timestamptz, null::timestamptz, null::varchar, varInstitutionBranchID, varBaseCurrencyID,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[1]DataLookUp!$B$4:$C$594, 2,FALSE ))</f>
        <v>Liani Atmaningrum</v>
      </c>
      <c r="D263" s="23"/>
      <c r="F263" s="31">
        <f t="shared" si="8"/>
        <v>32000000000260</v>
      </c>
      <c r="G263" s="32" t="str">
        <f t="shared" si="9"/>
        <v>PERFORM "SchData-OLTP-HumanResource"."Func_TblWorker_SET"(varSystemLoginSession, null::bigint, null::varchar, null::timestamptz, null::timestamptz, null::varchar, varInstitutionBranchID, varBaseCurrencyID,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[1]DataLookUp!$B$4:$C$594, 2,FALSE ))</f>
        <v>Liaseptriani Liaseptriani</v>
      </c>
      <c r="D264" s="23"/>
      <c r="F264" s="31">
        <f t="shared" si="8"/>
        <v>32000000000261</v>
      </c>
      <c r="G264" s="32" t="str">
        <f t="shared" si="9"/>
        <v>PERFORM "SchData-OLTP-HumanResource"."Func_TblWorker_SET"(varSystemLoginSession, null::bigint, null::varchar, null::timestamptz, null::timestamptz, null::varchar, varInstitutionBranchID, varBaseCurrencyID,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[1]DataLookUp!$B$4:$C$594, 2,FALSE ))</f>
        <v>Lisma Natalia</v>
      </c>
      <c r="D265" s="23">
        <v>170918883</v>
      </c>
      <c r="F265" s="31">
        <f t="shared" si="8"/>
        <v>32000000000262</v>
      </c>
      <c r="G265" s="32" t="str">
        <f t="shared" si="9"/>
        <v>PERFORM "SchData-OLTP-HumanResource"."Func_TblWorker_SET"(varSystemLoginSession, null::bigint, null::varchar, null::timestamptz, null::timestamptz, null::varchar, varInstitutionBranchID, varBaseCurrencyID,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[1]DataLookUp!$B$4:$C$594, 2,FALSE ))</f>
        <v>Listyo Hartanto</v>
      </c>
      <c r="D266" s="23"/>
      <c r="F266" s="31">
        <f t="shared" si="8"/>
        <v>32000000000263</v>
      </c>
      <c r="G266" s="32" t="str">
        <f t="shared" si="9"/>
        <v>PERFORM "SchData-OLTP-HumanResource"."Func_TblWorker_SET"(varSystemLoginSession, null::bigint, null::varchar, null::timestamptz, null::timestamptz, null::varchar, varInstitutionBranchID, varBaseCurrencyID,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[1]DataLookUp!$B$4:$C$594, 2,FALSE ))</f>
        <v>M. Ari Ardizah Nasution</v>
      </c>
      <c r="D267" s="23"/>
      <c r="F267" s="31">
        <f t="shared" si="8"/>
        <v>32000000000264</v>
      </c>
      <c r="G267" s="32" t="str">
        <f t="shared" si="9"/>
        <v>PERFORM "SchData-OLTP-HumanResource"."Func_TblWorker_SET"(varSystemLoginSession, null::bigint, null::varchar, null::timestamptz, null::timestamptz, null::varchar, varInstitutionBranchID, varBaseCurrencyID,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[1]DataLookUp!$B$4:$C$594, 2,FALSE ))</f>
        <v>M. Denny  Micrazudin</v>
      </c>
      <c r="D268" s="23"/>
      <c r="F268" s="31">
        <f t="shared" si="8"/>
        <v>32000000000265</v>
      </c>
      <c r="G268" s="32" t="str">
        <f t="shared" si="9"/>
        <v>PERFORM "SchData-OLTP-HumanResource"."Func_TblWorker_SET"(varSystemLoginSession, null::bigint, null::varchar, null::timestamptz, null::timestamptz, null::varchar, varInstitutionBranchID, varBaseCurrencyID,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[1]DataLookUp!$B$4:$C$594, 2,FALSE ))</f>
        <v>M. Ridho Pramudia</v>
      </c>
      <c r="D269" s="23"/>
      <c r="F269" s="31">
        <f t="shared" si="8"/>
        <v>32000000000266</v>
      </c>
      <c r="G269" s="32" t="str">
        <f t="shared" si="9"/>
        <v>PERFORM "SchData-OLTP-HumanResource"."Func_TblWorker_SET"(varSystemLoginSession, null::bigint, null::varchar, null::timestamptz, null::timestamptz, null::varchar, varInstitutionBranchID, varBaseCurrencyID,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[1]DataLookUp!$B$4:$C$594, 2,FALSE ))</f>
        <v>M. Rusdi</v>
      </c>
      <c r="D270" s="23"/>
      <c r="F270" s="31">
        <f t="shared" si="8"/>
        <v>32000000000267</v>
      </c>
      <c r="G270" s="32" t="str">
        <f t="shared" si="9"/>
        <v>PERFORM "SchData-OLTP-HumanResource"."Func_TblWorker_SET"(varSystemLoginSession, null::bigint, null::varchar, null::timestamptz, null::timestamptz, null::varchar, varInstitutionBranchID, varBaseCurrencyID,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[1]DataLookUp!$B$4:$C$594, 2,FALSE ))</f>
        <v>M. Ervan Isyawal Akbar</v>
      </c>
      <c r="D271" s="23"/>
      <c r="F271" s="31">
        <f t="shared" si="8"/>
        <v>32000000000268</v>
      </c>
      <c r="G271" s="32" t="str">
        <f t="shared" si="9"/>
        <v>PERFORM "SchData-OLTP-HumanResource"."Func_TblWorker_SET"(varSystemLoginSession, null::bigint, null::varchar, null::timestamptz, null::timestamptz, null::varchar, varInstitutionBranchID, varBaseCurrencyID,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[1]DataLookUp!$B$4:$C$594, 2,FALSE ))</f>
        <v>Maharani Tanjungsari</v>
      </c>
      <c r="D272" s="23"/>
      <c r="F272" s="31">
        <f t="shared" si="8"/>
        <v>32000000000269</v>
      </c>
      <c r="G272" s="32" t="str">
        <f t="shared" si="9"/>
        <v>PERFORM "SchData-OLTP-HumanResource"."Func_TblWorker_SET"(varSystemLoginSession, null::bigint, null::varchar, null::timestamptz, null::timestamptz, null::varchar, varInstitutionBranchID, varBaseCurrencyID,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[1]DataLookUp!$B$4:$C$594, 2,FALSE ))</f>
        <v>Maharani Uthmaniah</v>
      </c>
      <c r="D273" s="23"/>
      <c r="F273" s="31">
        <f t="shared" si="8"/>
        <v>32000000000270</v>
      </c>
      <c r="G273" s="32" t="str">
        <f t="shared" si="9"/>
        <v>PERFORM "SchData-OLTP-HumanResource"."Func_TblWorker_SET"(varSystemLoginSession, null::bigint, null::varchar, null::timestamptz, null::timestamptz, null::varchar, varInstitutionBranchID, varBaseCurrencyID,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[1]DataLookUp!$B$4:$C$594, 2,FALSE ))</f>
        <v>Manotar Tamba</v>
      </c>
      <c r="D274" s="23"/>
      <c r="F274" s="31">
        <f t="shared" si="8"/>
        <v>32000000000271</v>
      </c>
      <c r="G274" s="32" t="str">
        <f t="shared" si="9"/>
        <v>PERFORM "SchData-OLTP-HumanResource"."Func_TblWorker_SET"(varSystemLoginSession, null::bigint, null::varchar, null::timestamptz, null::timestamptz, null::varchar, varInstitutionBranchID, varBaseCurrencyID,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[1]DataLookUp!$B$4:$C$594, 2,FALSE ))</f>
        <v>Maradona Manurung</v>
      </c>
      <c r="D275" s="23"/>
      <c r="F275" s="31">
        <f t="shared" si="8"/>
        <v>32000000000272</v>
      </c>
      <c r="G275" s="32" t="str">
        <f t="shared" si="9"/>
        <v>PERFORM "SchData-OLTP-HumanResource"."Func_TblWorker_SET"(varSystemLoginSession, null::bigint, null::varchar, null::timestamptz, null::timestamptz, null::varchar, varInstitutionBranchID, varBaseCurrencyID,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[1]DataLookUp!$B$4:$C$594, 2,FALSE ))</f>
        <v>Pantas Banjarnahor Marbun</v>
      </c>
      <c r="D276" s="23">
        <v>160603011</v>
      </c>
      <c r="F276" s="31">
        <f t="shared" si="8"/>
        <v>32000000000273</v>
      </c>
      <c r="G276" s="32" t="str">
        <f t="shared" si="9"/>
        <v>PERFORM "SchData-OLTP-HumanResource"."Func_TblWorker_SET"(varSystemLoginSession, null::bigint, null::varchar, null::timestamptz, null::timestamptz, null::varchar, varInstitutionBranchID, varBaseCurrencyID,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[1]DataLookUp!$B$4:$C$594, 2,FALSE ))</f>
        <v>Marcella Avia Ramadhinaningrum</v>
      </c>
      <c r="D277" s="23"/>
      <c r="F277" s="31">
        <f t="shared" si="8"/>
        <v>32000000000274</v>
      </c>
      <c r="G277" s="32" t="str">
        <f t="shared" si="9"/>
        <v>PERFORM "SchData-OLTP-HumanResource"."Func_TblWorker_SET"(varSystemLoginSession, null::bigint, null::varchar, null::timestamptz, null::timestamptz, null::varchar, varInstitutionBranchID, varBaseCurrencyID,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[1]DataLookUp!$B$4:$C$594, 2,FALSE ))</f>
        <v>Marissa Watak</v>
      </c>
      <c r="D278" s="23"/>
      <c r="F278" s="31">
        <f t="shared" si="8"/>
        <v>32000000000275</v>
      </c>
      <c r="G278" s="32" t="str">
        <f t="shared" si="9"/>
        <v>PERFORM "SchData-OLTP-HumanResource"."Func_TblWorker_SET"(varSystemLoginSession, null::bigint, null::varchar, null::timestamptz, null::timestamptz, null::varchar, varInstitutionBranchID, varBaseCurrencyID,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[1]DataLookUp!$B$4:$C$594, 2,FALSE ))</f>
        <v>Marten Tabun</v>
      </c>
      <c r="D279" s="23" t="s">
        <v>30</v>
      </c>
      <c r="F279" s="31">
        <f t="shared" si="8"/>
        <v>32000000000276</v>
      </c>
      <c r="G279" s="32" t="str">
        <f t="shared" si="9"/>
        <v>PERFORM "SchData-OLTP-HumanResource"."Func_TblWorker_SET"(varSystemLoginSession, null::bigint, null::varchar, null::timestamptz, null::timestamptz, null::varchar, varInstitutionBranchID, varBaseCurrencyID,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[1]DataLookUp!$B$4:$C$594, 2,FALSE ))</f>
        <v>Martimbul Rahman</v>
      </c>
      <c r="D280" s="23">
        <v>110621951</v>
      </c>
      <c r="F280" s="31">
        <f t="shared" si="8"/>
        <v>32000000000277</v>
      </c>
      <c r="G280" s="32" t="str">
        <f t="shared" si="9"/>
        <v>PERFORM "SchData-OLTP-HumanResource"."Func_TblWorker_SET"(varSystemLoginSession, null::bigint, null::varchar, null::timestamptz, null::timestamptz, null::varchar, varInstitutionBranchID, varBaseCurrencyID,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[1]DataLookUp!$B$4:$C$594, 2,FALSE ))</f>
        <v>T. Marungkil U. S. Sagala</v>
      </c>
      <c r="D281" s="23" t="s">
        <v>39</v>
      </c>
      <c r="F281" s="31">
        <f t="shared" si="8"/>
        <v>32000000000278</v>
      </c>
      <c r="G281" s="32" t="str">
        <f t="shared" si="9"/>
        <v>PERFORM "SchData-OLTP-HumanResource"."Func_TblWorker_SET"(varSystemLoginSession, null::bigint, null::varchar, null::timestamptz, null::timestamptz, null::varchar, varInstitutionBranchID, varBaseCurrencyID,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[1]DataLookUp!$B$4:$C$594, 2,FALSE ))</f>
        <v>Marzuki</v>
      </c>
      <c r="D282" s="23"/>
      <c r="F282" s="31">
        <f t="shared" si="8"/>
        <v>32000000000279</v>
      </c>
      <c r="G282" s="32" t="str">
        <f t="shared" si="9"/>
        <v>PERFORM "SchData-OLTP-HumanResource"."Func_TblWorker_SET"(varSystemLoginSession, null::bigint, null::varchar, null::timestamptz, null::timestamptz, null::varchar, varInstitutionBranchID, varBaseCurrencyID,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[1]DataLookUp!$B$4:$C$594, 2,FALSE ))</f>
        <v>Mashuri Mashuri</v>
      </c>
      <c r="D283" s="23"/>
      <c r="F283" s="31">
        <f t="shared" si="8"/>
        <v>32000000000280</v>
      </c>
      <c r="G283" s="32" t="str">
        <f t="shared" si="9"/>
        <v>PERFORM "SchData-OLTP-HumanResource"."Func_TblWorker_SET"(varSystemLoginSession, null::bigint, null::varchar, null::timestamptz, null::timestamptz, null::varchar, varInstitutionBranchID, varBaseCurrencyID,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[1]DataLookUp!$B$4:$C$594, 2,FALSE ))</f>
        <v>Mat Soleh</v>
      </c>
      <c r="D284" s="23"/>
      <c r="F284" s="31">
        <f t="shared" si="8"/>
        <v>32000000000281</v>
      </c>
      <c r="G284" s="32" t="str">
        <f t="shared" si="9"/>
        <v>PERFORM "SchData-OLTP-HumanResource"."Func_TblWorker_SET"(varSystemLoginSession, null::bigint, null::varchar, null::timestamptz, null::timestamptz, null::varchar, varInstitutionBranchID, varBaseCurrencyID,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[1]DataLookUp!$B$4:$C$594, 2,FALSE ))</f>
        <v>Mhd Syahputra</v>
      </c>
      <c r="D285" s="23"/>
      <c r="F285" s="31">
        <f t="shared" si="8"/>
        <v>32000000000282</v>
      </c>
      <c r="G285" s="32" t="str">
        <f t="shared" si="9"/>
        <v>PERFORM "SchData-OLTP-HumanResource"."Func_TblWorker_SET"(varSystemLoginSession, null::bigint, null::varchar, null::timestamptz, null::timestamptz, null::varchar, varInstitutionBranchID, varBaseCurrencyID,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[1]DataLookUp!$B$4:$C$594, 2,FALSE ))</f>
        <v>Mia Puspitasari</v>
      </c>
      <c r="D286" s="23"/>
      <c r="F286" s="31">
        <f t="shared" si="8"/>
        <v>32000000000283</v>
      </c>
      <c r="G286" s="32" t="str">
        <f t="shared" si="9"/>
        <v>PERFORM "SchData-OLTP-HumanResource"."Func_TblWorker_SET"(varSystemLoginSession, null::bigint, null::varchar, null::timestamptz, null::timestamptz, null::varchar, varInstitutionBranchID, varBaseCurrencyID,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[1]DataLookUp!$B$4:$C$594, 2,FALSE ))</f>
        <v>Midin Ena</v>
      </c>
      <c r="D287" s="23"/>
      <c r="F287" s="31">
        <f t="shared" si="8"/>
        <v>32000000000284</v>
      </c>
      <c r="G287" s="32" t="str">
        <f t="shared" si="9"/>
        <v>PERFORM "SchData-OLTP-HumanResource"."Func_TblWorker_SET"(varSystemLoginSession, null::bigint, null::varchar, null::timestamptz, null::timestamptz, null::varchar, varInstitutionBranchID, varBaseCurrencyID,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[1]DataLookUp!$B$4:$C$594, 2,FALSE ))</f>
        <v>Miftakhul Muzakky</v>
      </c>
      <c r="D288" s="23"/>
      <c r="F288" s="31">
        <f t="shared" si="8"/>
        <v>32000000000285</v>
      </c>
      <c r="G288" s="32" t="str">
        <f t="shared" si="9"/>
        <v>PERFORM "SchData-OLTP-HumanResource"."Func_TblWorker_SET"(varSystemLoginSession, null::bigint, null::varchar, null::timestamptz, null::timestamptz, null::varchar, varInstitutionBranchID, varBaseCurrencyID,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[1]DataLookUp!$B$4:$C$594, 2,FALSE ))</f>
        <v>Mista</v>
      </c>
      <c r="D289" s="23"/>
      <c r="F289" s="31">
        <f t="shared" si="8"/>
        <v>32000000000286</v>
      </c>
      <c r="G289" s="32" t="str">
        <f t="shared" si="9"/>
        <v>PERFORM "SchData-OLTP-HumanResource"."Func_TblWorker_SET"(varSystemLoginSession, null::bigint, null::varchar, null::timestamptz, null::timestamptz, null::varchar, varInstitutionBranchID, varBaseCurrencyID,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[1]DataLookUp!$B$4:$C$594, 2,FALSE ))</f>
        <v>Mochamad Samman</v>
      </c>
      <c r="D290" s="23"/>
      <c r="F290" s="31">
        <f t="shared" si="8"/>
        <v>32000000000287</v>
      </c>
      <c r="G290" s="32" t="str">
        <f t="shared" si="9"/>
        <v>PERFORM "SchData-OLTP-HumanResource"."Func_TblWorker_SET"(varSystemLoginSession, null::bigint, null::varchar, null::timestamptz, null::timestamptz, null::varchar, varInstitutionBranchID, varBaseCurrencyID,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[1]DataLookUp!$B$4:$C$594, 2,FALSE ))</f>
        <v>Moh. Afif</v>
      </c>
      <c r="D291" s="23"/>
      <c r="F291" s="31">
        <f t="shared" si="8"/>
        <v>32000000000288</v>
      </c>
      <c r="G291" s="32" t="str">
        <f t="shared" si="9"/>
        <v>PERFORM "SchData-OLTP-HumanResource"."Func_TblWorker_SET"(varSystemLoginSession, null::bigint, null::varchar, null::timestamptz, null::timestamptz, null::varchar, varInstitutionBranchID, varBaseCurrencyID,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[1]DataLookUp!$B$4:$C$594, 2,FALSE ))</f>
        <v>Mohammad Arman Tompo</v>
      </c>
      <c r="D292" s="23"/>
      <c r="F292" s="31">
        <f t="shared" si="8"/>
        <v>32000000000289</v>
      </c>
      <c r="G292" s="32" t="str">
        <f t="shared" si="9"/>
        <v>PERFORM "SchData-OLTP-HumanResource"."Func_TblWorker_SET"(varSystemLoginSession, null::bigint, null::varchar, null::timestamptz, null::timestamptz, null::varchar, varInstitutionBranchID, varBaseCurrencyID,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[1]DataLookUp!$B$4:$C$594, 2,FALSE ))</f>
        <v>Mohd. Elfan Pratama</v>
      </c>
      <c r="D293" s="23"/>
      <c r="F293" s="31">
        <f t="shared" si="8"/>
        <v>32000000000290</v>
      </c>
      <c r="G293" s="32" t="str">
        <f t="shared" si="9"/>
        <v>PERFORM "SchData-OLTP-HumanResource"."Func_TblWorker_SET"(varSystemLoginSession, null::bigint, null::varchar, null::timestamptz, null::timestamptz, null::varchar, varInstitutionBranchID, varBaseCurrencyID,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[1]DataLookUp!$B$4:$C$594, 2,FALSE ))</f>
        <v>Monang Simarmata</v>
      </c>
      <c r="D294" s="23"/>
      <c r="F294" s="31">
        <f t="shared" si="8"/>
        <v>32000000000291</v>
      </c>
      <c r="G294" s="32" t="str">
        <f t="shared" si="9"/>
        <v>PERFORM "SchData-OLTP-HumanResource"."Func_TblWorker_SET"(varSystemLoginSession, null::bigint, null::varchar, null::timestamptz, null::timestamptz, null::varchar, varInstitutionBranchID, varBaseCurrencyID,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[1]DataLookUp!$B$4:$C$594, 2,FALSE ))</f>
        <v>Moritz Thomsen Marbun</v>
      </c>
      <c r="D295" s="23"/>
      <c r="F295" s="31">
        <f t="shared" si="8"/>
        <v>32000000000292</v>
      </c>
      <c r="G295" s="32" t="str">
        <f t="shared" si="9"/>
        <v>PERFORM "SchData-OLTP-HumanResource"."Func_TblWorker_SET"(varSystemLoginSession, null::bigint, null::varchar, null::timestamptz, null::timestamptz, null::varchar, varInstitutionBranchID, varBaseCurrencyID,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[1]DataLookUp!$B$4:$C$594, 2,FALSE ))</f>
        <v>Muhamad Hamdan Rifai</v>
      </c>
      <c r="D296" s="23"/>
      <c r="F296" s="31">
        <f t="shared" si="8"/>
        <v>32000000000293</v>
      </c>
      <c r="G296" s="32" t="str">
        <f t="shared" si="9"/>
        <v>PERFORM "SchData-OLTP-HumanResource"."Func_TblWorker_SET"(varSystemLoginSession, null::bigint, null::varchar, null::timestamptz, null::timestamptz, null::varchar, varInstitutionBranchID, varBaseCurrencyID,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[1]DataLookUp!$B$4:$C$594, 2,FALSE ))</f>
        <v>Muhamad Ikhsan</v>
      </c>
      <c r="D297" s="23"/>
      <c r="F297" s="31">
        <f t="shared" si="8"/>
        <v>32000000000294</v>
      </c>
      <c r="G297" s="32" t="str">
        <f t="shared" si="9"/>
        <v>PERFORM "SchData-OLTP-HumanResource"."Func_TblWorker_SET"(varSystemLoginSession, null::bigint, null::varchar, null::timestamptz, null::timestamptz, null::varchar, varInstitutionBranchID, varBaseCurrencyID,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[1]DataLookUp!$B$4:$C$594, 2,FALSE ))</f>
        <v>Muhamad Nurhamsach</v>
      </c>
      <c r="D298" s="23"/>
      <c r="F298" s="31">
        <f t="shared" si="8"/>
        <v>32000000000295</v>
      </c>
      <c r="G298" s="32" t="str">
        <f t="shared" si="9"/>
        <v>PERFORM "SchData-OLTP-HumanResource"."Func_TblWorker_SET"(varSystemLoginSession, null::bigint, null::varchar, null::timestamptz, null::timestamptz, null::varchar, varInstitutionBranchID, varBaseCurrencyID,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[1]DataLookUp!$B$4:$C$594, 2,FALSE ))</f>
        <v>Muhammad Ardiansyah</v>
      </c>
      <c r="D299" s="23"/>
      <c r="F299" s="31">
        <f t="shared" si="8"/>
        <v>32000000000296</v>
      </c>
      <c r="G299" s="32" t="str">
        <f t="shared" si="9"/>
        <v>PERFORM "SchData-OLTP-HumanResource"."Func_TblWorker_SET"(varSystemLoginSession, null::bigint, null::varchar, null::timestamptz, null::timestamptz, null::varchar, varInstitutionBranchID, varBaseCurrencyID,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[1]DataLookUp!$B$4:$C$594, 2,FALSE ))</f>
        <v>Muhammad Khadafy</v>
      </c>
      <c r="D300" s="23"/>
      <c r="F300" s="31">
        <f t="shared" si="8"/>
        <v>32000000000297</v>
      </c>
      <c r="G300" s="32" t="str">
        <f t="shared" si="9"/>
        <v>PERFORM "SchData-OLTP-HumanResource"."Func_TblWorker_SET"(varSystemLoginSession, null::bigint, null::varchar, null::timestamptz, null::timestamptz, null::varchar, varInstitutionBranchID, varBaseCurrencyID,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[1]DataLookUp!$B$4:$C$594, 2,FALSE ))</f>
        <v>Muhammad Taufan</v>
      </c>
      <c r="D301" s="23"/>
      <c r="F301" s="31">
        <f t="shared" si="8"/>
        <v>32000000000298</v>
      </c>
      <c r="G301" s="32" t="str">
        <f t="shared" si="9"/>
        <v>PERFORM "SchData-OLTP-HumanResource"."Func_TblWorker_SET"(varSystemLoginSession, null::bigint, null::varchar, null::timestamptz, null::timestamptz, null::varchar, varInstitutionBranchID, varBaseCurrencyID,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[1]DataLookUp!$B$4:$C$594, 2,FALSE ))</f>
        <v>Muklis</v>
      </c>
      <c r="D302" s="23"/>
      <c r="F302" s="31">
        <f t="shared" si="8"/>
        <v>32000000000299</v>
      </c>
      <c r="G302" s="32" t="str">
        <f t="shared" si="9"/>
        <v>PERFORM "SchData-OLTP-HumanResource"."Func_TblWorker_SET"(varSystemLoginSession, null::bigint, null::varchar, null::timestamptz, null::timestamptz, null::varchar, varInstitutionBranchID, varBaseCurrencyID,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[1]DataLookUp!$B$4:$C$594, 2,FALSE ))</f>
        <v>Mulia Rohanson Harahap</v>
      </c>
      <c r="D303" s="23"/>
      <c r="F303" s="31">
        <f t="shared" si="8"/>
        <v>32000000000300</v>
      </c>
      <c r="G303" s="32" t="str">
        <f t="shared" si="9"/>
        <v>PERFORM "SchData-OLTP-HumanResource"."Func_TblWorker_SET"(varSystemLoginSession, null::bigint, null::varchar, null::timestamptz, null::timestamptz, null::varchar, varInstitutionBranchID, varBaseCurrencyID,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[1]DataLookUp!$B$4:$C$594, 2,FALSE ))</f>
        <v>Mullan Tresna</v>
      </c>
      <c r="D304" s="23" t="s">
        <v>31</v>
      </c>
      <c r="F304" s="31">
        <f t="shared" si="8"/>
        <v>32000000000301</v>
      </c>
      <c r="G304" s="32" t="str">
        <f t="shared" si="9"/>
        <v>PERFORM "SchData-OLTP-HumanResource"."Func_TblWorker_SET"(varSystemLoginSession, null::bigint, null::varchar, null::timestamptz, null::timestamptz, null::varchar, varInstitutionBranchID, varBaseCurrencyID,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[1]DataLookUp!$B$4:$C$594, 2,FALSE ))</f>
        <v>Mulyadi</v>
      </c>
      <c r="D305" s="23"/>
      <c r="F305" s="31">
        <f t="shared" si="8"/>
        <v>32000000000302</v>
      </c>
      <c r="G305" s="32" t="str">
        <f t="shared" si="9"/>
        <v>PERFORM "SchData-OLTP-HumanResource"."Func_TblWorker_SET"(varSystemLoginSession, null::bigint, null::varchar, null::timestamptz, null::timestamptz, null::varchar, varInstitutionBranchID, varBaseCurrencyID,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[1]DataLookUp!$B$4:$C$594, 2,FALSE ))</f>
        <v>Mulyono</v>
      </c>
      <c r="D306" s="23"/>
      <c r="F306" s="31">
        <f t="shared" si="8"/>
        <v>32000000000303</v>
      </c>
      <c r="G306" s="32" t="str">
        <f t="shared" si="9"/>
        <v>PERFORM "SchData-OLTP-HumanResource"."Func_TblWorker_SET"(varSystemLoginSession, null::bigint, null::varchar, null::timestamptz, null::timestamptz, null::varchar, varInstitutionBranchID, varBaseCurrencyID,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[1]DataLookUp!$B$4:$C$594, 2,FALSE ))</f>
        <v>Murdiansyah</v>
      </c>
      <c r="D307" s="23"/>
      <c r="F307" s="31">
        <f t="shared" si="8"/>
        <v>32000000000304</v>
      </c>
      <c r="G307" s="32" t="str">
        <f t="shared" si="9"/>
        <v>PERFORM "SchData-OLTP-HumanResource"."Func_TblWorker_SET"(varSystemLoginSession, null::bigint, null::varchar, null::timestamptz, null::timestamptz, null::varchar, varInstitutionBranchID, varBaseCurrencyID,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[1]DataLookUp!$B$4:$C$594, 2,FALSE ))</f>
        <v>Mursalim</v>
      </c>
      <c r="D308" s="23"/>
      <c r="F308" s="31">
        <f t="shared" si="8"/>
        <v>32000000000305</v>
      </c>
      <c r="G308" s="32" t="str">
        <f t="shared" si="9"/>
        <v>PERFORM "SchData-OLTP-HumanResource"."Func_TblWorker_SET"(varSystemLoginSession, null::bigint, null::varchar, null::timestamptz, null::timestamptz, null::varchar, varInstitutionBranchID, varBaseCurrencyID,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[1]DataLookUp!$B$4:$C$594, 2,FALSE ))</f>
        <v>Nancy Meriana Sinaga</v>
      </c>
      <c r="D309" s="23"/>
      <c r="F309" s="31">
        <f t="shared" si="8"/>
        <v>32000000000306</v>
      </c>
      <c r="G309" s="32" t="str">
        <f t="shared" si="9"/>
        <v>PERFORM "SchData-OLTP-HumanResource"."Func_TblWorker_SET"(varSystemLoginSession, null::bigint, null::varchar, null::timestamptz, null::timestamptz, null::varchar, varInstitutionBranchID, varBaseCurrencyID,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[1]DataLookUp!$B$4:$C$594, 2,FALSE ))</f>
        <v>Nandang Effendi</v>
      </c>
      <c r="D310" s="23" t="s">
        <v>32</v>
      </c>
      <c r="F310" s="31">
        <f t="shared" si="8"/>
        <v>32000000000307</v>
      </c>
      <c r="G310" s="32" t="str">
        <f t="shared" si="9"/>
        <v>PERFORM "SchData-OLTP-HumanResource"."Func_TblWorker_SET"(varSystemLoginSession, null::bigint, null::varchar, null::timestamptz, null::timestamptz, null::varchar, varInstitutionBranchID, varBaseCurrencyID,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[1]DataLookUp!$B$4:$C$594, 2,FALSE ))</f>
        <v>Narno</v>
      </c>
      <c r="D311" s="23"/>
      <c r="F311" s="31">
        <f t="shared" si="8"/>
        <v>32000000000308</v>
      </c>
      <c r="G311" s="32" t="str">
        <f t="shared" si="9"/>
        <v>PERFORM "SchData-OLTP-HumanResource"."Func_TblWorker_SET"(varSystemLoginSession, null::bigint, null::varchar, null::timestamptz, null::timestamptz, null::varchar, varInstitutionBranchID, varBaseCurrencyID,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[1]DataLookUp!$B$4:$C$594, 2,FALSE ))</f>
        <v>Nasrul Anwar P.</v>
      </c>
      <c r="D312" s="23"/>
      <c r="F312" s="31">
        <f t="shared" si="8"/>
        <v>32000000000309</v>
      </c>
      <c r="G312" s="32" t="str">
        <f t="shared" si="9"/>
        <v>PERFORM "SchData-OLTP-HumanResource"."Func_TblWorker_SET"(varSystemLoginSession, null::bigint, null::varchar, null::timestamptz, null::timestamptz, null::varchar, varInstitutionBranchID, varBaseCurrencyID,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[1]DataLookUp!$B$4:$C$594, 2,FALSE ))</f>
        <v>Nawal</v>
      </c>
      <c r="D313" s="23"/>
      <c r="F313" s="31">
        <f t="shared" si="8"/>
        <v>32000000000310</v>
      </c>
      <c r="G313" s="32" t="str">
        <f t="shared" si="9"/>
        <v>PERFORM "SchData-OLTP-HumanResource"."Func_TblWorker_SET"(varSystemLoginSession, null::bigint, null::varchar, null::timestamptz, null::timestamptz, null::varchar, varInstitutionBranchID, varBaseCurrencyID,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[1]DataLookUp!$B$4:$C$594, 2,FALSE ))</f>
        <v>Nawir Lahamutu</v>
      </c>
      <c r="D314" s="23"/>
      <c r="F314" s="31">
        <f t="shared" si="8"/>
        <v>32000000000311</v>
      </c>
      <c r="G314" s="32" t="str">
        <f t="shared" si="9"/>
        <v>PERFORM "SchData-OLTP-HumanResource"."Func_TblWorker_SET"(varSystemLoginSession, null::bigint, null::varchar, null::timestamptz, null::timestamptz, null::varchar, varInstitutionBranchID, varBaseCurrencyID,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[1]DataLookUp!$B$4:$C$594, 2,FALSE ))</f>
        <v>Nicky Kurnia</v>
      </c>
      <c r="D315" s="23"/>
      <c r="F315" s="31">
        <f t="shared" si="8"/>
        <v>32000000000312</v>
      </c>
      <c r="G315" s="32" t="str">
        <f t="shared" si="9"/>
        <v>PERFORM "SchData-OLTP-HumanResource"."Func_TblWorker_SET"(varSystemLoginSession, null::bigint, null::varchar, null::timestamptz, null::timestamptz, null::varchar, varInstitutionBranchID, varBaseCurrencyID,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[1]DataLookUp!$B$4:$C$594, 2,FALSE ))</f>
        <v>Noercholis Firmansyah</v>
      </c>
      <c r="D316" s="23"/>
      <c r="F316" s="31">
        <f t="shared" si="8"/>
        <v>32000000000313</v>
      </c>
      <c r="G316" s="32" t="str">
        <f t="shared" si="9"/>
        <v>PERFORM "SchData-OLTP-HumanResource"."Func_TblWorker_SET"(varSystemLoginSession, null::bigint, null::varchar, null::timestamptz, null::timestamptz, null::varchar, varInstitutionBranchID, varBaseCurrencyID,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[1]DataLookUp!$B$4:$C$594, 2,FALSE ))</f>
        <v>Nopitasari</v>
      </c>
      <c r="D317" s="23"/>
      <c r="F317" s="31">
        <f t="shared" si="8"/>
        <v>32000000000314</v>
      </c>
      <c r="G317" s="32" t="str">
        <f t="shared" si="9"/>
        <v>PERFORM "SchData-OLTP-HumanResource"."Func_TblWorker_SET"(varSystemLoginSession, null::bigint, null::varchar, null::timestamptz, null::timestamptz, null::varchar, varInstitutionBranchID, varBaseCurrencyID,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[1]DataLookUp!$B$4:$C$594, 2,FALSE ))</f>
        <v>Nora Meilissa</v>
      </c>
      <c r="D318" s="23"/>
      <c r="F318" s="31">
        <f t="shared" si="8"/>
        <v>32000000000315</v>
      </c>
      <c r="G318" s="32" t="str">
        <f t="shared" si="9"/>
        <v>PERFORM "SchData-OLTP-HumanResource"."Func_TblWorker_SET"(varSystemLoginSession, null::bigint, null::varchar, null::timestamptz, null::timestamptz, null::varchar, varInstitutionBranchID, varBaseCurrencyID,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[1]DataLookUp!$B$4:$C$594, 2,FALSE ))</f>
        <v>Novalia</v>
      </c>
      <c r="D319" s="23"/>
      <c r="F319" s="31">
        <f t="shared" si="8"/>
        <v>32000000000316</v>
      </c>
      <c r="G319" s="32" t="str">
        <f t="shared" si="9"/>
        <v>PERFORM "SchData-OLTP-HumanResource"."Func_TblWorker_SET"(varSystemLoginSession, null::bigint, null::varchar, null::timestamptz, null::timestamptz, null::varchar, varInstitutionBranchID, varBaseCurrencyID,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[1]DataLookUp!$B$4:$C$594, 2,FALSE ))</f>
        <v>Novan Nugraha</v>
      </c>
      <c r="D320" s="23"/>
      <c r="F320" s="31">
        <f t="shared" si="8"/>
        <v>32000000000317</v>
      </c>
      <c r="G320" s="32" t="str">
        <f t="shared" si="9"/>
        <v>PERFORM "SchData-OLTP-HumanResource"."Func_TblWorker_SET"(varSystemLoginSession, null::bigint, null::varchar, null::timestamptz, null::timestamptz, null::varchar, varInstitutionBranchID, varBaseCurrencyID,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[1]DataLookUp!$B$4:$C$594, 2,FALSE ))</f>
        <v>Nugraha</v>
      </c>
      <c r="D321" s="23"/>
      <c r="F321" s="31">
        <f t="shared" si="8"/>
        <v>32000000000318</v>
      </c>
      <c r="G321" s="32" t="str">
        <f t="shared" si="9"/>
        <v>PERFORM "SchData-OLTP-HumanResource"."Func_TblWorker_SET"(varSystemLoginSession, null::bigint, null::varchar, null::timestamptz, null::timestamptz, null::varchar, varInstitutionBranchID, varBaseCurrencyID,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[1]DataLookUp!$B$4:$C$594, 2,FALSE ))</f>
        <v>Nugroho Putranto</v>
      </c>
      <c r="D322" s="23"/>
      <c r="F322" s="31">
        <f t="shared" si="8"/>
        <v>32000000000319</v>
      </c>
      <c r="G322" s="32" t="str">
        <f t="shared" si="9"/>
        <v>PERFORM "SchData-OLTP-HumanResource"."Func_TblWorker_SET"(varSystemLoginSession, null::bigint, null::varchar, null::timestamptz, null::timestamptz, null::varchar, varInstitutionBranchID, varBaseCurrencyID,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[1]DataLookUp!$B$4:$C$594, 2,FALSE ))</f>
        <v>Nur Indra Sri Melati</v>
      </c>
      <c r="D323" s="23"/>
      <c r="F323" s="31">
        <f t="shared" si="8"/>
        <v>32000000000320</v>
      </c>
      <c r="G323" s="32" t="str">
        <f t="shared" si="9"/>
        <v>PERFORM "SchData-OLTP-HumanResource"."Func_TblWorker_SET"(varSystemLoginSession, null::bigint, null::varchar, null::timestamptz, null::timestamptz, null::varchar, varInstitutionBranchID, varBaseCurrencyID,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[1]DataLookUp!$B$4:$C$594, 2,FALSE ))</f>
        <v>Nur Kusumowati</v>
      </c>
      <c r="D324" s="23"/>
      <c r="F324" s="31">
        <f t="shared" si="8"/>
        <v>32000000000321</v>
      </c>
      <c r="G324" s="32" t="str">
        <f t="shared" si="9"/>
        <v>PERFORM "SchData-OLTP-HumanResource"."Func_TblWorker_SET"(varSystemLoginSession, null::bigint, null::varchar, null::timestamptz, null::timestamptz, null::varchar, varInstitutionBranchID, varBaseCurrencyID,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[1]DataLookUp!$B$4:$C$594, 2,FALSE ))</f>
        <v>Nurhidayat</v>
      </c>
      <c r="D325" s="23"/>
      <c r="F325" s="31">
        <f t="shared" ref="F325:F388" si="10" xml:space="preserve"> F324 + IF(EXACT(G325, ""), 0, 1)</f>
        <v>32000000000322</v>
      </c>
      <c r="G325" s="32" t="str">
        <f t="shared" ref="G325:G388" si="11">CONCATENATE("PERFORM ""SchData-OLTP-HumanResource"".""Func_TblWorker_SET""(varSystemLoginSession, null::bigint, null::varchar, null::timestamptz, null::timestamptz, null::varchar, varInstitutionBranchID, varBaseCurrencyID, ", B325, "::bigint, ", IF(EXACT(D325, ""), "null", CONCATENATE("'", D325, "'")), "::varchar);")</f>
        <v>PERFORM "SchData-OLTP-HumanResource"."Func_TblWorker_SET"(varSystemLoginSession, null::bigint, null::varchar, null::timestamptz, null::timestamptz, null::varchar, varInstitutionBranchID, varBaseCurrencyID,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[1]DataLookUp!$B$4:$C$594, 2,FALSE ))</f>
        <v>Otong Bustori</v>
      </c>
      <c r="D326" s="23"/>
      <c r="F326" s="31">
        <f t="shared" si="10"/>
        <v>32000000000323</v>
      </c>
      <c r="G32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[1]DataLookUp!$B$4:$C$594, 2,FALSE ))</f>
        <v>Paino Suprayinto</v>
      </c>
      <c r="D327" s="23"/>
      <c r="F327" s="31">
        <f t="shared" si="10"/>
        <v>32000000000324</v>
      </c>
      <c r="G32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[1]DataLookUp!$B$4:$C$594, 2,FALSE ))</f>
        <v>Panca Yudi Baskoro</v>
      </c>
      <c r="D328" s="23" t="s">
        <v>57</v>
      </c>
      <c r="F328" s="31">
        <f t="shared" si="10"/>
        <v>32000000000325</v>
      </c>
      <c r="G32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[1]DataLookUp!$B$4:$C$594, 2,FALSE ))</f>
        <v>Panji Bima Santri</v>
      </c>
      <c r="D329" s="23"/>
      <c r="F329" s="31">
        <f t="shared" si="10"/>
        <v>32000000000326</v>
      </c>
      <c r="G32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[1]DataLookUp!$B$4:$C$594, 2,FALSE ))</f>
        <v>Parulian Napitupulu</v>
      </c>
      <c r="D330" s="23"/>
      <c r="F330" s="31">
        <f t="shared" si="10"/>
        <v>32000000000327</v>
      </c>
      <c r="G33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[1]DataLookUp!$B$4:$C$594, 2,FALSE ))</f>
        <v>Paryanto</v>
      </c>
      <c r="D331" s="23"/>
      <c r="F331" s="31">
        <f t="shared" si="10"/>
        <v>32000000000328</v>
      </c>
      <c r="G33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[1]DataLookUp!$B$4:$C$594, 2,FALSE ))</f>
        <v>Pikri Hidayat</v>
      </c>
      <c r="D332" s="23"/>
      <c r="F332" s="31">
        <f t="shared" si="10"/>
        <v>32000000000329</v>
      </c>
      <c r="G33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[1]DataLookUp!$B$4:$C$594, 2,FALSE ))</f>
        <v>Prayanti Dewi Anggraini</v>
      </c>
      <c r="D333" s="23">
        <v>260115754</v>
      </c>
      <c r="F333" s="31">
        <f t="shared" si="10"/>
        <v>32000000000330</v>
      </c>
      <c r="G33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[1]DataLookUp!$B$4:$C$594, 2,FALSE ))</f>
        <v>Prayati Zai</v>
      </c>
      <c r="D334" s="23"/>
      <c r="F334" s="31">
        <f t="shared" si="10"/>
        <v>32000000000331</v>
      </c>
      <c r="G33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[1]DataLookUp!$B$4:$C$594, 2,FALSE ))</f>
        <v>Pristu Andonoto</v>
      </c>
      <c r="D335" s="23"/>
      <c r="F335" s="31">
        <f t="shared" si="10"/>
        <v>32000000000332</v>
      </c>
      <c r="G33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[1]DataLookUp!$B$4:$C$594, 2,FALSE ))</f>
        <v>Putra Perdana Tirtomoyo</v>
      </c>
      <c r="D336" s="23"/>
      <c r="F336" s="31">
        <f t="shared" si="10"/>
        <v>32000000000333</v>
      </c>
      <c r="G33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[1]DataLookUp!$B$4:$C$594, 2,FALSE ))</f>
        <v>R. Lar Kumalaning Tresno</v>
      </c>
      <c r="D337" s="23"/>
      <c r="F337" s="31">
        <f t="shared" si="10"/>
        <v>32000000000334</v>
      </c>
      <c r="G33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[1]DataLookUp!$B$4:$C$594, 2,FALSE ))</f>
        <v>Rachmad</v>
      </c>
      <c r="D338" s="23"/>
      <c r="F338" s="31">
        <f t="shared" si="10"/>
        <v>32000000000335</v>
      </c>
      <c r="G33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[1]DataLookUp!$B$4:$C$594, 2,FALSE ))</f>
        <v>Radjiman</v>
      </c>
      <c r="D339" s="23"/>
      <c r="F339" s="31">
        <f t="shared" si="10"/>
        <v>32000000000336</v>
      </c>
      <c r="G33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[1]DataLookUp!$B$4:$C$594, 2,FALSE ))</f>
        <v>Rafi Firman Saputra</v>
      </c>
      <c r="D340" s="23"/>
      <c r="F340" s="31">
        <f t="shared" si="10"/>
        <v>32000000000337</v>
      </c>
      <c r="G34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[1]DataLookUp!$B$4:$C$594, 2,FALSE ))</f>
        <v>Rahmat Riyadi</v>
      </c>
      <c r="D341" s="23"/>
      <c r="F341" s="31">
        <f t="shared" si="10"/>
        <v>32000000000338</v>
      </c>
      <c r="G34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[1]DataLookUp!$B$4:$C$594, 2,FALSE ))</f>
        <v>Rahmat Sirfano</v>
      </c>
      <c r="D342" s="23"/>
      <c r="F342" s="31">
        <f t="shared" si="10"/>
        <v>32000000000339</v>
      </c>
      <c r="G34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[1]DataLookUp!$B$4:$C$594, 2,FALSE ))</f>
        <v>Rais Indra Noor</v>
      </c>
      <c r="D343" s="23"/>
      <c r="F343" s="31">
        <f t="shared" si="10"/>
        <v>32000000000340</v>
      </c>
      <c r="G34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[1]DataLookUp!$B$4:$C$594, 2,FALSE ))</f>
        <v>Rakman A. Hadi</v>
      </c>
      <c r="D344" s="23"/>
      <c r="F344" s="31">
        <f t="shared" si="10"/>
        <v>32000000000341</v>
      </c>
      <c r="G34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[1]DataLookUp!$B$4:$C$594, 2,FALSE ))</f>
        <v>Ramaizon</v>
      </c>
      <c r="D345" s="23"/>
      <c r="F345" s="31">
        <f t="shared" si="10"/>
        <v>32000000000342</v>
      </c>
      <c r="G34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[1]DataLookUp!$B$4:$C$594, 2,FALSE ))</f>
        <v>Rangga Darmawan</v>
      </c>
      <c r="D346" s="23"/>
      <c r="F346" s="31">
        <f t="shared" si="10"/>
        <v>32000000000343</v>
      </c>
      <c r="G34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[1]DataLookUp!$B$4:$C$594, 2,FALSE ))</f>
        <v>Raoli Nainggolan</v>
      </c>
      <c r="D347" s="23"/>
      <c r="F347" s="31">
        <f t="shared" si="10"/>
        <v>32000000000344</v>
      </c>
      <c r="G34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[1]DataLookUp!$B$4:$C$594, 2,FALSE ))</f>
        <v>Rayan Suryadikara</v>
      </c>
      <c r="D348" s="23"/>
      <c r="F348" s="31">
        <f t="shared" si="10"/>
        <v>32000000000345</v>
      </c>
      <c r="G34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[1]DataLookUp!$B$4:$C$594, 2,FALSE ))</f>
        <v>Redi Setiadi</v>
      </c>
      <c r="D349" s="23"/>
      <c r="F349" s="31">
        <f t="shared" si="10"/>
        <v>32000000000346</v>
      </c>
      <c r="G34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[1]DataLookUp!$B$4:$C$594, 2,FALSE ))</f>
        <v>Redi Subekti</v>
      </c>
      <c r="D350" s="23"/>
      <c r="F350" s="31">
        <f t="shared" si="10"/>
        <v>32000000000347</v>
      </c>
      <c r="G35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[1]DataLookUp!$B$4:$C$594, 2,FALSE ))</f>
        <v>Rendy Prananta Purba</v>
      </c>
      <c r="D351" s="23"/>
      <c r="F351" s="31">
        <f t="shared" si="10"/>
        <v>32000000000348</v>
      </c>
      <c r="G35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[1]DataLookUp!$B$4:$C$594, 2,FALSE ))</f>
        <v>Reni Septiana</v>
      </c>
      <c r="D352" s="23"/>
      <c r="F352" s="31">
        <f t="shared" si="10"/>
        <v>32000000000349</v>
      </c>
      <c r="G35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[1]DataLookUp!$B$4:$C$594, 2,FALSE ))</f>
        <v>Rere Ronggolawe</v>
      </c>
      <c r="D353" s="23"/>
      <c r="F353" s="31">
        <f t="shared" si="10"/>
        <v>32000000000350</v>
      </c>
      <c r="G35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[1]DataLookUp!$B$4:$C$594, 2,FALSE ))</f>
        <v>Retnasha Gameswari</v>
      </c>
      <c r="D354" s="23"/>
      <c r="F354" s="31">
        <f t="shared" si="10"/>
        <v>32000000000351</v>
      </c>
      <c r="G35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[1]DataLookUp!$B$4:$C$594, 2,FALSE ))</f>
        <v>Rhino Priawan</v>
      </c>
      <c r="D355" s="23">
        <v>221110557</v>
      </c>
      <c r="F355" s="31">
        <f t="shared" si="10"/>
        <v>32000000000352</v>
      </c>
      <c r="G35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[1]DataLookUp!$B$4:$C$594, 2,FALSE ))</f>
        <v>Rian Yushak</v>
      </c>
      <c r="D356" s="23"/>
      <c r="F356" s="31">
        <f t="shared" si="10"/>
        <v>32000000000353</v>
      </c>
      <c r="G35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[1]DataLookUp!$B$4:$C$594, 2,FALSE ))</f>
        <v>Riandi</v>
      </c>
      <c r="D357" s="23"/>
      <c r="F357" s="31">
        <f t="shared" si="10"/>
        <v>32000000000354</v>
      </c>
      <c r="G35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[1]DataLookUp!$B$4:$C$594, 2,FALSE ))</f>
        <v>Ricky Samuel</v>
      </c>
      <c r="D358" s="23"/>
      <c r="F358" s="31">
        <f t="shared" si="10"/>
        <v>32000000000355</v>
      </c>
      <c r="G35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[1]DataLookUp!$B$4:$C$594, 2,FALSE ))</f>
        <v>Ridwan Nurhadi</v>
      </c>
      <c r="D359" s="23"/>
      <c r="F359" s="31">
        <f t="shared" si="10"/>
        <v>32000000000356</v>
      </c>
      <c r="G35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[1]DataLookUp!$B$4:$C$594, 2,FALSE ))</f>
        <v>Rifki</v>
      </c>
      <c r="D360" s="23"/>
      <c r="F360" s="31">
        <f t="shared" si="10"/>
        <v>32000000000357</v>
      </c>
      <c r="G36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[1]DataLookUp!$B$4:$C$594, 2,FALSE ))</f>
        <v>Rika Ginting</v>
      </c>
      <c r="D361" s="23"/>
      <c r="F361" s="31">
        <f t="shared" si="10"/>
        <v>32000000000358</v>
      </c>
      <c r="G36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[1]DataLookUp!$B$4:$C$594, 2,FALSE ))</f>
        <v>Riki Chairul Anwar</v>
      </c>
      <c r="D362" s="23"/>
      <c r="F362" s="31">
        <f t="shared" si="10"/>
        <v>32000000000359</v>
      </c>
      <c r="G36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[1]DataLookUp!$B$4:$C$594, 2,FALSE ))</f>
        <v>Riki Evindra</v>
      </c>
      <c r="D363" s="23"/>
      <c r="F363" s="31">
        <f t="shared" si="10"/>
        <v>32000000000360</v>
      </c>
      <c r="G36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[1]DataLookUp!$B$4:$C$594, 2,FALSE ))</f>
        <v>Rinaldi Asrin</v>
      </c>
      <c r="D364" s="23"/>
      <c r="F364" s="31">
        <f t="shared" si="10"/>
        <v>32000000000361</v>
      </c>
      <c r="G36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[1]DataLookUp!$B$4:$C$594, 2,FALSE ))</f>
        <v>Rio Hakim</v>
      </c>
      <c r="D365" s="23"/>
      <c r="F365" s="31">
        <f t="shared" si="10"/>
        <v>32000000000362</v>
      </c>
      <c r="G36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[1]DataLookUp!$B$4:$C$594, 2,FALSE ))</f>
        <v>Rio Martha</v>
      </c>
      <c r="D366" s="23"/>
      <c r="F366" s="31">
        <f t="shared" si="10"/>
        <v>32000000000363</v>
      </c>
      <c r="G36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[1]DataLookUp!$B$4:$C$594, 2,FALSE ))</f>
        <v>Risdyanto Risdyanto</v>
      </c>
      <c r="D367" s="23"/>
      <c r="F367" s="31">
        <f t="shared" si="10"/>
        <v>32000000000364</v>
      </c>
      <c r="G36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[1]DataLookUp!$B$4:$C$594, 2,FALSE ))</f>
        <v>Rizak Tri Septian</v>
      </c>
      <c r="D368" s="23"/>
      <c r="F368" s="31">
        <f t="shared" si="10"/>
        <v>32000000000365</v>
      </c>
      <c r="G36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[1]DataLookUp!$B$4:$C$594, 2,FALSE ))</f>
        <v>Rizki Akbar</v>
      </c>
      <c r="D369" s="23"/>
      <c r="F369" s="31">
        <f t="shared" si="10"/>
        <v>32000000000366</v>
      </c>
      <c r="G36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[1]DataLookUp!$B$4:$C$594, 2,FALSE ))</f>
        <v>Rizky Fauzy</v>
      </c>
      <c r="D370" s="23"/>
      <c r="F370" s="31">
        <f t="shared" si="10"/>
        <v>32000000000367</v>
      </c>
      <c r="G37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[1]DataLookUp!$B$4:$C$594, 2,FALSE ))</f>
        <v>Rizky Reza Pradipta</v>
      </c>
      <c r="D371" s="23"/>
      <c r="F371" s="31">
        <f t="shared" si="10"/>
        <v>32000000000368</v>
      </c>
      <c r="G37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[1]DataLookUp!$B$4:$C$594, 2,FALSE ))</f>
        <v>Rohendi Rohendi</v>
      </c>
      <c r="D372" s="23"/>
      <c r="F372" s="31">
        <f t="shared" si="10"/>
        <v>32000000000369</v>
      </c>
      <c r="G37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[1]DataLookUp!$B$4:$C$594, 2,FALSE ))</f>
        <v>Rohmani</v>
      </c>
      <c r="D373" s="23"/>
      <c r="F373" s="31">
        <f t="shared" si="10"/>
        <v>32000000000370</v>
      </c>
      <c r="G37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[1]DataLookUp!$B$4:$C$594, 2,FALSE ))</f>
        <v>Rommel Hutapea</v>
      </c>
      <c r="D374" s="23"/>
      <c r="F374" s="31">
        <f t="shared" si="10"/>
        <v>32000000000371</v>
      </c>
      <c r="G37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[1]DataLookUp!$B$4:$C$594, 2,FALSE ))</f>
        <v>Roy Aditya</v>
      </c>
      <c r="D375" s="23">
        <v>160921954</v>
      </c>
      <c r="F375" s="31">
        <f t="shared" si="10"/>
        <v>32000000000372</v>
      </c>
      <c r="G37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[1]DataLookUp!$B$4:$C$594, 2,FALSE ))</f>
        <v>Rubah</v>
      </c>
      <c r="D376" s="23"/>
      <c r="F376" s="31">
        <f t="shared" si="10"/>
        <v>32000000000373</v>
      </c>
      <c r="G37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[1]DataLookUp!$B$4:$C$594, 2,FALSE ))</f>
        <v>Rudi Junaedi</v>
      </c>
      <c r="D377" s="23"/>
      <c r="F377" s="31">
        <f t="shared" si="10"/>
        <v>32000000000374</v>
      </c>
      <c r="G37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[1]DataLookUp!$B$4:$C$594, 2,FALSE ))</f>
        <v>Ruswandi</v>
      </c>
      <c r="D378" s="23"/>
      <c r="F378" s="31">
        <f t="shared" si="10"/>
        <v>32000000000375</v>
      </c>
      <c r="G37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[1]DataLookUp!$B$4:$C$594, 2,FALSE ))</f>
        <v>Ryan Bagus Sasminta</v>
      </c>
      <c r="D379" s="23"/>
      <c r="F379" s="31">
        <f t="shared" si="10"/>
        <v>32000000000376</v>
      </c>
      <c r="G37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[1]DataLookUp!$B$4:$C$594, 2,FALSE ))</f>
        <v>Saarah Andriani</v>
      </c>
      <c r="D380" s="23"/>
      <c r="F380" s="31">
        <f t="shared" si="10"/>
        <v>32000000000377</v>
      </c>
      <c r="G38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[1]DataLookUp!$B$4:$C$594, 2,FALSE ))</f>
        <v>Safira Nurbaiti</v>
      </c>
      <c r="D381" s="23" t="s">
        <v>53</v>
      </c>
      <c r="F381" s="31">
        <f t="shared" si="10"/>
        <v>32000000000378</v>
      </c>
      <c r="G38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[1]DataLookUp!$B$4:$C$594, 2,FALSE ))</f>
        <v>Saifulloh</v>
      </c>
      <c r="D382" s="23"/>
      <c r="F382" s="31">
        <f t="shared" si="10"/>
        <v>32000000000379</v>
      </c>
      <c r="G38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[1]DataLookUp!$B$4:$C$594, 2,FALSE ))</f>
        <v>Saifuloh</v>
      </c>
      <c r="D383" s="23"/>
      <c r="F383" s="31">
        <f t="shared" si="10"/>
        <v>32000000000380</v>
      </c>
      <c r="G38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[1]DataLookUp!$B$4:$C$594, 2,FALSE ))</f>
        <v>Sakinah Tantriani Lubis</v>
      </c>
      <c r="D384" s="23">
        <v>161220941</v>
      </c>
      <c r="F384" s="31">
        <f t="shared" si="10"/>
        <v>32000000000381</v>
      </c>
      <c r="G38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[1]DataLookUp!$B$4:$C$594, 2,FALSE ))</f>
        <v>Abdul Samad</v>
      </c>
      <c r="D385" s="23">
        <v>210904088</v>
      </c>
      <c r="F385" s="31">
        <f t="shared" si="10"/>
        <v>32000000000382</v>
      </c>
      <c r="G38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[1]DataLookUp!$B$4:$C$594, 2,FALSE ))</f>
        <v>Samsul Hadi</v>
      </c>
      <c r="D386" s="23"/>
      <c r="F386" s="31">
        <f t="shared" si="10"/>
        <v>32000000000383</v>
      </c>
      <c r="G38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[1]DataLookUp!$B$4:$C$594, 2,FALSE ))</f>
        <v>Sandika</v>
      </c>
      <c r="D387" s="23"/>
      <c r="F387" s="31">
        <f t="shared" si="10"/>
        <v>32000000000384</v>
      </c>
      <c r="G38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[1]DataLookUp!$B$4:$C$594, 2,FALSE ))</f>
        <v>Sang Toga Sitompul</v>
      </c>
      <c r="D388" s="23"/>
      <c r="F388" s="31">
        <f t="shared" si="10"/>
        <v>32000000000385</v>
      </c>
      <c r="G38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[1]DataLookUp!$B$4:$C$594, 2,FALSE ))</f>
        <v>Santi Dewi R. W.</v>
      </c>
      <c r="D389" s="23"/>
      <c r="F389" s="31">
        <f t="shared" ref="F389:F452" si="12" xml:space="preserve"> F388 + IF(EXACT(G389, ""), 0, 1)</f>
        <v>32000000000386</v>
      </c>
      <c r="G389" s="32" t="str">
        <f t="shared" ref="G389:G452" si="13">CONCATENATE("PERFORM ""SchData-OLTP-HumanResource"".""Func_TblWorker_SET""(varSystemLoginSession, null::bigint, null::varchar, null::timestamptz, null::timestamptz, null::varchar, varInstitutionBranchID, varBaseCurrencyID, ", B389, "::bigint, ", IF(EXACT(D389, ""), "null", CONCATENATE("'", D389, "'")), "::varchar);")</f>
        <v>PERFORM "SchData-OLTP-HumanResource"."Func_TblWorker_SET"(varSystemLoginSession, null::bigint, null::varchar, null::timestamptz, null::timestamptz, null::varchar, varInstitutionBranchID, varBaseCurrencyID,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[1]DataLookUp!$B$4:$C$594, 2,FALSE ))</f>
        <v>Sarah Sibarani</v>
      </c>
      <c r="D390" s="23"/>
      <c r="F390" s="31">
        <f t="shared" si="12"/>
        <v>32000000000387</v>
      </c>
      <c r="G39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[1]DataLookUp!$B$4:$C$594, 2,FALSE ))</f>
        <v>Sarif Hidayatul Umah</v>
      </c>
      <c r="D391" s="23"/>
      <c r="F391" s="31">
        <f t="shared" si="12"/>
        <v>32000000000388</v>
      </c>
      <c r="G39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[1]DataLookUp!$B$4:$C$594, 2,FALSE ))</f>
        <v>Satria Budi Raharja</v>
      </c>
      <c r="D392" s="23"/>
      <c r="F392" s="31">
        <f t="shared" si="12"/>
        <v>32000000000389</v>
      </c>
      <c r="G39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[1]DataLookUp!$B$4:$C$594, 2,FALSE ))</f>
        <v>Saut M. P. L. Tobing</v>
      </c>
      <c r="D393" s="23"/>
      <c r="F393" s="31">
        <f t="shared" si="12"/>
        <v>32000000000390</v>
      </c>
      <c r="G393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[1]DataLookUp!$B$4:$C$594, 2,FALSE ))</f>
        <v>Seftiyan Hadi Maulana</v>
      </c>
      <c r="D394" s="23" t="s">
        <v>34</v>
      </c>
      <c r="F394" s="31">
        <f t="shared" si="12"/>
        <v>32000000000391</v>
      </c>
      <c r="G394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[1]DataLookUp!$B$4:$C$594, 2,FALSE ))</f>
        <v>Sena Andi Satria</v>
      </c>
      <c r="D395" s="23"/>
      <c r="F395" s="31">
        <f t="shared" si="12"/>
        <v>32000000000392</v>
      </c>
      <c r="G395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[1]DataLookUp!$B$4:$C$594, 2,FALSE ))</f>
        <v>Setiadi</v>
      </c>
      <c r="D396" s="23">
        <v>130906272</v>
      </c>
      <c r="F396" s="31">
        <f t="shared" si="12"/>
        <v>32000000000393</v>
      </c>
      <c r="G396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[1]DataLookUp!$B$4:$C$594, 2,FALSE ))</f>
        <v>Sherly Tamira</v>
      </c>
      <c r="D397" s="23"/>
      <c r="F397" s="31">
        <f t="shared" si="12"/>
        <v>32000000000394</v>
      </c>
      <c r="G397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[1]DataLookUp!$B$4:$C$594, 2,FALSE ))</f>
        <v>Shihab</v>
      </c>
      <c r="D398" s="23"/>
      <c r="F398" s="31">
        <f t="shared" si="12"/>
        <v>32000000000395</v>
      </c>
      <c r="G398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[1]DataLookUp!$B$4:$C$594, 2,FALSE ))</f>
        <v>Shobarin Jabar</v>
      </c>
      <c r="D399" s="23"/>
      <c r="F399" s="31">
        <f t="shared" si="12"/>
        <v>32000000000396</v>
      </c>
      <c r="G399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[1]DataLookUp!$B$4:$C$594, 2,FALSE ))</f>
        <v>Sholehah</v>
      </c>
      <c r="D400" s="23" t="s">
        <v>35</v>
      </c>
      <c r="F400" s="31">
        <f t="shared" si="12"/>
        <v>32000000000397</v>
      </c>
      <c r="G40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[1]DataLookUp!$B$4:$C$594, 2,FALSE ))</f>
        <v>Sigit Rudiantono</v>
      </c>
      <c r="D401" s="23"/>
      <c r="F401" s="31">
        <f t="shared" si="12"/>
        <v>32000000000398</v>
      </c>
      <c r="G40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[1]DataLookUp!$B$4:$C$594, 2,FALSE ))</f>
        <v>Silvia Putri</v>
      </c>
      <c r="D402" s="23"/>
      <c r="F402" s="31">
        <f t="shared" si="12"/>
        <v>32000000000399</v>
      </c>
      <c r="G40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[1]DataLookUp!$B$4:$C$594, 2,FALSE ))</f>
        <v>Simron Ronaldi Nasution</v>
      </c>
      <c r="D403" s="23"/>
      <c r="F403" s="31">
        <f t="shared" si="12"/>
        <v>32000000000400</v>
      </c>
      <c r="G40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[1]DataLookUp!$B$4:$C$594, 2,FALSE ))</f>
        <v>Sinta Vera Trikawati</v>
      </c>
      <c r="D404" s="23"/>
      <c r="F404" s="31">
        <f t="shared" si="12"/>
        <v>32000000000401</v>
      </c>
      <c r="G40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[1]DataLookUp!$B$4:$C$594, 2,FALSE ))</f>
        <v>Sir Muhammad Zafrulloh Khan</v>
      </c>
      <c r="D405" s="23"/>
      <c r="F405" s="31">
        <f t="shared" si="12"/>
        <v>32000000000402</v>
      </c>
      <c r="G40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[1]DataLookUp!$B$4:$C$594, 2,FALSE ))</f>
        <v>Siska Marlina</v>
      </c>
      <c r="D406" s="23"/>
      <c r="F406" s="31">
        <f t="shared" si="12"/>
        <v>32000000000403</v>
      </c>
      <c r="G40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[1]DataLookUp!$B$4:$C$594, 2,FALSE ))</f>
        <v>Siswanto</v>
      </c>
      <c r="D407" s="23"/>
      <c r="F407" s="31">
        <f t="shared" si="12"/>
        <v>32000000000404</v>
      </c>
      <c r="G40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[1]DataLookUp!$B$4:$C$594, 2,FALSE ))</f>
        <v>Siti Mulyani</v>
      </c>
      <c r="D408" s="23"/>
      <c r="F408" s="31">
        <f t="shared" si="12"/>
        <v>32000000000405</v>
      </c>
      <c r="G40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[1]DataLookUp!$B$4:$C$594, 2,FALSE ))</f>
        <v>Sjanti Devi</v>
      </c>
      <c r="D409" s="23"/>
      <c r="F409" s="31">
        <f t="shared" si="12"/>
        <v>32000000000406</v>
      </c>
      <c r="G40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[1]DataLookUp!$B$4:$C$594, 2,FALSE ))</f>
        <v>Slamet Budi Setiawan</v>
      </c>
      <c r="D410" s="23"/>
      <c r="F410" s="31">
        <f t="shared" si="12"/>
        <v>32000000000407</v>
      </c>
      <c r="G41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[1]DataLookUp!$B$4:$C$594, 2,FALSE ))</f>
        <v>Sofyan Maulana</v>
      </c>
      <c r="D411" s="23"/>
      <c r="F411" s="31">
        <f t="shared" si="12"/>
        <v>32000000000408</v>
      </c>
      <c r="G41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[1]DataLookUp!$B$4:$C$594, 2,FALSE ))</f>
        <v>Subagio</v>
      </c>
      <c r="D412" s="23"/>
      <c r="F412" s="31">
        <f t="shared" si="12"/>
        <v>32000000000409</v>
      </c>
      <c r="G41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[1]DataLookUp!$B$4:$C$594, 2,FALSE ))</f>
        <v>Suci Mardiana</v>
      </c>
      <c r="D413" s="23"/>
      <c r="F413" s="31">
        <f t="shared" si="12"/>
        <v>32000000000410</v>
      </c>
      <c r="G41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[1]DataLookUp!$B$4:$C$594, 2,FALSE ))</f>
        <v>Suci Rachma Sari</v>
      </c>
      <c r="D414" s="23"/>
      <c r="F414" s="31">
        <f t="shared" si="12"/>
        <v>32000000000411</v>
      </c>
      <c r="G41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[1]DataLookUp!$B$4:$C$594, 2,FALSE ))</f>
        <v>Sudarlan</v>
      </c>
      <c r="D415" s="23" t="s">
        <v>36</v>
      </c>
      <c r="F415" s="31">
        <f t="shared" si="12"/>
        <v>32000000000412</v>
      </c>
      <c r="G41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[1]DataLookUp!$B$4:$C$594, 2,FALSE ))</f>
        <v>Sufie Amalia</v>
      </c>
      <c r="D416" s="23" t="s">
        <v>37</v>
      </c>
      <c r="F416" s="31">
        <f t="shared" si="12"/>
        <v>32000000000413</v>
      </c>
      <c r="G41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[1]DataLookUp!$B$4:$C$594, 2,FALSE ))</f>
        <v>Sugeng Ismanto</v>
      </c>
      <c r="D417" s="23"/>
      <c r="F417" s="31">
        <f t="shared" si="12"/>
        <v>32000000000414</v>
      </c>
      <c r="G41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[1]DataLookUp!$B$4:$C$594, 2,FALSE ))</f>
        <v>Sugiarto</v>
      </c>
      <c r="D418" s="23" t="s">
        <v>48</v>
      </c>
      <c r="F418" s="31">
        <f t="shared" si="12"/>
        <v>32000000000415</v>
      </c>
      <c r="G41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[1]DataLookUp!$B$4:$C$594, 2,FALSE ))</f>
        <v>Sulih</v>
      </c>
      <c r="D419" s="23"/>
      <c r="F419" s="31">
        <f t="shared" si="12"/>
        <v>32000000000416</v>
      </c>
      <c r="G41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[1]DataLookUp!$B$4:$C$594, 2,FALSE ))</f>
        <v>Sumadi</v>
      </c>
      <c r="D420" s="23"/>
      <c r="F420" s="31">
        <f t="shared" si="12"/>
        <v>32000000000417</v>
      </c>
      <c r="G42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[1]DataLookUp!$B$4:$C$594, 2,FALSE ))</f>
        <v>Sumirat</v>
      </c>
      <c r="D421" s="23"/>
      <c r="F421" s="31">
        <f t="shared" si="12"/>
        <v>32000000000418</v>
      </c>
      <c r="G42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[1]DataLookUp!$B$4:$C$594, 2,FALSE ))</f>
        <v>Sunaryati</v>
      </c>
      <c r="D422" s="23"/>
      <c r="F422" s="31">
        <f t="shared" si="12"/>
        <v>32000000000419</v>
      </c>
      <c r="G42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[1]DataLookUp!$B$4:$C$594, 2,FALSE ))</f>
        <v>Supriyadi</v>
      </c>
      <c r="D423" s="23"/>
      <c r="F423" s="31">
        <f t="shared" si="12"/>
        <v>32000000000420</v>
      </c>
      <c r="G42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[1]DataLookUp!$B$4:$C$594, 2,FALSE ))</f>
        <v>Suriono Suriono</v>
      </c>
      <c r="D424" s="23"/>
      <c r="F424" s="31">
        <f t="shared" si="12"/>
        <v>32000000000421</v>
      </c>
      <c r="G42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[1]DataLookUp!$B$4:$C$594, 2,FALSE ))</f>
        <v>Surono</v>
      </c>
      <c r="D425" s="23"/>
      <c r="F425" s="31">
        <f t="shared" si="12"/>
        <v>32000000000422</v>
      </c>
      <c r="G42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[1]DataLookUp!$B$4:$C$594, 2,FALSE ))</f>
        <v>Surtoyo Syukri</v>
      </c>
      <c r="D426" s="23"/>
      <c r="F426" s="31">
        <f t="shared" si="12"/>
        <v>32000000000423</v>
      </c>
      <c r="G42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[1]DataLookUp!$B$4:$C$594, 2,FALSE ))</f>
        <v>Suryadi</v>
      </c>
      <c r="D427" s="23"/>
      <c r="F427" s="31">
        <f t="shared" si="12"/>
        <v>32000000000424</v>
      </c>
      <c r="G42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[1]DataLookUp!$B$4:$C$594, 2,FALSE ))</f>
        <v>Susilawati</v>
      </c>
      <c r="D428" s="23"/>
      <c r="F428" s="31">
        <f t="shared" si="12"/>
        <v>32000000000425</v>
      </c>
      <c r="G42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[1]DataLookUp!$B$4:$C$594, 2,FALSE ))</f>
        <v>Sutarno</v>
      </c>
      <c r="D429" s="23"/>
      <c r="F429" s="31">
        <f t="shared" si="12"/>
        <v>32000000000426</v>
      </c>
      <c r="G42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[1]DataLookUp!$B$4:$C$594, 2,FALSE ))</f>
        <v>Sutra Riandi</v>
      </c>
      <c r="D430" s="23"/>
      <c r="F430" s="31">
        <f t="shared" si="12"/>
        <v>32000000000427</v>
      </c>
      <c r="G43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[1]DataLookUp!$B$4:$C$594, 2,FALSE ))</f>
        <v>Suyanto</v>
      </c>
      <c r="D431" s="23" t="s">
        <v>38</v>
      </c>
      <c r="F431" s="31">
        <f t="shared" si="12"/>
        <v>32000000000428</v>
      </c>
      <c r="G43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[1]DataLookUp!$B$4:$C$594, 2,FALSE ))</f>
        <v>Swar Jono</v>
      </c>
      <c r="D432" s="23"/>
      <c r="F432" s="31">
        <f t="shared" si="12"/>
        <v>32000000000429</v>
      </c>
      <c r="G43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[1]DataLookUp!$B$4:$C$594, 2,FALSE ))</f>
        <v>Syafruddin</v>
      </c>
      <c r="D433" s="23"/>
      <c r="F433" s="31">
        <f t="shared" si="12"/>
        <v>32000000000430</v>
      </c>
      <c r="G43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[1]DataLookUp!$B$4:$C$594, 2,FALSE ))</f>
        <v>Syafrudin Machmud</v>
      </c>
      <c r="D434" s="23"/>
      <c r="F434" s="31">
        <f t="shared" si="12"/>
        <v>32000000000431</v>
      </c>
      <c r="G43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[1]DataLookUp!$B$4:$C$594, 2,FALSE ))</f>
        <v>Syahrizal</v>
      </c>
      <c r="D435" s="23"/>
      <c r="F435" s="31">
        <f t="shared" si="12"/>
        <v>32000000000432</v>
      </c>
      <c r="G43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[1]DataLookUp!$B$4:$C$594, 2,FALSE ))</f>
        <v>Syaiful Idjam</v>
      </c>
      <c r="D436" s="23"/>
      <c r="F436" s="31">
        <f t="shared" si="12"/>
        <v>32000000000433</v>
      </c>
      <c r="G43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[1]DataLookUp!$B$4:$C$594, 2,FALSE ))</f>
        <v>Tajuddin Assubki Ismail</v>
      </c>
      <c r="D437" s="23" t="s">
        <v>56</v>
      </c>
      <c r="F437" s="31">
        <f t="shared" si="12"/>
        <v>32000000000434</v>
      </c>
      <c r="G43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[1]DataLookUp!$B$4:$C$594, 2,FALSE ))</f>
        <v>Taslim</v>
      </c>
      <c r="D438" s="23"/>
      <c r="F438" s="31">
        <f t="shared" si="12"/>
        <v>32000000000435</v>
      </c>
      <c r="G43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[1]DataLookUp!$B$4:$C$594, 2,FALSE ))</f>
        <v>Taufik Mulia Pane</v>
      </c>
      <c r="D439" s="23"/>
      <c r="F439" s="31">
        <f t="shared" si="12"/>
        <v>32000000000436</v>
      </c>
      <c r="G43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[1]DataLookUp!$B$4:$C$594, 2,FALSE ))</f>
        <v>Tedy Harseno</v>
      </c>
      <c r="D440" s="23"/>
      <c r="F440" s="31">
        <f t="shared" si="12"/>
        <v>32000000000437</v>
      </c>
      <c r="G44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[1]DataLookUp!$B$4:$C$594, 2,FALSE ))</f>
        <v>Teguh Joko Pamuji</v>
      </c>
      <c r="D441" s="23"/>
      <c r="F441" s="31">
        <f t="shared" si="12"/>
        <v>32000000000438</v>
      </c>
      <c r="G44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[1]DataLookUp!$B$4:$C$594, 2,FALSE ))</f>
        <v>Teguh Pratama Januzir Sukin</v>
      </c>
      <c r="D442" s="23" t="s">
        <v>40</v>
      </c>
      <c r="F442" s="31">
        <f t="shared" si="12"/>
        <v>32000000000439</v>
      </c>
      <c r="G44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[1]DataLookUp!$B$4:$C$594, 2,FALSE ))</f>
        <v>Teguh Susanto</v>
      </c>
      <c r="D443" s="23"/>
      <c r="F443" s="31">
        <f t="shared" si="12"/>
        <v>32000000000440</v>
      </c>
      <c r="G44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[1]DataLookUp!$B$4:$C$594, 2,FALSE ))</f>
        <v>Tenri Sumange</v>
      </c>
      <c r="D444" s="23"/>
      <c r="F444" s="31">
        <f t="shared" si="12"/>
        <v>32000000000441</v>
      </c>
      <c r="G44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[1]DataLookUp!$B$4:$C$594, 2,FALSE ))</f>
        <v>Teuku Zulkifli</v>
      </c>
      <c r="D445" s="23"/>
      <c r="F445" s="31">
        <f t="shared" si="12"/>
        <v>32000000000442</v>
      </c>
      <c r="G44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[1]DataLookUp!$B$4:$C$594, 2,FALSE ))</f>
        <v>Tiara Kemalasari</v>
      </c>
      <c r="D446" s="23"/>
      <c r="F446" s="31">
        <f t="shared" si="12"/>
        <v>32000000000443</v>
      </c>
      <c r="G44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[1]DataLookUp!$B$4:$C$594, 2,FALSE ))</f>
        <v>Tjhang Linawati</v>
      </c>
      <c r="D447" s="23"/>
      <c r="F447" s="31">
        <f t="shared" si="12"/>
        <v>32000000000444</v>
      </c>
      <c r="G44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[1]DataLookUp!$B$4:$C$594, 2,FALSE ))</f>
        <v>Totok Kristianto</v>
      </c>
      <c r="D448" s="23"/>
      <c r="F448" s="31">
        <f t="shared" si="12"/>
        <v>32000000000445</v>
      </c>
      <c r="G44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[1]DataLookUp!$B$4:$C$594, 2,FALSE ))</f>
        <v>Tri Aji</v>
      </c>
      <c r="D449" s="23"/>
      <c r="F449" s="31">
        <f t="shared" si="12"/>
        <v>32000000000446</v>
      </c>
      <c r="G44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[1]DataLookUp!$B$4:$C$594, 2,FALSE ))</f>
        <v>Tri M. Saputra</v>
      </c>
      <c r="D450" s="23"/>
      <c r="F450" s="31">
        <f t="shared" si="12"/>
        <v>32000000000447</v>
      </c>
      <c r="G45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[1]DataLookUp!$B$4:$C$594, 2,FALSE ))</f>
        <v>Triani Irma</v>
      </c>
      <c r="D451" s="23"/>
      <c r="F451" s="31">
        <f t="shared" si="12"/>
        <v>32000000000448</v>
      </c>
      <c r="G45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[1]DataLookUp!$B$4:$C$594, 2,FALSE ))</f>
        <v>Trisyanto</v>
      </c>
      <c r="D452" s="23"/>
      <c r="F452" s="31">
        <f t="shared" si="12"/>
        <v>32000000000449</v>
      </c>
      <c r="G45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[1]DataLookUp!$B$4:$C$594, 2,FALSE ))</f>
        <v>Triwiarti Dibya</v>
      </c>
      <c r="D453" s="23"/>
      <c r="F453" s="31">
        <f t="shared" ref="F453:F516" si="14" xml:space="preserve"> F452 + IF(EXACT(G453, ""), 0, 1)</f>
        <v>32000000000450</v>
      </c>
      <c r="G453" s="32" t="str">
        <f t="shared" ref="G453:G516" si="15">CONCATENATE("PERFORM ""SchData-OLTP-HumanResource"".""Func_TblWorker_SET""(varSystemLoginSession, null::bigint, null::varchar, null::timestamptz, null::timestamptz, null::varchar, varInstitutionBranchID, varBaseCurrencyID, ", B453, "::bigint, ", IF(EXACT(D453, ""), "null", CONCATENATE("'", D453, "'")), "::varchar);")</f>
        <v>PERFORM "SchData-OLTP-HumanResource"."Func_TblWorker_SET"(varSystemLoginSession, null::bigint, null::varchar, null::timestamptz, null::timestamptz, null::varchar, varInstitutionBranchID, varBaseCurrencyID,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[1]DataLookUp!$B$4:$C$594, 2,FALSE ))</f>
        <v>Triyono</v>
      </c>
      <c r="D454" s="23"/>
      <c r="F454" s="31">
        <f t="shared" si="14"/>
        <v>32000000000451</v>
      </c>
      <c r="G45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[1]DataLookUp!$B$4:$C$594, 2,FALSE ))</f>
        <v>Turita Pramuning Marantina</v>
      </c>
      <c r="D455" s="23" t="s">
        <v>41</v>
      </c>
      <c r="F455" s="31">
        <f t="shared" si="14"/>
        <v>32000000000452</v>
      </c>
      <c r="G45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[1]DataLookUp!$B$4:$C$594, 2,FALSE ))</f>
        <v>Tutus Ary</v>
      </c>
      <c r="D456" s="23"/>
      <c r="F456" s="31">
        <f t="shared" si="14"/>
        <v>32000000000453</v>
      </c>
      <c r="G45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[1]DataLookUp!$B$4:$C$594, 2,FALSE ))</f>
        <v>Ubaidillah</v>
      </c>
      <c r="D457" s="23"/>
      <c r="F457" s="31">
        <f t="shared" si="14"/>
        <v>32000000000454</v>
      </c>
      <c r="G45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[1]DataLookUp!$B$4:$C$594, 2,FALSE ))</f>
        <v>Ujang Barma</v>
      </c>
      <c r="D458" s="23"/>
      <c r="F458" s="31">
        <f t="shared" si="14"/>
        <v>32000000000455</v>
      </c>
      <c r="G45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[1]DataLookUp!$B$4:$C$594, 2,FALSE ))</f>
        <v>Ujang Suryana</v>
      </c>
      <c r="D459" s="23"/>
      <c r="F459" s="31">
        <f t="shared" si="14"/>
        <v>32000000000456</v>
      </c>
      <c r="G45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[1]DataLookUp!$B$4:$C$594, 2,FALSE ))</f>
        <v>Ulman Juanda</v>
      </c>
      <c r="D460" s="23"/>
      <c r="F460" s="31">
        <f t="shared" si="14"/>
        <v>32000000000457</v>
      </c>
      <c r="G46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[1]DataLookUp!$B$4:$C$594, 2,FALSE ))</f>
        <v>Urbanus</v>
      </c>
      <c r="D461" s="23"/>
      <c r="F461" s="31">
        <f t="shared" si="14"/>
        <v>32000000000458</v>
      </c>
      <c r="G46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[1]DataLookUp!$B$4:$C$594, 2,FALSE ))</f>
        <v>Uswatun Hasamah</v>
      </c>
      <c r="D462" s="23"/>
      <c r="F462" s="31">
        <f t="shared" si="14"/>
        <v>32000000000459</v>
      </c>
      <c r="G46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[1]DataLookUp!$B$4:$C$594, 2,FALSE ))</f>
        <v>Uswatun Khasanah</v>
      </c>
      <c r="D463" s="23"/>
      <c r="F463" s="31">
        <f t="shared" si="14"/>
        <v>32000000000460</v>
      </c>
      <c r="G46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[1]DataLookUp!$B$4:$C$594, 2,FALSE ))</f>
        <v>Utami Dewi</v>
      </c>
      <c r="D464" s="23"/>
      <c r="F464" s="31">
        <f t="shared" si="14"/>
        <v>32000000000461</v>
      </c>
      <c r="G46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[1]DataLookUp!$B$4:$C$594, 2,FALSE ))</f>
        <v>Utanto</v>
      </c>
      <c r="D465" s="23"/>
      <c r="F465" s="31">
        <f t="shared" si="14"/>
        <v>32000000000462</v>
      </c>
      <c r="G46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[1]DataLookUp!$B$4:$C$594, 2,FALSE ))</f>
        <v>Veradita Yulanda</v>
      </c>
      <c r="D466" s="23"/>
      <c r="F466" s="31">
        <f t="shared" si="14"/>
        <v>32000000000463</v>
      </c>
      <c r="G46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[1]DataLookUp!$B$4:$C$594, 2,FALSE ))</f>
        <v>Vidhy Kartika Putri</v>
      </c>
      <c r="D467" s="23"/>
      <c r="F467" s="31">
        <f t="shared" si="14"/>
        <v>32000000000464</v>
      </c>
      <c r="G46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[1]DataLookUp!$B$4:$C$594, 2,FALSE ))</f>
        <v>Vonny Agram</v>
      </c>
      <c r="D468" s="23"/>
      <c r="F468" s="31">
        <f t="shared" si="14"/>
        <v>32000000000465</v>
      </c>
      <c r="G46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[1]DataLookUp!$B$4:$C$594, 2,FALSE ))</f>
        <v>Wahyu</v>
      </c>
      <c r="D469" s="23"/>
      <c r="F469" s="31">
        <f t="shared" si="14"/>
        <v>32000000000466</v>
      </c>
      <c r="G46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[1]DataLookUp!$B$4:$C$594, 2,FALSE ))</f>
        <v>Wahyu Ramadhani</v>
      </c>
      <c r="D470" s="23" t="s">
        <v>42</v>
      </c>
      <c r="F470" s="31">
        <f t="shared" si="14"/>
        <v>32000000000467</v>
      </c>
      <c r="G47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[1]DataLookUp!$B$4:$C$594, 2,FALSE ))</f>
        <v>Wahyu Widodo</v>
      </c>
      <c r="D471" s="23"/>
      <c r="F471" s="31">
        <f t="shared" si="14"/>
        <v>32000000000468</v>
      </c>
      <c r="G47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[1]DataLookUp!$B$4:$C$594, 2,FALSE ))</f>
        <v>Warsito Edy Saputra</v>
      </c>
      <c r="D472" s="23"/>
      <c r="F472" s="31">
        <f t="shared" si="14"/>
        <v>32000000000469</v>
      </c>
      <c r="G47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[1]DataLookUp!$B$4:$C$594, 2,FALSE ))</f>
        <v>Weldi Wimar</v>
      </c>
      <c r="D473" s="23"/>
      <c r="F473" s="31">
        <f t="shared" si="14"/>
        <v>32000000000470</v>
      </c>
      <c r="G47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[1]DataLookUp!$B$4:$C$594, 2,FALSE ))</f>
        <v>Wendy Septiyan</v>
      </c>
      <c r="D474" s="23"/>
      <c r="F474" s="31">
        <f t="shared" si="14"/>
        <v>32000000000471</v>
      </c>
      <c r="G47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[1]DataLookUp!$B$4:$C$594, 2,FALSE ))</f>
        <v>Willy Indarto</v>
      </c>
      <c r="D475" s="23"/>
      <c r="F475" s="31">
        <f t="shared" si="14"/>
        <v>32000000000472</v>
      </c>
      <c r="G47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[1]DataLookUp!$B$4:$C$594, 2,FALSE ))</f>
        <v>Winda Suherman</v>
      </c>
      <c r="D476" s="23"/>
      <c r="F476" s="31">
        <f t="shared" si="14"/>
        <v>32000000000473</v>
      </c>
      <c r="G47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[1]DataLookUp!$B$4:$C$594, 2,FALSE ))</f>
        <v>Wisnu Ardian</v>
      </c>
      <c r="D477" s="23" t="s">
        <v>58</v>
      </c>
      <c r="F477" s="31">
        <f t="shared" si="14"/>
        <v>32000000000474</v>
      </c>
      <c r="G47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[1]DataLookUp!$B$4:$C$594, 2,FALSE ))</f>
        <v>Wisudanto C. Suntoyo</v>
      </c>
      <c r="D478" s="23"/>
      <c r="F478" s="31">
        <f t="shared" si="14"/>
        <v>32000000000475</v>
      </c>
      <c r="G47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[1]DataLookUp!$B$4:$C$594, 2,FALSE ))</f>
        <v>Yahya Adyasa Febriansyah</v>
      </c>
      <c r="D479" s="23"/>
      <c r="F479" s="31">
        <f t="shared" si="14"/>
        <v>32000000000476</v>
      </c>
      <c r="G47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[1]DataLookUp!$B$4:$C$594, 2,FALSE ))</f>
        <v>Yakup Sunaryo</v>
      </c>
      <c r="D480" s="23"/>
      <c r="F480" s="31">
        <f t="shared" si="14"/>
        <v>32000000000477</v>
      </c>
      <c r="G48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[1]DataLookUp!$B$4:$C$594, 2,FALSE ))</f>
        <v>Yanuar Tri Ananda</v>
      </c>
      <c r="D481" s="23"/>
      <c r="F481" s="31">
        <f t="shared" si="14"/>
        <v>32000000000478</v>
      </c>
      <c r="G48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[1]DataLookUp!$B$4:$C$594, 2,FALSE ))</f>
        <v>Yasir Liem</v>
      </c>
      <c r="D482" s="23"/>
      <c r="F482" s="31">
        <f t="shared" si="14"/>
        <v>32000000000479</v>
      </c>
      <c r="G48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[1]DataLookUp!$B$4:$C$594, 2,FALSE ))</f>
        <v>Yefri Hendrayani</v>
      </c>
      <c r="D483" s="23"/>
      <c r="F483" s="31">
        <f t="shared" si="14"/>
        <v>32000000000480</v>
      </c>
      <c r="G48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[1]DataLookUp!$B$4:$C$594, 2,FALSE ))</f>
        <v>Yessi Setiarini</v>
      </c>
      <c r="D484" s="23"/>
      <c r="F484" s="31">
        <f t="shared" si="14"/>
        <v>32000000000481</v>
      </c>
      <c r="G48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[1]DataLookUp!$B$4:$C$594, 2,FALSE ))</f>
        <v>Yorid Fae</v>
      </c>
      <c r="D485" s="23"/>
      <c r="F485" s="31">
        <f t="shared" si="14"/>
        <v>32000000000482</v>
      </c>
      <c r="G48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[1]DataLookUp!$B$4:$C$594, 2,FALSE ))</f>
        <v>Yosef Hang Wan</v>
      </c>
      <c r="D486" s="23"/>
      <c r="F486" s="31">
        <f t="shared" si="14"/>
        <v>32000000000483</v>
      </c>
      <c r="G48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[1]DataLookUp!$B$4:$C$594, 2,FALSE ))</f>
        <v>Yossie Deliana</v>
      </c>
      <c r="D487" s="23"/>
      <c r="F487" s="31">
        <f t="shared" si="14"/>
        <v>32000000000484</v>
      </c>
      <c r="G48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[1]DataLookUp!$B$4:$C$594, 2,FALSE ))</f>
        <v>Yudi Rahmadi</v>
      </c>
      <c r="D488" s="23"/>
      <c r="F488" s="31">
        <f t="shared" si="14"/>
        <v>32000000000485</v>
      </c>
      <c r="G48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[1]DataLookUp!$B$4:$C$594, 2,FALSE ))</f>
        <v>Yudo Jati Rahmat Satrio</v>
      </c>
      <c r="D489" s="23"/>
      <c r="F489" s="31">
        <f t="shared" si="14"/>
        <v>32000000000486</v>
      </c>
      <c r="G48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[1]DataLookUp!$B$4:$C$594, 2,FALSE ))</f>
        <v>Yuliandaru Suryoatmodjo</v>
      </c>
      <c r="D490" s="23">
        <v>160714734</v>
      </c>
      <c r="F490" s="31">
        <f t="shared" si="14"/>
        <v>32000000000487</v>
      </c>
      <c r="G49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[1]DataLookUp!$B$4:$C$594, 2,FALSE ))</f>
        <v>Yulianta</v>
      </c>
      <c r="D491" s="23"/>
      <c r="F491" s="31">
        <f t="shared" si="14"/>
        <v>32000000000488</v>
      </c>
      <c r="G49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[1]DataLookUp!$B$4:$C$594, 2,FALSE ))</f>
        <v>Yulianti</v>
      </c>
      <c r="D492" s="23"/>
      <c r="F492" s="31">
        <f t="shared" si="14"/>
        <v>32000000000489</v>
      </c>
      <c r="G49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[1]DataLookUp!$B$4:$C$594, 2,FALSE ))</f>
        <v>Yulius</v>
      </c>
      <c r="D493" s="23"/>
      <c r="F493" s="31">
        <f t="shared" si="14"/>
        <v>32000000000490</v>
      </c>
      <c r="G49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[1]DataLookUp!$B$4:$C$594, 2,FALSE ))</f>
        <v>Yunni Sazili</v>
      </c>
      <c r="D494" s="23"/>
      <c r="F494" s="31">
        <f t="shared" si="14"/>
        <v>32000000000491</v>
      </c>
      <c r="G49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[1]DataLookUp!$B$4:$C$594, 2,FALSE ))</f>
        <v>Yusman</v>
      </c>
      <c r="D495" s="23"/>
      <c r="F495" s="31">
        <f t="shared" si="14"/>
        <v>32000000000492</v>
      </c>
      <c r="G49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[1]DataLookUp!$B$4:$C$594, 2,FALSE ))</f>
        <v>Yusri Azhar</v>
      </c>
      <c r="D496" s="23"/>
      <c r="F496" s="31">
        <f t="shared" si="14"/>
        <v>32000000000493</v>
      </c>
      <c r="G49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[1]DataLookUp!$B$4:$C$594, 2,FALSE ))</f>
        <v>Zafrizal</v>
      </c>
      <c r="D497" s="23"/>
      <c r="F497" s="31">
        <f t="shared" si="14"/>
        <v>32000000000494</v>
      </c>
      <c r="G49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[1]DataLookUp!$B$4:$C$594, 2,FALSE ))</f>
        <v>Zafrizal Rifla (Ucok)</v>
      </c>
      <c r="D498" s="23"/>
      <c r="F498" s="31">
        <f t="shared" si="14"/>
        <v>32000000000495</v>
      </c>
      <c r="G49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[1]DataLookUp!$B$4:$C$594, 2,FALSE ))</f>
        <v>Zainuddin</v>
      </c>
      <c r="D499" s="23"/>
      <c r="F499" s="31">
        <f t="shared" si="14"/>
        <v>32000000000496</v>
      </c>
      <c r="G49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[1]DataLookUp!$B$4:$C$594, 2,FALSE ))</f>
        <v>Zainudin Anwar</v>
      </c>
      <c r="D500" s="23" t="s">
        <v>43</v>
      </c>
      <c r="F500" s="31">
        <f t="shared" si="14"/>
        <v>32000000000497</v>
      </c>
      <c r="G50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[1]DataLookUp!$B$4:$C$594, 2,FALSE ))</f>
        <v>Zaire Dite Biscaya</v>
      </c>
      <c r="D501" s="23"/>
      <c r="F501" s="31">
        <f t="shared" si="14"/>
        <v>32000000000498</v>
      </c>
      <c r="G50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[1]DataLookUp!$B$4:$C$594, 2,FALSE ))</f>
        <v>Zalfi Yandri</v>
      </c>
      <c r="D502" s="23"/>
      <c r="F502" s="31">
        <f t="shared" si="14"/>
        <v>32000000000499</v>
      </c>
      <c r="G50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[1]DataLookUp!$B$4:$C$594, 2,FALSE ))</f>
        <v>Zam Roji</v>
      </c>
      <c r="D503" s="23"/>
      <c r="F503" s="31">
        <f t="shared" si="14"/>
        <v>32000000000500</v>
      </c>
      <c r="G50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[1]DataLookUp!$B$4:$C$594, 2,FALSE ))</f>
        <v>Zulfikar Siregar</v>
      </c>
      <c r="D504" s="23"/>
      <c r="F504" s="31">
        <f t="shared" si="14"/>
        <v>32000000000501</v>
      </c>
      <c r="G50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[1]DataLookUp!$B$4:$C$594, 2,FALSE ))</f>
        <v>Adythia Adikara</v>
      </c>
      <c r="D505" s="23"/>
      <c r="F505" s="31">
        <f t="shared" si="14"/>
        <v>32000000000502</v>
      </c>
      <c r="G50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[1]DataLookUp!$B$4:$C$594, 2,FALSE ))</f>
        <v>Agus Sopyan Hadi</v>
      </c>
      <c r="D506" s="23"/>
      <c r="F506" s="31">
        <f t="shared" si="14"/>
        <v>32000000000503</v>
      </c>
      <c r="G50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[1]DataLookUp!$B$4:$C$594, 2,FALSE ))</f>
        <v>Azis Purwandana</v>
      </c>
      <c r="D507" s="23"/>
      <c r="F507" s="31">
        <f t="shared" si="14"/>
        <v>32000000000504</v>
      </c>
      <c r="G507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[1]DataLookUp!$B$4:$C$594, 2,FALSE ))</f>
        <v>Heryanto</v>
      </c>
      <c r="D508" s="23"/>
      <c r="F508" s="31">
        <f t="shared" si="14"/>
        <v>32000000000505</v>
      </c>
      <c r="G508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[1]DataLookUp!$B$4:$C$594, 2,FALSE ))</f>
        <v>Imran</v>
      </c>
      <c r="D509" s="23"/>
      <c r="F509" s="31">
        <f t="shared" si="14"/>
        <v>32000000000506</v>
      </c>
      <c r="G509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[1]DataLookUp!$B$4:$C$594, 2,FALSE ))</f>
        <v>Khamim Taryono</v>
      </c>
      <c r="D510" s="23">
        <v>280621950</v>
      </c>
      <c r="F510" s="31">
        <f t="shared" si="14"/>
        <v>32000000000507</v>
      </c>
      <c r="G510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[1]DataLookUp!$B$4:$C$594, 2,FALSE ))</f>
        <v>Rafi Artman Siddiq</v>
      </c>
      <c r="D511" s="23">
        <v>130921953</v>
      </c>
      <c r="F511" s="31">
        <f t="shared" si="14"/>
        <v>32000000000508</v>
      </c>
      <c r="G511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[1]DataLookUp!$B$4:$C$594, 2,FALSE ))</f>
        <v>Riza Emir Subekti</v>
      </c>
      <c r="D512" s="23">
        <v>260716795</v>
      </c>
      <c r="F512" s="31">
        <f t="shared" si="14"/>
        <v>32000000000509</v>
      </c>
      <c r="G512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[1]DataLookUp!$B$4:$C$594, 2,FALSE ))</f>
        <v>Slamet Riadi</v>
      </c>
      <c r="D513" s="23"/>
      <c r="F513" s="31">
        <f t="shared" si="14"/>
        <v>32000000000510</v>
      </c>
      <c r="G51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[1]DataLookUp!$B$4:$C$594, 2,FALSE ))</f>
        <v>Wisnu Andra Isdianto</v>
      </c>
      <c r="D514" s="23">
        <v>150721949</v>
      </c>
      <c r="F514" s="31">
        <f t="shared" si="14"/>
        <v>32000000000511</v>
      </c>
      <c r="G51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[1]DataLookUp!$B$4:$C$594, 2,FALSE ))</f>
        <v>Agus Budi Setiawan</v>
      </c>
      <c r="D515" s="23">
        <v>171121955</v>
      </c>
      <c r="F515" s="31">
        <f t="shared" si="14"/>
        <v>32000000000512</v>
      </c>
      <c r="G51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[1]DataLookUp!$B$4:$C$594, 2,FALSE ))</f>
        <v>Ahmad Choerul</v>
      </c>
      <c r="D516" s="23">
        <v>191022969</v>
      </c>
      <c r="F516" s="31">
        <f t="shared" si="14"/>
        <v>32000000000513</v>
      </c>
      <c r="G51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[1]DataLookUp!$B$4:$C$594, 2,FALSE ))</f>
        <v>Achmad Yunadi</v>
      </c>
      <c r="D517" s="23" t="s">
        <v>15</v>
      </c>
      <c r="F517" s="31">
        <f t="shared" ref="F517:F580" si="16" xml:space="preserve"> F516 + IF(EXACT(G517, ""), 0, 1)</f>
        <v>32000000000514</v>
      </c>
      <c r="G517" s="32" t="str">
        <f t="shared" ref="G517:G580" si="17">CONCATENATE("PERFORM ""SchData-OLTP-HumanResource"".""Func_TblWorker_SET""(varSystemLoginSession, null::bigint, null::varchar, null::timestamptz, null::timestamptz, null::varchar, varInstitutionBranchID, varBaseCurrencyID, ", B517, "::bigint, ", IF(EXACT(D517, ""), "null", CONCATENATE("'", D517, "'")), "::varchar);")</f>
        <v>PERFORM "SchData-OLTP-HumanResource"."Func_TblWorker_SET"(varSystemLoginSession, null::bigint, null::varchar, null::timestamptz, null::timestamptz, null::varchar, varInstitutionBranchID, varBaseCurrencyID,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[1]DataLookUp!$B$4:$C$594, 2,FALSE ))</f>
        <v>Asep mulyana</v>
      </c>
      <c r="D518" s="23"/>
      <c r="F518" s="31">
        <f t="shared" si="16"/>
        <v>32000000000515</v>
      </c>
      <c r="G51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[1]DataLookUp!$B$4:$C$594, 2,FALSE ))</f>
        <v>Bagus Isdiantara</v>
      </c>
      <c r="D519" s="23"/>
      <c r="F519" s="31">
        <f t="shared" si="16"/>
        <v>32000000000516</v>
      </c>
      <c r="G51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[1]DataLookUp!$B$4:$C$594, 2,FALSE ))</f>
        <v>Cahyana</v>
      </c>
      <c r="D520" s="23" t="s">
        <v>44</v>
      </c>
      <c r="F520" s="31">
        <f t="shared" si="16"/>
        <v>32000000000517</v>
      </c>
      <c r="G52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[1]DataLookUp!$B$4:$C$594, 2,FALSE ))</f>
        <v>Dede Hartanto</v>
      </c>
      <c r="D521" s="23"/>
      <c r="F521" s="31">
        <f t="shared" si="16"/>
        <v>32000000000518</v>
      </c>
      <c r="G52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[1]DataLookUp!$B$4:$C$594, 2,FALSE ))</f>
        <v>Denny Achmad Ferlando</v>
      </c>
      <c r="D522" s="23">
        <v>170522963</v>
      </c>
      <c r="F522" s="31">
        <f t="shared" si="16"/>
        <v>32000000000519</v>
      </c>
      <c r="G52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[1]DataLookUp!$B$4:$C$594, 2,FALSE ))</f>
        <v>Dian Setiawan</v>
      </c>
      <c r="D523" s="23"/>
      <c r="F523" s="31">
        <f t="shared" si="16"/>
        <v>32000000000520</v>
      </c>
      <c r="G52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[1]DataLookUp!$B$4:$C$594, 2,FALSE ))</f>
        <v>Fabrian Danang Destiyara</v>
      </c>
      <c r="D524" s="23" t="s">
        <v>45</v>
      </c>
      <c r="F524" s="31">
        <f t="shared" si="16"/>
        <v>32000000000521</v>
      </c>
      <c r="G52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[1]DataLookUp!$B$4:$C$594, 2,FALSE ))</f>
        <v>Ferdian Kriswantoro</v>
      </c>
      <c r="D525" s="23">
        <v>191022968</v>
      </c>
      <c r="F525" s="31">
        <f t="shared" si="16"/>
        <v>32000000000522</v>
      </c>
      <c r="G52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[1]DataLookUp!$B$4:$C$594, 2,FALSE ))</f>
        <v>Fuzi Mafrozi</v>
      </c>
      <c r="D526" s="23" t="s">
        <v>49</v>
      </c>
      <c r="F526" s="31">
        <f t="shared" si="16"/>
        <v>32000000000523</v>
      </c>
      <c r="G52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[1]DataLookUp!$B$4:$C$594, 2,FALSE ))</f>
        <v>Gilang Setiawan</v>
      </c>
      <c r="D527" s="23"/>
      <c r="F527" s="31">
        <f t="shared" si="16"/>
        <v>32000000000524</v>
      </c>
      <c r="G52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[1]DataLookUp!$B$4:$C$594, 2,FALSE ))</f>
        <v>Idris Affandi</v>
      </c>
      <c r="D528" s="23"/>
      <c r="F528" s="31">
        <f t="shared" si="16"/>
        <v>32000000000525</v>
      </c>
      <c r="G52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[1]DataLookUp!$B$4:$C$594, 2,FALSE ))</f>
        <v>Indra Wijaya</v>
      </c>
      <c r="D529" s="23"/>
      <c r="F529" s="31">
        <f t="shared" si="16"/>
        <v>32000000000526</v>
      </c>
      <c r="G52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[1]DataLookUp!$B$4:$C$594, 2,FALSE ))</f>
        <v>Irma Maulidawati</v>
      </c>
      <c r="D530" s="23" t="s">
        <v>27</v>
      </c>
      <c r="F530" s="31">
        <f t="shared" si="16"/>
        <v>32000000000527</v>
      </c>
      <c r="G53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[1]DataLookUp!$B$4:$C$594, 2,FALSE ))</f>
        <v>Istikaro Fauziah</v>
      </c>
      <c r="D531" s="23">
        <v>170322960</v>
      </c>
      <c r="F531" s="31">
        <f t="shared" si="16"/>
        <v>32000000000528</v>
      </c>
      <c r="G53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[1]DataLookUp!$B$4:$C$594, 2,FALSE ))</f>
        <v>Muhammad Lukbani</v>
      </c>
      <c r="D532" s="23"/>
      <c r="F532" s="31">
        <f t="shared" si="16"/>
        <v>32000000000529</v>
      </c>
      <c r="G53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[1]DataLookUp!$B$4:$C$594, 2,FALSE ))</f>
        <v>Muhammad Sholikhun</v>
      </c>
      <c r="D533" s="23"/>
      <c r="F533" s="31">
        <f t="shared" si="16"/>
        <v>32000000000530</v>
      </c>
      <c r="G53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[1]DataLookUp!$B$4:$C$594, 2,FALSE ))</f>
        <v>Muhammad Syarifudin</v>
      </c>
      <c r="D534" s="23"/>
      <c r="F534" s="31">
        <f t="shared" si="16"/>
        <v>32000000000531</v>
      </c>
      <c r="G53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[1]DataLookUp!$B$4:$C$594, 2,FALSE ))</f>
        <v>Nadia Rizkiah</v>
      </c>
      <c r="D535" s="23">
        <v>170222959</v>
      </c>
      <c r="F535" s="31">
        <f t="shared" si="16"/>
        <v>32000000000532</v>
      </c>
      <c r="G53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[1]DataLookUp!$B$4:$C$594, 2,FALSE ))</f>
        <v>Nikko Septian</v>
      </c>
      <c r="D536" s="23"/>
      <c r="F536" s="31">
        <f t="shared" si="16"/>
        <v>32000000000533</v>
      </c>
      <c r="G53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[1]DataLookUp!$B$4:$C$594, 2,FALSE ))</f>
        <v>Novizan</v>
      </c>
      <c r="D537" s="23">
        <v>291121956</v>
      </c>
      <c r="F537" s="31">
        <f t="shared" si="16"/>
        <v>32000000000534</v>
      </c>
      <c r="G53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[1]DataLookUp!$B$4:$C$594, 2,FALSE ))</f>
        <v>Oqi Suhaqi Yunus</v>
      </c>
      <c r="D538" s="23"/>
      <c r="F538" s="31">
        <f t="shared" si="16"/>
        <v>32000000000535</v>
      </c>
      <c r="G53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[1]DataLookUp!$B$4:$C$594, 2,FALSE ))</f>
        <v>Restu Dwi Anjayani</v>
      </c>
      <c r="D539" s="23"/>
      <c r="F539" s="31">
        <f t="shared" si="16"/>
        <v>32000000000536</v>
      </c>
      <c r="G53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[1]DataLookUp!$B$4:$C$594, 2,FALSE ))</f>
        <v>Rizal Amri</v>
      </c>
      <c r="D540" s="23" t="s">
        <v>33</v>
      </c>
      <c r="F540" s="31">
        <f t="shared" si="16"/>
        <v>32000000000537</v>
      </c>
      <c r="G54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[1]DataLookUp!$B$4:$C$594, 2,FALSE ))</f>
        <v>Ronny Anindika Arnold</v>
      </c>
      <c r="D541" s="23"/>
      <c r="F541" s="31">
        <f t="shared" si="16"/>
        <v>32000000000538</v>
      </c>
      <c r="G54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[1]DataLookUp!$B$4:$C$594, 2,FALSE ))</f>
        <v>Samta Harahap</v>
      </c>
      <c r="D542" s="23"/>
      <c r="F542" s="31">
        <f t="shared" si="16"/>
        <v>32000000000539</v>
      </c>
      <c r="G54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[1]DataLookUp!$B$4:$C$594, 2,FALSE ))</f>
        <v>Vingky Hendriek Yomerlin</v>
      </c>
      <c r="D543" s="23">
        <v>131221957</v>
      </c>
      <c r="F543" s="31">
        <f t="shared" si="16"/>
        <v>32000000000540</v>
      </c>
      <c r="G54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[1]DataLookUp!$B$4:$C$594, 2,FALSE ))</f>
        <v>Wahyu Teluk Naga</v>
      </c>
      <c r="D544" s="23"/>
      <c r="F544" s="31">
        <f t="shared" si="16"/>
        <v>32000000000541</v>
      </c>
      <c r="G54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[1]DataLookUp!$B$4:$C$594, 2,FALSE ))</f>
        <v>Wardah Laily Khoiriyah</v>
      </c>
      <c r="D545" s="23">
        <v>240122958</v>
      </c>
      <c r="F545" s="31">
        <f t="shared" si="16"/>
        <v>32000000000542</v>
      </c>
      <c r="G54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[1]DataLookUp!$B$4:$C$594, 2,FALSE ))</f>
        <v>Wawan Kusworo</v>
      </c>
      <c r="D546" s="23"/>
      <c r="F546" s="31">
        <f t="shared" si="16"/>
        <v>32000000000543</v>
      </c>
      <c r="G54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[1]DataLookUp!$B$4:$C$594, 2,FALSE ))</f>
        <v>Wulanraniasih</v>
      </c>
      <c r="D547" s="23">
        <v>180822966</v>
      </c>
      <c r="F547" s="31">
        <f t="shared" si="16"/>
        <v>32000000000544</v>
      </c>
      <c r="G54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[1]DataLookUp!$B$4:$C$594, 2,FALSE ))</f>
        <v>Yogi Perbangkara</v>
      </c>
      <c r="D548" s="23">
        <v>260123977</v>
      </c>
      <c r="F548" s="31">
        <f t="shared" si="16"/>
        <v>32000000000545</v>
      </c>
      <c r="G54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[1]DataLookUp!$B$4:$C$594, 2,FALSE ))</f>
        <v>Yusuf Fathurahman</v>
      </c>
      <c r="D549" s="23"/>
      <c r="F549" s="31">
        <f t="shared" si="16"/>
        <v>32000000000546</v>
      </c>
      <c r="G54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[1]DataLookUp!$B$4:$C$594, 2,FALSE ))</f>
        <v>Zeinurani</v>
      </c>
      <c r="D550" s="23">
        <v>271222973</v>
      </c>
      <c r="F550" s="31">
        <f t="shared" si="16"/>
        <v>32000000000547</v>
      </c>
      <c r="G55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[1]DataLookUp!$B$4:$C$594, 2,FALSE ))</f>
        <v>Sulaeman</v>
      </c>
      <c r="D551" s="23" t="s">
        <v>46</v>
      </c>
      <c r="F551" s="31">
        <f t="shared" si="16"/>
        <v>32000000000548</v>
      </c>
      <c r="G55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[1]DataLookUp!$B$4:$C$594, 2,FALSE ))</f>
        <v>Agus Nuryadi</v>
      </c>
      <c r="D552" s="23">
        <v>311022972</v>
      </c>
      <c r="F552" s="31">
        <f t="shared" si="16"/>
        <v>32000000000549</v>
      </c>
      <c r="G55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[1]DataLookUp!$B$4:$C$594, 2,FALSE ))</f>
        <v>Dian Tri Rahmawati</v>
      </c>
      <c r="D553" s="23" t="s">
        <v>47</v>
      </c>
      <c r="F553" s="31">
        <f t="shared" si="16"/>
        <v>32000000000550</v>
      </c>
      <c r="G55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[1]DataLookUp!$B$4:$C$594, 2,FALSE ))</f>
        <v>Langgeng Eko Dwiantoro</v>
      </c>
      <c r="D554" s="23" t="s">
        <v>50</v>
      </c>
      <c r="F554" s="31">
        <f t="shared" si="16"/>
        <v>32000000000551</v>
      </c>
      <c r="G55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[1]DataLookUp!$B$4:$C$594, 2,FALSE ))</f>
        <v>Aldi Rizaldi</v>
      </c>
      <c r="D555" s="23">
        <v>110121943</v>
      </c>
      <c r="F555" s="31">
        <f t="shared" si="16"/>
        <v>32000000000552</v>
      </c>
      <c r="G55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[1]DataLookUp!$B$4:$C$594, 2,FALSE ))</f>
        <v>Masimin</v>
      </c>
      <c r="D556" s="23" t="s">
        <v>73</v>
      </c>
      <c r="F556" s="31">
        <f t="shared" si="16"/>
        <v>32000000000553</v>
      </c>
      <c r="G55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25000000000553::bigint, '010803042'::varchar);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[1]DataLookUp!$B$4:$C$594, 2,FALSE ))</f>
        <v>Santoso Dwi Cahyo</v>
      </c>
      <c r="D557" s="23"/>
      <c r="F557" s="31">
        <f t="shared" si="16"/>
        <v>32000000000554</v>
      </c>
      <c r="G55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[1]DataLookUp!$B$4:$C$594, 2,FALSE ))</f>
        <v>Wartono</v>
      </c>
      <c r="D558" s="23"/>
      <c r="F558" s="31">
        <f t="shared" si="16"/>
        <v>32000000000555</v>
      </c>
      <c r="G55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[1]DataLookUp!$B$4:$C$594, 2,FALSE ))</f>
        <v>Yusarman</v>
      </c>
      <c r="D559" s="23"/>
      <c r="F559" s="31">
        <f t="shared" si="16"/>
        <v>32000000000556</v>
      </c>
      <c r="G55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[1]DataLookUp!$B$4:$C$594, 2,FALSE ))</f>
        <v>Abdul Rachman</v>
      </c>
      <c r="D560" s="23"/>
      <c r="F560" s="31">
        <f t="shared" si="16"/>
        <v>32000000000557</v>
      </c>
      <c r="G56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[1]DataLookUp!$B$4:$C$594, 2,FALSE ))</f>
        <v>Aden Bagus</v>
      </c>
      <c r="D561" s="23"/>
      <c r="F561" s="31">
        <f t="shared" si="16"/>
        <v>32000000000558</v>
      </c>
      <c r="G56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[1]DataLookUp!$B$4:$C$594, 2,FALSE ))</f>
        <v>Adhe Kurniawan</v>
      </c>
      <c r="D562" s="23"/>
      <c r="F562" s="31">
        <f t="shared" si="16"/>
        <v>32000000000559</v>
      </c>
      <c r="G56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[1]DataLookUp!$B$4:$C$594, 2,FALSE ))</f>
        <v>Ahmad Fauzi</v>
      </c>
      <c r="D563" s="23"/>
      <c r="F563" s="31">
        <f t="shared" si="16"/>
        <v>32000000000560</v>
      </c>
      <c r="G56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[1]DataLookUp!$B$4:$C$594, 2,FALSE ))</f>
        <v>Ahmad Gunawan</v>
      </c>
      <c r="D564" s="23"/>
      <c r="F564" s="31">
        <f t="shared" si="16"/>
        <v>32000000000561</v>
      </c>
      <c r="G56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[1]DataLookUp!$B$4:$C$594, 2,FALSE ))</f>
        <v>Andri Andriyan</v>
      </c>
      <c r="D565" s="23"/>
      <c r="F565" s="31">
        <f t="shared" si="16"/>
        <v>32000000000562</v>
      </c>
      <c r="G56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[1]DataLookUp!$B$4:$C$594, 2,FALSE ))</f>
        <v>Budi Sulistianto</v>
      </c>
      <c r="D566" s="23"/>
      <c r="F566" s="31">
        <f t="shared" si="16"/>
        <v>32000000000563</v>
      </c>
      <c r="G56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[1]DataLookUp!$B$4:$C$594, 2,FALSE ))</f>
        <v>Eka Budi</v>
      </c>
      <c r="D567" s="23"/>
      <c r="F567" s="31">
        <f t="shared" si="16"/>
        <v>32000000000564</v>
      </c>
      <c r="G56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[1]DataLookUp!$B$4:$C$594, 2,FALSE ))</f>
        <v>Eka Kurniawan</v>
      </c>
      <c r="D568" s="23"/>
      <c r="F568" s="31">
        <f t="shared" si="16"/>
        <v>32000000000565</v>
      </c>
      <c r="G56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[1]DataLookUp!$B$4:$C$594, 2,FALSE ))</f>
        <v>Haerul Gunawan</v>
      </c>
      <c r="D569" s="23"/>
      <c r="F569" s="31">
        <f t="shared" si="16"/>
        <v>32000000000566</v>
      </c>
      <c r="G56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[1]DataLookUp!$B$4:$C$594, 2,FALSE ))</f>
        <v>Irvan Agus</v>
      </c>
      <c r="D570" s="23"/>
      <c r="F570" s="31">
        <f t="shared" si="16"/>
        <v>32000000000567</v>
      </c>
      <c r="G57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[1]DataLookUp!$B$4:$C$594, 2,FALSE ))</f>
        <v>Joshika Pradirga</v>
      </c>
      <c r="D571" s="23"/>
      <c r="F571" s="31">
        <f t="shared" si="16"/>
        <v>32000000000568</v>
      </c>
      <c r="G57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[1]DataLookUp!$B$4:$C$594, 2,FALSE ))</f>
        <v>Khaidir</v>
      </c>
      <c r="D572" s="23"/>
      <c r="F572" s="31">
        <f t="shared" si="16"/>
        <v>32000000000569</v>
      </c>
      <c r="G57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[1]DataLookUp!$B$4:$C$594, 2,FALSE ))</f>
        <v>Latip Muhlanto</v>
      </c>
      <c r="D573" s="23"/>
      <c r="F573" s="31">
        <f t="shared" si="16"/>
        <v>32000000000570</v>
      </c>
      <c r="G57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[1]DataLookUp!$B$4:$C$594, 2,FALSE ))</f>
        <v>Leonardo Putra</v>
      </c>
      <c r="D574" s="23"/>
      <c r="F574" s="31">
        <f t="shared" si="16"/>
        <v>32000000000571</v>
      </c>
      <c r="G57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[1]DataLookUp!$B$4:$C$594, 2,FALSE ))</f>
        <v>Muhammad Ramadani</v>
      </c>
      <c r="D575" s="23"/>
      <c r="F575" s="31">
        <f t="shared" si="16"/>
        <v>32000000000572</v>
      </c>
      <c r="G57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[1]DataLookUp!$B$4:$C$594, 2,FALSE ))</f>
        <v>Musdalipa</v>
      </c>
      <c r="D576" s="23"/>
      <c r="F576" s="31">
        <f t="shared" si="16"/>
        <v>32000000000573</v>
      </c>
      <c r="G57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[1]DataLookUp!$B$4:$C$594, 2,FALSE ))</f>
        <v>Nico Melky</v>
      </c>
      <c r="D577" s="23"/>
      <c r="F577" s="31">
        <f t="shared" si="16"/>
        <v>32000000000574</v>
      </c>
      <c r="G57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[1]DataLookUp!$B$4:$C$594, 2,FALSE ))</f>
        <v>Rahmata Novanisa</v>
      </c>
      <c r="D578" s="23"/>
      <c r="F578" s="31">
        <f t="shared" si="16"/>
        <v>32000000000575</v>
      </c>
      <c r="G57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[1]DataLookUp!$B$4:$C$594, 2,FALSE ))</f>
        <v>Satrio Dhiaputra</v>
      </c>
      <c r="D579" s="23"/>
      <c r="F579" s="31">
        <f t="shared" si="16"/>
        <v>32000000000576</v>
      </c>
      <c r="G57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[1]DataLookUp!$B$4:$C$594, 2,FALSE ))</f>
        <v>Sudirman</v>
      </c>
      <c r="D580" s="23"/>
      <c r="F580" s="31">
        <f t="shared" si="16"/>
        <v>32000000000577</v>
      </c>
      <c r="G58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[1]DataLookUp!$B$4:$C$594, 2,FALSE ))</f>
        <v>Suparji</v>
      </c>
      <c r="D581" s="23"/>
      <c r="F581" s="31">
        <f t="shared" ref="F581:F588" si="18" xml:space="preserve"> F580 + IF(EXACT(G581, ""), 0, 1)</f>
        <v>32000000000578</v>
      </c>
      <c r="G581" s="32" t="str">
        <f t="shared" ref="G581:G588" si="19">CONCATENATE("PERFORM ""SchData-OLTP-HumanResource"".""Func_TblWorker_SET""(varSystemLoginSession, null::bigint, null::varchar, null::timestamptz, null::timestamptz, null::varchar, varInstitutionBranchID, varBaseCurrencyID, ", B581, "::bigint, ", IF(EXACT(D581, ""), "null", CONCATENATE("'", D581, "'")), "::varchar);")</f>
        <v>PERFORM "SchData-OLTP-HumanResource"."Func_TblWorker_SET"(varSystemLoginSession, null::bigint, null::varchar, null::timestamptz, null::timestamptz, null::varchar, varInstitutionBranchID, varBaseCurrencyID,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[1]DataLookUp!$B$4:$C$594, 2,FALSE ))</f>
        <v>Taufik Iskandar</v>
      </c>
      <c r="D582" s="23"/>
      <c r="F582" s="31">
        <f t="shared" si="18"/>
        <v>32000000000579</v>
      </c>
      <c r="G582" s="32" t="str">
        <f t="shared" si="19"/>
        <v>PERFORM "SchData-OLTP-HumanResource"."Func_TblWorker_SET"(varSystemLoginSession, null::bigint, null::varchar, null::timestamptz, null::timestamptz, null::varchar, varInstitutionBranchID, varBaseCurrencyID,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[1]DataLookUp!$B$4:$C$594, 2,FALSE ))</f>
        <v>Tegar Hersaputra</v>
      </c>
      <c r="D583" s="23"/>
      <c r="F583" s="31">
        <f t="shared" si="18"/>
        <v>32000000000580</v>
      </c>
      <c r="G583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[1]DataLookUp!$B$4:$C$594, 2,FALSE ))</f>
        <v>Togar Sihombing</v>
      </c>
      <c r="D584" s="23"/>
      <c r="F584" s="31">
        <f t="shared" si="18"/>
        <v>32000000000581</v>
      </c>
      <c r="G584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[1]DataLookUp!$B$4:$C$594, 2,FALSE ))</f>
        <v>Wisnu Trenggono</v>
      </c>
      <c r="D585" s="23"/>
      <c r="F585" s="31">
        <f t="shared" si="18"/>
        <v>32000000000582</v>
      </c>
      <c r="G585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[1]DataLookUp!$B$4:$C$594, 2,FALSE ))</f>
        <v>Yogo</v>
      </c>
      <c r="D586" s="23"/>
      <c r="F586" s="31">
        <f t="shared" si="18"/>
        <v>32000000000583</v>
      </c>
      <c r="G586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[1]DataLookUp!$B$4:$C$594, 2,FALSE ))</f>
        <v>Yustiana Firda</v>
      </c>
      <c r="D587" s="23"/>
      <c r="F587" s="31">
        <f t="shared" si="18"/>
        <v>32000000000584</v>
      </c>
      <c r="G587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[1]DataLookUp!$B$4:$C$594, 2,FALSE ))</f>
        <v>Zainal Abidin</v>
      </c>
      <c r="D588" s="23"/>
      <c r="F588" s="31">
        <f t="shared" si="18"/>
        <v>32000000000585</v>
      </c>
      <c r="G588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25000000000585::bigint, null::varchar);</v>
      </c>
    </row>
    <row r="589" spans="2:7" x14ac:dyDescent="0.2">
      <c r="B589" s="40">
        <f>IF(EXACT([1]DataLookUp!$B589, ""), "", [1]DataLookUp!$B589)</f>
        <v>25000000000586</v>
      </c>
      <c r="C589" s="41" t="str">
        <f>IF(EXACT(B589, ""), "", VLOOKUP(B589, [1]DataLookUp!$B$4:$C$594, 2,FALSE ))</f>
        <v>Budi Sandika</v>
      </c>
      <c r="D589" s="23"/>
      <c r="F589" s="31">
        <f t="shared" ref="F589:F594" si="20" xml:space="preserve"> F588 + IF(EXACT(G589, ""), 0, 1)</f>
        <v>32000000000586</v>
      </c>
      <c r="G589" s="32" t="str">
        <f t="shared" ref="G589:G594" si="21">CONCATENATE("PERFORM ""SchData-OLTP-HumanResource"".""Func_TblWorker_SET""(varSystemLoginSession, null::bigint, null::varchar, null::timestamptz, null::timestamptz, null::varchar, varInstitutionBranchID, varBaseCurrencyID, ", B589, "::bigint, ", IF(EXACT(D589, ""), "null", CONCATENATE("'", D589, "'")), "::varchar);")</f>
        <v>PERFORM "SchData-OLTP-HumanResource"."Func_TblWorker_SET"(varSystemLoginSession, null::bigint, null::varchar, null::timestamptz, null::timestamptz, null::varchar, varInstitutionBranchID, varBaseCurrencyID, 25000000000586::bigint, null::varchar);</v>
      </c>
    </row>
    <row r="590" spans="2:7" x14ac:dyDescent="0.2">
      <c r="B590" s="40">
        <f>IF(EXACT([1]DataLookUp!$B590, ""), "", [1]DataLookUp!$B590)</f>
        <v>25000000000587</v>
      </c>
      <c r="C590" s="41" t="str">
        <f>IF(EXACT(B590, ""), "", VLOOKUP(B590, [1]DataLookUp!$B$4:$C$594, 2,FALSE ))</f>
        <v>Fachri Azhar</v>
      </c>
      <c r="D590" s="23"/>
      <c r="F590" s="31">
        <f t="shared" si="20"/>
        <v>32000000000587</v>
      </c>
      <c r="G590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25000000000587::bigint, null::varchar);</v>
      </c>
    </row>
    <row r="591" spans="2:7" x14ac:dyDescent="0.2">
      <c r="B591" s="40">
        <f>IF(EXACT([1]DataLookUp!$B591, ""), "", [1]DataLookUp!$B591)</f>
        <v>25000000000588</v>
      </c>
      <c r="C591" s="41" t="str">
        <f>IF(EXACT(B591, ""), "", VLOOKUP(B591, [1]DataLookUp!$B$4:$C$594, 2,FALSE ))</f>
        <v>Firmansyah Awaludin</v>
      </c>
      <c r="D591" s="23"/>
      <c r="F591" s="31">
        <f t="shared" si="20"/>
        <v>32000000000588</v>
      </c>
      <c r="G591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25000000000588::bigint, null::varchar);</v>
      </c>
    </row>
    <row r="592" spans="2:7" x14ac:dyDescent="0.2">
      <c r="B592" s="40">
        <f>IF(EXACT([1]DataLookUp!$B592, ""), "", [1]DataLookUp!$B592)</f>
        <v>25000000000589</v>
      </c>
      <c r="C592" s="41" t="str">
        <f>IF(EXACT(B592, ""), "", VLOOKUP(B592, [1]DataLookUp!$B$4:$C$594, 2,FALSE ))</f>
        <v>Iman Faisal Abdurahman</v>
      </c>
      <c r="D592" s="23"/>
      <c r="F592" s="31">
        <f t="shared" si="20"/>
        <v>32000000000589</v>
      </c>
      <c r="G592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25000000000589::bigint, null::varchar);</v>
      </c>
    </row>
    <row r="593" spans="2:7" x14ac:dyDescent="0.2">
      <c r="B593" s="40">
        <f>IF(EXACT([1]DataLookUp!$B593, ""), "", [1]DataLookUp!$B593)</f>
        <v>25000000000590</v>
      </c>
      <c r="C593" s="41" t="str">
        <f>IF(EXACT(B593, ""), "", VLOOKUP(B593, [1]DataLookUp!$B$4:$C$594, 2,FALSE ))</f>
        <v>Muhammad Irfan Alfikri</v>
      </c>
      <c r="D593" s="23"/>
      <c r="F593" s="31">
        <f t="shared" si="20"/>
        <v>32000000000590</v>
      </c>
      <c r="G593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25000000000590::bigint, null::varchar);</v>
      </c>
    </row>
    <row r="594" spans="2:7" x14ac:dyDescent="0.2">
      <c r="B594" s="40">
        <f>IF(EXACT([1]DataLookUp!$B594, ""), "", [1]DataLookUp!$B594)</f>
        <v>25000000000591</v>
      </c>
      <c r="C594" s="41" t="str">
        <f>IF(EXACT(B594, ""), "", VLOOKUP(B594, [1]DataLookUp!$B$4:$C$594, 2,FALSE ))</f>
        <v>Syafri Johansah</v>
      </c>
      <c r="D594" s="23"/>
      <c r="F594" s="31">
        <f t="shared" si="20"/>
        <v>32000000000591</v>
      </c>
      <c r="G594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25000000000591::bigint, null::varchar);</v>
      </c>
    </row>
    <row r="595" spans="2:7" x14ac:dyDescent="0.2">
      <c r="B595" s="16"/>
      <c r="C595" s="15"/>
      <c r="D595" s="26"/>
      <c r="F595" s="16"/>
      <c r="G595" s="15"/>
    </row>
  </sheetData>
  <conditionalFormatting sqref="F4:F594">
    <cfRule type="expression" dxfId="2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 D5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267" activePane="bottomRight" state="frozen"/>
      <selection pane="topRight" activeCell="C1" sqref="C1"/>
      <selection pane="bottomLeft" activeCell="A4" sqref="A4"/>
      <selection pane="bottomRight" activeCell="D276" sqref="D276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6" width="9.140625" style="1"/>
    <col min="7" max="7" width="13.140625" style="1" bestFit="1" customWidth="1"/>
    <col min="8" max="16384" width="9.140625" style="1"/>
  </cols>
  <sheetData>
    <row r="1" spans="2:7" ht="13.5" thickBot="1" x14ac:dyDescent="0.25"/>
    <row r="2" spans="2:7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7" s="9" customFormat="1" ht="13.5" thickBot="1" x14ac:dyDescent="0.25">
      <c r="B3" s="36"/>
      <c r="C3" s="21"/>
      <c r="D3" s="21"/>
      <c r="E3" s="22"/>
    </row>
    <row r="4" spans="2:7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  <c r="G4" s="2">
        <f>C4</f>
        <v>25000000000001</v>
      </c>
    </row>
    <row r="5" spans="2:7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  <c r="G5" s="2">
        <f t="shared" ref="G5:G68" si="0">C5</f>
        <v>25000000000002</v>
      </c>
    </row>
    <row r="6" spans="2:7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  <c r="G6" s="2">
        <f t="shared" si="0"/>
        <v>25000000000003</v>
      </c>
    </row>
    <row r="7" spans="2:7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  <c r="G7" s="2">
        <f t="shared" si="0"/>
        <v>25000000000004</v>
      </c>
    </row>
    <row r="8" spans="2:7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  <c r="G8" s="2">
        <f t="shared" si="0"/>
        <v>25000000000005</v>
      </c>
    </row>
    <row r="9" spans="2:7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  <c r="G9" s="2">
        <f t="shared" si="0"/>
        <v>25000000000006</v>
      </c>
    </row>
    <row r="10" spans="2:7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  <c r="G10" s="2">
        <f t="shared" si="0"/>
        <v>25000000000007</v>
      </c>
    </row>
    <row r="11" spans="2:7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  <c r="G11" s="2">
        <f t="shared" si="0"/>
        <v>25000000000008</v>
      </c>
    </row>
    <row r="12" spans="2:7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  <c r="G12" s="2">
        <f t="shared" si="0"/>
        <v>25000000000009</v>
      </c>
    </row>
    <row r="13" spans="2:7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  <c r="G13" s="2">
        <f t="shared" si="0"/>
        <v>25000000000010</v>
      </c>
    </row>
    <row r="14" spans="2:7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  <c r="G14" s="2">
        <f t="shared" si="0"/>
        <v>25000000000011</v>
      </c>
    </row>
    <row r="15" spans="2:7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  <c r="G15" s="2">
        <f t="shared" si="0"/>
        <v>25000000000012</v>
      </c>
    </row>
    <row r="16" spans="2:7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  <c r="G16" s="2">
        <f t="shared" si="0"/>
        <v>25000000000013</v>
      </c>
    </row>
    <row r="17" spans="2:7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  <c r="G17" s="2">
        <f t="shared" si="0"/>
        <v>25000000000014</v>
      </c>
    </row>
    <row r="18" spans="2:7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  <c r="G18" s="2">
        <f t="shared" si="0"/>
        <v>25000000000015</v>
      </c>
    </row>
    <row r="19" spans="2:7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  <c r="G19" s="2">
        <f t="shared" si="0"/>
        <v>25000000000016</v>
      </c>
    </row>
    <row r="20" spans="2:7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  <c r="G20" s="2">
        <f t="shared" si="0"/>
        <v>25000000000017</v>
      </c>
    </row>
    <row r="21" spans="2:7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  <c r="G21" s="2">
        <f t="shared" si="0"/>
        <v>25000000000018</v>
      </c>
    </row>
    <row r="22" spans="2:7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  <c r="G22" s="2">
        <f t="shared" si="0"/>
        <v>25000000000019</v>
      </c>
    </row>
    <row r="23" spans="2:7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  <c r="G23" s="2">
        <f t="shared" si="0"/>
        <v>25000000000020</v>
      </c>
    </row>
    <row r="24" spans="2:7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  <c r="G24" s="2">
        <f t="shared" si="0"/>
        <v>25000000000021</v>
      </c>
    </row>
    <row r="25" spans="2:7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  <c r="G25" s="2">
        <f t="shared" si="0"/>
        <v>25000000000022</v>
      </c>
    </row>
    <row r="26" spans="2:7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  <c r="G26" s="2">
        <f t="shared" si="0"/>
        <v>25000000000023</v>
      </c>
    </row>
    <row r="27" spans="2:7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  <c r="G27" s="2">
        <f t="shared" si="0"/>
        <v>25000000000024</v>
      </c>
    </row>
    <row r="28" spans="2:7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  <c r="G28" s="2">
        <f t="shared" si="0"/>
        <v>25000000000025</v>
      </c>
    </row>
    <row r="29" spans="2:7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  <c r="G29" s="2">
        <f t="shared" si="0"/>
        <v>25000000000026</v>
      </c>
    </row>
    <row r="30" spans="2:7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  <c r="G30" s="2">
        <f t="shared" si="0"/>
        <v>25000000000027</v>
      </c>
    </row>
    <row r="31" spans="2:7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  <c r="G31" s="2">
        <f t="shared" si="0"/>
        <v>25000000000028</v>
      </c>
    </row>
    <row r="32" spans="2:7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  <c r="G32" s="2">
        <f t="shared" si="0"/>
        <v>25000000000029</v>
      </c>
    </row>
    <row r="33" spans="2:7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  <c r="G33" s="2">
        <f t="shared" si="0"/>
        <v>25000000000030</v>
      </c>
    </row>
    <row r="34" spans="2:7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  <c r="G34" s="2">
        <f t="shared" si="0"/>
        <v>25000000000031</v>
      </c>
    </row>
    <row r="35" spans="2:7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  <c r="G35" s="2">
        <f t="shared" si="0"/>
        <v>25000000000032</v>
      </c>
    </row>
    <row r="36" spans="2:7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  <c r="G36" s="2">
        <f t="shared" si="0"/>
        <v>25000000000033</v>
      </c>
    </row>
    <row r="37" spans="2:7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  <c r="G37" s="2">
        <f t="shared" si="0"/>
        <v>25000000000034</v>
      </c>
    </row>
    <row r="38" spans="2:7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  <c r="G38" s="2">
        <f t="shared" si="0"/>
        <v>25000000000035</v>
      </c>
    </row>
    <row r="39" spans="2:7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  <c r="G39" s="2">
        <f t="shared" si="0"/>
        <v>25000000000036</v>
      </c>
    </row>
    <row r="40" spans="2:7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  <c r="G40" s="2">
        <f t="shared" si="0"/>
        <v>25000000000037</v>
      </c>
    </row>
    <row r="41" spans="2:7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  <c r="G41" s="2">
        <f t="shared" si="0"/>
        <v>25000000000038</v>
      </c>
    </row>
    <row r="42" spans="2:7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  <c r="G42" s="2">
        <f t="shared" si="0"/>
        <v>25000000000039</v>
      </c>
    </row>
    <row r="43" spans="2:7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  <c r="G43" s="2">
        <f t="shared" si="0"/>
        <v>25000000000040</v>
      </c>
    </row>
    <row r="44" spans="2:7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  <c r="G44" s="2">
        <f t="shared" si="0"/>
        <v>25000000000041</v>
      </c>
    </row>
    <row r="45" spans="2:7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  <c r="G45" s="2">
        <f t="shared" si="0"/>
        <v>25000000000042</v>
      </c>
    </row>
    <row r="46" spans="2:7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  <c r="G46" s="2">
        <f t="shared" si="0"/>
        <v>25000000000043</v>
      </c>
    </row>
    <row r="47" spans="2:7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  <c r="G47" s="2">
        <f t="shared" si="0"/>
        <v>25000000000044</v>
      </c>
    </row>
    <row r="48" spans="2:7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  <c r="G48" s="2">
        <f t="shared" si="0"/>
        <v>25000000000045</v>
      </c>
    </row>
    <row r="49" spans="2:7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  <c r="G49" s="2">
        <f t="shared" si="0"/>
        <v>25000000000046</v>
      </c>
    </row>
    <row r="50" spans="2:7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  <c r="G50" s="2">
        <f t="shared" si="0"/>
        <v>25000000000047</v>
      </c>
    </row>
    <row r="51" spans="2:7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  <c r="G51" s="2">
        <f t="shared" si="0"/>
        <v>25000000000048</v>
      </c>
    </row>
    <row r="52" spans="2:7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  <c r="G52" s="2">
        <f t="shared" si="0"/>
        <v>25000000000049</v>
      </c>
    </row>
    <row r="53" spans="2:7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  <c r="G53" s="2">
        <f t="shared" si="0"/>
        <v>25000000000050</v>
      </c>
    </row>
    <row r="54" spans="2:7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  <c r="G54" s="2">
        <f t="shared" si="0"/>
        <v>25000000000051</v>
      </c>
    </row>
    <row r="55" spans="2:7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  <c r="G55" s="2">
        <f t="shared" si="0"/>
        <v>25000000000052</v>
      </c>
    </row>
    <row r="56" spans="2:7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  <c r="G56" s="2">
        <f t="shared" si="0"/>
        <v>25000000000053</v>
      </c>
    </row>
    <row r="57" spans="2:7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  <c r="G57" s="2">
        <f t="shared" si="0"/>
        <v>25000000000054</v>
      </c>
    </row>
    <row r="58" spans="2:7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  <c r="G58" s="2">
        <f t="shared" si="0"/>
        <v>25000000000055</v>
      </c>
    </row>
    <row r="59" spans="2:7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  <c r="G59" s="2">
        <f t="shared" si="0"/>
        <v>25000000000056</v>
      </c>
    </row>
    <row r="60" spans="2:7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  <c r="G60" s="2">
        <f t="shared" si="0"/>
        <v>25000000000057</v>
      </c>
    </row>
    <row r="61" spans="2:7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  <c r="G61" s="2">
        <f t="shared" si="0"/>
        <v>25000000000058</v>
      </c>
    </row>
    <row r="62" spans="2:7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  <c r="G62" s="2">
        <f t="shared" si="0"/>
        <v>25000000000059</v>
      </c>
    </row>
    <row r="63" spans="2:7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  <c r="G63" s="2">
        <f t="shared" si="0"/>
        <v>25000000000060</v>
      </c>
    </row>
    <row r="64" spans="2:7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  <c r="G64" s="2">
        <f t="shared" si="0"/>
        <v>25000000000061</v>
      </c>
    </row>
    <row r="65" spans="2:7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  <c r="G65" s="2">
        <f t="shared" si="0"/>
        <v>25000000000062</v>
      </c>
    </row>
    <row r="66" spans="2:7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  <c r="G66" s="2">
        <f t="shared" si="0"/>
        <v>25000000000063</v>
      </c>
    </row>
    <row r="67" spans="2:7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  <c r="G67" s="2">
        <f t="shared" si="0"/>
        <v>25000000000064</v>
      </c>
    </row>
    <row r="68" spans="2:7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  <c r="G68" s="2">
        <f t="shared" si="0"/>
        <v>25000000000065</v>
      </c>
    </row>
    <row r="69" spans="2:7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  <c r="G69" s="2">
        <f t="shared" ref="G69:G132" si="1">C69</f>
        <v>25000000000066</v>
      </c>
    </row>
    <row r="70" spans="2:7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  <c r="G70" s="2">
        <f t="shared" si="1"/>
        <v>25000000000067</v>
      </c>
    </row>
    <row r="71" spans="2:7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  <c r="G71" s="2">
        <f t="shared" si="1"/>
        <v>25000000000068</v>
      </c>
    </row>
    <row r="72" spans="2:7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  <c r="G72" s="2">
        <f t="shared" si="1"/>
        <v>25000000000069</v>
      </c>
    </row>
    <row r="73" spans="2:7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  <c r="G73" s="2">
        <f t="shared" si="1"/>
        <v>25000000000070</v>
      </c>
    </row>
    <row r="74" spans="2:7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  <c r="G74" s="2">
        <f t="shared" si="1"/>
        <v>25000000000071</v>
      </c>
    </row>
    <row r="75" spans="2:7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  <c r="G75" s="2">
        <f t="shared" si="1"/>
        <v>25000000000072</v>
      </c>
    </row>
    <row r="76" spans="2:7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  <c r="G76" s="2">
        <f t="shared" si="1"/>
        <v>25000000000073</v>
      </c>
    </row>
    <row r="77" spans="2:7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  <c r="G77" s="2">
        <f t="shared" si="1"/>
        <v>25000000000074</v>
      </c>
    </row>
    <row r="78" spans="2:7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  <c r="G78" s="2">
        <f t="shared" si="1"/>
        <v>25000000000075</v>
      </c>
    </row>
    <row r="79" spans="2:7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  <c r="G79" s="2">
        <f t="shared" si="1"/>
        <v>25000000000076</v>
      </c>
    </row>
    <row r="80" spans="2:7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  <c r="G80" s="2">
        <f t="shared" si="1"/>
        <v>25000000000077</v>
      </c>
    </row>
    <row r="81" spans="2:7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  <c r="G81" s="2">
        <f t="shared" si="1"/>
        <v>25000000000078</v>
      </c>
    </row>
    <row r="82" spans="2:7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  <c r="G82" s="2">
        <f t="shared" si="1"/>
        <v>25000000000079</v>
      </c>
    </row>
    <row r="83" spans="2:7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  <c r="G83" s="2">
        <f t="shared" si="1"/>
        <v>25000000000080</v>
      </c>
    </row>
    <row r="84" spans="2:7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  <c r="G84" s="2">
        <f t="shared" si="1"/>
        <v>25000000000081</v>
      </c>
    </row>
    <row r="85" spans="2:7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  <c r="G85" s="2">
        <f t="shared" si="1"/>
        <v>25000000000082</v>
      </c>
    </row>
    <row r="86" spans="2:7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  <c r="G86" s="2">
        <f t="shared" si="1"/>
        <v>25000000000083</v>
      </c>
    </row>
    <row r="87" spans="2:7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  <c r="G87" s="2">
        <f t="shared" si="1"/>
        <v>25000000000084</v>
      </c>
    </row>
    <row r="88" spans="2:7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  <c r="G88" s="2">
        <f t="shared" si="1"/>
        <v>25000000000085</v>
      </c>
    </row>
    <row r="89" spans="2:7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  <c r="G89" s="2">
        <f t="shared" si="1"/>
        <v>25000000000086</v>
      </c>
    </row>
    <row r="90" spans="2:7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  <c r="G90" s="2">
        <f t="shared" si="1"/>
        <v>25000000000087</v>
      </c>
    </row>
    <row r="91" spans="2:7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  <c r="G91" s="2">
        <f t="shared" si="1"/>
        <v>25000000000088</v>
      </c>
    </row>
    <row r="92" spans="2:7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  <c r="G92" s="2">
        <f t="shared" si="1"/>
        <v>25000000000089</v>
      </c>
    </row>
    <row r="93" spans="2:7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  <c r="G93" s="2">
        <f t="shared" si="1"/>
        <v>25000000000090</v>
      </c>
    </row>
    <row r="94" spans="2:7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  <c r="G94" s="2">
        <f t="shared" si="1"/>
        <v>25000000000091</v>
      </c>
    </row>
    <row r="95" spans="2:7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  <c r="G95" s="2">
        <f t="shared" si="1"/>
        <v>25000000000092</v>
      </c>
    </row>
    <row r="96" spans="2:7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  <c r="G96" s="2">
        <f t="shared" si="1"/>
        <v>25000000000093</v>
      </c>
    </row>
    <row r="97" spans="2:7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  <c r="G97" s="2">
        <f t="shared" si="1"/>
        <v>25000000000094</v>
      </c>
    </row>
    <row r="98" spans="2:7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  <c r="G98" s="2">
        <f t="shared" si="1"/>
        <v>25000000000095</v>
      </c>
    </row>
    <row r="99" spans="2:7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  <c r="G99" s="2">
        <f t="shared" si="1"/>
        <v>25000000000096</v>
      </c>
    </row>
    <row r="100" spans="2:7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  <c r="G100" s="2">
        <f t="shared" si="1"/>
        <v>25000000000097</v>
      </c>
    </row>
    <row r="101" spans="2:7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  <c r="G101" s="2">
        <f t="shared" si="1"/>
        <v>25000000000098</v>
      </c>
    </row>
    <row r="102" spans="2:7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  <c r="G102" s="2">
        <f t="shared" si="1"/>
        <v>25000000000099</v>
      </c>
    </row>
    <row r="103" spans="2:7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  <c r="G103" s="2">
        <f t="shared" si="1"/>
        <v>25000000000100</v>
      </c>
    </row>
    <row r="104" spans="2:7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  <c r="G104" s="2">
        <f t="shared" si="1"/>
        <v>25000000000101</v>
      </c>
    </row>
    <row r="105" spans="2:7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  <c r="G105" s="2">
        <f t="shared" si="1"/>
        <v>25000000000102</v>
      </c>
    </row>
    <row r="106" spans="2:7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  <c r="G106" s="2">
        <f t="shared" si="1"/>
        <v>25000000000103</v>
      </c>
    </row>
    <row r="107" spans="2:7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  <c r="G107" s="2">
        <f t="shared" si="1"/>
        <v>25000000000104</v>
      </c>
    </row>
    <row r="108" spans="2:7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  <c r="G108" s="2">
        <f t="shared" si="1"/>
        <v>25000000000105</v>
      </c>
    </row>
    <row r="109" spans="2:7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  <c r="G109" s="2">
        <f t="shared" si="1"/>
        <v>25000000000106</v>
      </c>
    </row>
    <row r="110" spans="2:7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  <c r="G110" s="2">
        <f t="shared" si="1"/>
        <v>25000000000107</v>
      </c>
    </row>
    <row r="111" spans="2:7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  <c r="G111" s="2">
        <f t="shared" si="1"/>
        <v>25000000000108</v>
      </c>
    </row>
    <row r="112" spans="2:7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  <c r="G112" s="2">
        <f t="shared" si="1"/>
        <v>25000000000109</v>
      </c>
    </row>
    <row r="113" spans="2:7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  <c r="G113" s="2">
        <f t="shared" si="1"/>
        <v>25000000000110</v>
      </c>
    </row>
    <row r="114" spans="2:7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  <c r="G114" s="2">
        <f t="shared" si="1"/>
        <v>25000000000111</v>
      </c>
    </row>
    <row r="115" spans="2:7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  <c r="G115" s="2">
        <f t="shared" si="1"/>
        <v>25000000000112</v>
      </c>
    </row>
    <row r="116" spans="2:7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  <c r="G116" s="2">
        <f t="shared" si="1"/>
        <v>25000000000113</v>
      </c>
    </row>
    <row r="117" spans="2:7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  <c r="G117" s="2">
        <f t="shared" si="1"/>
        <v>25000000000114</v>
      </c>
    </row>
    <row r="118" spans="2:7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  <c r="G118" s="2">
        <f t="shared" si="1"/>
        <v>25000000000115</v>
      </c>
    </row>
    <row r="119" spans="2:7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  <c r="G119" s="2">
        <f t="shared" si="1"/>
        <v>25000000000116</v>
      </c>
    </row>
    <row r="120" spans="2:7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  <c r="G120" s="2">
        <f t="shared" si="1"/>
        <v>25000000000117</v>
      </c>
    </row>
    <row r="121" spans="2:7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  <c r="G121" s="2">
        <f t="shared" si="1"/>
        <v>25000000000118</v>
      </c>
    </row>
    <row r="122" spans="2:7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  <c r="G122" s="2">
        <f t="shared" si="1"/>
        <v>25000000000119</v>
      </c>
    </row>
    <row r="123" spans="2:7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  <c r="G123" s="2">
        <f t="shared" si="1"/>
        <v>25000000000120</v>
      </c>
    </row>
    <row r="124" spans="2:7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  <c r="G124" s="2">
        <f t="shared" si="1"/>
        <v>25000000000121</v>
      </c>
    </row>
    <row r="125" spans="2:7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  <c r="G125" s="2">
        <f t="shared" si="1"/>
        <v>25000000000122</v>
      </c>
    </row>
    <row r="126" spans="2:7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  <c r="G126" s="2">
        <f t="shared" si="1"/>
        <v>25000000000123</v>
      </c>
    </row>
    <row r="127" spans="2:7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  <c r="G127" s="2">
        <f t="shared" si="1"/>
        <v>25000000000124</v>
      </c>
    </row>
    <row r="128" spans="2:7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  <c r="G128" s="2">
        <f t="shared" si="1"/>
        <v>25000000000125</v>
      </c>
    </row>
    <row r="129" spans="2:7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  <c r="G129" s="2">
        <f t="shared" si="1"/>
        <v>25000000000126</v>
      </c>
    </row>
    <row r="130" spans="2:7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  <c r="G130" s="2">
        <f t="shared" si="1"/>
        <v>25000000000127</v>
      </c>
    </row>
    <row r="131" spans="2:7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  <c r="G131" s="2">
        <f t="shared" si="1"/>
        <v>25000000000128</v>
      </c>
    </row>
    <row r="132" spans="2:7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  <c r="G132" s="2">
        <f t="shared" si="1"/>
        <v>25000000000129</v>
      </c>
    </row>
    <row r="133" spans="2:7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  <c r="G133" s="2">
        <f t="shared" ref="G133:G196" si="2">C133</f>
        <v>25000000000130</v>
      </c>
    </row>
    <row r="134" spans="2:7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  <c r="G134" s="2">
        <f t="shared" si="2"/>
        <v>25000000000131</v>
      </c>
    </row>
    <row r="135" spans="2:7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  <c r="G135" s="2">
        <f t="shared" si="2"/>
        <v>25000000000132</v>
      </c>
    </row>
    <row r="136" spans="2:7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  <c r="G136" s="2">
        <f t="shared" si="2"/>
        <v>25000000000133</v>
      </c>
    </row>
    <row r="137" spans="2:7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  <c r="G137" s="2">
        <f t="shared" si="2"/>
        <v>25000000000134</v>
      </c>
    </row>
    <row r="138" spans="2:7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  <c r="G138" s="2">
        <f t="shared" si="2"/>
        <v>25000000000135</v>
      </c>
    </row>
    <row r="139" spans="2:7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  <c r="G139" s="2">
        <f t="shared" si="2"/>
        <v>25000000000136</v>
      </c>
    </row>
    <row r="140" spans="2:7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  <c r="G140" s="2">
        <f t="shared" si="2"/>
        <v>25000000000137</v>
      </c>
    </row>
    <row r="141" spans="2:7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  <c r="G141" s="2">
        <f t="shared" si="2"/>
        <v>25000000000138</v>
      </c>
    </row>
    <row r="142" spans="2:7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  <c r="G142" s="2">
        <f t="shared" si="2"/>
        <v>25000000000139</v>
      </c>
    </row>
    <row r="143" spans="2:7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  <c r="G143" s="2">
        <f t="shared" si="2"/>
        <v>25000000000140</v>
      </c>
    </row>
    <row r="144" spans="2:7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  <c r="G144" s="2">
        <f t="shared" si="2"/>
        <v>25000000000141</v>
      </c>
    </row>
    <row r="145" spans="2:7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  <c r="G145" s="2">
        <f t="shared" si="2"/>
        <v>25000000000142</v>
      </c>
    </row>
    <row r="146" spans="2:7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  <c r="G146" s="2">
        <f t="shared" si="2"/>
        <v>25000000000143</v>
      </c>
    </row>
    <row r="147" spans="2:7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  <c r="G147" s="2">
        <f t="shared" si="2"/>
        <v>25000000000144</v>
      </c>
    </row>
    <row r="148" spans="2:7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  <c r="G148" s="2">
        <f t="shared" si="2"/>
        <v>25000000000145</v>
      </c>
    </row>
    <row r="149" spans="2:7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  <c r="G149" s="2">
        <f t="shared" si="2"/>
        <v>25000000000146</v>
      </c>
    </row>
    <row r="150" spans="2:7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  <c r="G150" s="2">
        <f t="shared" si="2"/>
        <v>25000000000147</v>
      </c>
    </row>
    <row r="151" spans="2:7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  <c r="G151" s="2">
        <f t="shared" si="2"/>
        <v>25000000000148</v>
      </c>
    </row>
    <row r="152" spans="2:7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  <c r="G152" s="2">
        <f t="shared" si="2"/>
        <v>25000000000149</v>
      </c>
    </row>
    <row r="153" spans="2:7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  <c r="G153" s="2">
        <f t="shared" si="2"/>
        <v>25000000000150</v>
      </c>
    </row>
    <row r="154" spans="2:7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  <c r="G154" s="2">
        <f t="shared" si="2"/>
        <v>25000000000151</v>
      </c>
    </row>
    <row r="155" spans="2:7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  <c r="G155" s="2">
        <f t="shared" si="2"/>
        <v>25000000000152</v>
      </c>
    </row>
    <row r="156" spans="2:7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  <c r="G156" s="2">
        <f t="shared" si="2"/>
        <v>25000000000153</v>
      </c>
    </row>
    <row r="157" spans="2:7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  <c r="G157" s="2">
        <f t="shared" si="2"/>
        <v>25000000000154</v>
      </c>
    </row>
    <row r="158" spans="2:7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  <c r="G158" s="2">
        <f t="shared" si="2"/>
        <v>25000000000155</v>
      </c>
    </row>
    <row r="159" spans="2:7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  <c r="G159" s="2">
        <f t="shared" si="2"/>
        <v>25000000000156</v>
      </c>
    </row>
    <row r="160" spans="2:7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  <c r="G160" s="2">
        <f t="shared" si="2"/>
        <v>25000000000157</v>
      </c>
    </row>
    <row r="161" spans="2:7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  <c r="G161" s="2">
        <f t="shared" si="2"/>
        <v>25000000000158</v>
      </c>
    </row>
    <row r="162" spans="2:7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  <c r="G162" s="2">
        <f t="shared" si="2"/>
        <v>25000000000159</v>
      </c>
    </row>
    <row r="163" spans="2:7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  <c r="G163" s="2">
        <f t="shared" si="2"/>
        <v>25000000000160</v>
      </c>
    </row>
    <row r="164" spans="2:7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  <c r="G164" s="2">
        <f t="shared" si="2"/>
        <v>25000000000161</v>
      </c>
    </row>
    <row r="165" spans="2:7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  <c r="G165" s="2">
        <f t="shared" si="2"/>
        <v>25000000000162</v>
      </c>
    </row>
    <row r="166" spans="2:7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  <c r="G166" s="2">
        <f t="shared" si="2"/>
        <v>25000000000163</v>
      </c>
    </row>
    <row r="167" spans="2:7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  <c r="G167" s="2">
        <f t="shared" si="2"/>
        <v>25000000000164</v>
      </c>
    </row>
    <row r="168" spans="2:7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  <c r="G168" s="2">
        <f t="shared" si="2"/>
        <v>25000000000165</v>
      </c>
    </row>
    <row r="169" spans="2:7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  <c r="G169" s="2">
        <f t="shared" si="2"/>
        <v>25000000000166</v>
      </c>
    </row>
    <row r="170" spans="2:7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  <c r="G170" s="2">
        <f t="shared" si="2"/>
        <v>25000000000167</v>
      </c>
    </row>
    <row r="171" spans="2:7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  <c r="G171" s="2">
        <f t="shared" si="2"/>
        <v>25000000000168</v>
      </c>
    </row>
    <row r="172" spans="2:7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  <c r="G172" s="2">
        <f t="shared" si="2"/>
        <v>25000000000169</v>
      </c>
    </row>
    <row r="173" spans="2:7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  <c r="G173" s="2">
        <f t="shared" si="2"/>
        <v>25000000000170</v>
      </c>
    </row>
    <row r="174" spans="2:7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  <c r="G174" s="2">
        <f t="shared" si="2"/>
        <v>25000000000171</v>
      </c>
    </row>
    <row r="175" spans="2:7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  <c r="G175" s="2">
        <f t="shared" si="2"/>
        <v>25000000000172</v>
      </c>
    </row>
    <row r="176" spans="2:7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  <c r="G176" s="2">
        <f t="shared" si="2"/>
        <v>25000000000173</v>
      </c>
    </row>
    <row r="177" spans="2:7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  <c r="G177" s="2">
        <f t="shared" si="2"/>
        <v>25000000000174</v>
      </c>
    </row>
    <row r="178" spans="2:7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  <c r="G178" s="2">
        <f t="shared" si="2"/>
        <v>25000000000175</v>
      </c>
    </row>
    <row r="179" spans="2:7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  <c r="G179" s="2">
        <f t="shared" si="2"/>
        <v>25000000000176</v>
      </c>
    </row>
    <row r="180" spans="2:7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  <c r="G180" s="2">
        <f t="shared" si="2"/>
        <v>25000000000177</v>
      </c>
    </row>
    <row r="181" spans="2:7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  <c r="G181" s="2">
        <f t="shared" si="2"/>
        <v>25000000000178</v>
      </c>
    </row>
    <row r="182" spans="2:7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  <c r="G182" s="2">
        <f t="shared" si="2"/>
        <v>25000000000179</v>
      </c>
    </row>
    <row r="183" spans="2:7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  <c r="G183" s="2">
        <f t="shared" si="2"/>
        <v>25000000000180</v>
      </c>
    </row>
    <row r="184" spans="2:7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  <c r="G184" s="2">
        <f t="shared" si="2"/>
        <v>25000000000181</v>
      </c>
    </row>
    <row r="185" spans="2:7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  <c r="G185" s="2">
        <f t="shared" si="2"/>
        <v>25000000000182</v>
      </c>
    </row>
    <row r="186" spans="2:7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  <c r="G186" s="2">
        <f t="shared" si="2"/>
        <v>25000000000183</v>
      </c>
    </row>
    <row r="187" spans="2:7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  <c r="G187" s="2">
        <f t="shared" si="2"/>
        <v>25000000000184</v>
      </c>
    </row>
    <row r="188" spans="2:7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  <c r="G188" s="2">
        <f t="shared" si="2"/>
        <v>25000000000185</v>
      </c>
    </row>
    <row r="189" spans="2:7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  <c r="G189" s="2">
        <f t="shared" si="2"/>
        <v>25000000000186</v>
      </c>
    </row>
    <row r="190" spans="2:7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  <c r="G190" s="2">
        <f t="shared" si="2"/>
        <v>25000000000187</v>
      </c>
    </row>
    <row r="191" spans="2:7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  <c r="G191" s="2">
        <f t="shared" si="2"/>
        <v>25000000000188</v>
      </c>
    </row>
    <row r="192" spans="2:7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  <c r="G192" s="2">
        <f t="shared" si="2"/>
        <v>25000000000189</v>
      </c>
    </row>
    <row r="193" spans="2:7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  <c r="G193" s="2">
        <f t="shared" si="2"/>
        <v>25000000000190</v>
      </c>
    </row>
    <row r="194" spans="2:7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  <c r="G194" s="2">
        <f t="shared" si="2"/>
        <v>25000000000191</v>
      </c>
    </row>
    <row r="195" spans="2:7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  <c r="G195" s="2">
        <f t="shared" si="2"/>
        <v>25000000000192</v>
      </c>
    </row>
    <row r="196" spans="2:7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  <c r="G196" s="2">
        <f t="shared" si="2"/>
        <v>25000000000193</v>
      </c>
    </row>
    <row r="197" spans="2:7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  <c r="G197" s="2">
        <f t="shared" ref="G197:G260" si="3">C197</f>
        <v>25000000000194</v>
      </c>
    </row>
    <row r="198" spans="2:7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  <c r="G198" s="2">
        <f t="shared" si="3"/>
        <v>25000000000195</v>
      </c>
    </row>
    <row r="199" spans="2:7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  <c r="G199" s="2">
        <f t="shared" si="3"/>
        <v>25000000000196</v>
      </c>
    </row>
    <row r="200" spans="2:7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  <c r="G200" s="2">
        <f t="shared" si="3"/>
        <v>25000000000197</v>
      </c>
    </row>
    <row r="201" spans="2:7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  <c r="G201" s="2">
        <f t="shared" si="3"/>
        <v>25000000000198</v>
      </c>
    </row>
    <row r="202" spans="2:7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  <c r="G202" s="2">
        <f t="shared" si="3"/>
        <v>25000000000199</v>
      </c>
    </row>
    <row r="203" spans="2:7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  <c r="G203" s="2">
        <f t="shared" si="3"/>
        <v>25000000000200</v>
      </c>
    </row>
    <row r="204" spans="2:7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  <c r="G204" s="2">
        <f t="shared" si="3"/>
        <v>25000000000201</v>
      </c>
    </row>
    <row r="205" spans="2:7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  <c r="G205" s="2">
        <f t="shared" si="3"/>
        <v>25000000000202</v>
      </c>
    </row>
    <row r="206" spans="2:7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  <c r="G206" s="2">
        <f t="shared" si="3"/>
        <v>25000000000203</v>
      </c>
    </row>
    <row r="207" spans="2:7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  <c r="G207" s="2">
        <f t="shared" si="3"/>
        <v>25000000000204</v>
      </c>
    </row>
    <row r="208" spans="2:7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  <c r="G208" s="2">
        <f t="shared" si="3"/>
        <v>25000000000205</v>
      </c>
    </row>
    <row r="209" spans="2:7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  <c r="G209" s="2">
        <f t="shared" si="3"/>
        <v>25000000000206</v>
      </c>
    </row>
    <row r="210" spans="2:7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  <c r="G210" s="2">
        <f t="shared" si="3"/>
        <v>25000000000207</v>
      </c>
    </row>
    <row r="211" spans="2:7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  <c r="G211" s="2">
        <f t="shared" si="3"/>
        <v>25000000000208</v>
      </c>
    </row>
    <row r="212" spans="2:7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  <c r="G212" s="2">
        <f t="shared" si="3"/>
        <v>25000000000209</v>
      </c>
    </row>
    <row r="213" spans="2:7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  <c r="G213" s="2">
        <f t="shared" si="3"/>
        <v>25000000000210</v>
      </c>
    </row>
    <row r="214" spans="2:7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  <c r="G214" s="2">
        <f t="shared" si="3"/>
        <v>25000000000211</v>
      </c>
    </row>
    <row r="215" spans="2:7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  <c r="G215" s="2">
        <f t="shared" si="3"/>
        <v>25000000000212</v>
      </c>
    </row>
    <row r="216" spans="2:7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  <c r="G216" s="2">
        <f t="shared" si="3"/>
        <v>25000000000213</v>
      </c>
    </row>
    <row r="217" spans="2:7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  <c r="G217" s="2">
        <f t="shared" si="3"/>
        <v>25000000000214</v>
      </c>
    </row>
    <row r="218" spans="2:7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  <c r="G218" s="2">
        <f t="shared" si="3"/>
        <v>25000000000215</v>
      </c>
    </row>
    <row r="219" spans="2:7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  <c r="G219" s="2">
        <f t="shared" si="3"/>
        <v>25000000000216</v>
      </c>
    </row>
    <row r="220" spans="2:7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  <c r="G220" s="2">
        <f t="shared" si="3"/>
        <v>25000000000217</v>
      </c>
    </row>
    <row r="221" spans="2:7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  <c r="G221" s="2">
        <f t="shared" si="3"/>
        <v>25000000000218</v>
      </c>
    </row>
    <row r="222" spans="2:7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  <c r="G222" s="2">
        <f t="shared" si="3"/>
        <v>25000000000219</v>
      </c>
    </row>
    <row r="223" spans="2:7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  <c r="G223" s="2">
        <f t="shared" si="3"/>
        <v>25000000000220</v>
      </c>
    </row>
    <row r="224" spans="2:7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  <c r="G224" s="2">
        <f t="shared" si="3"/>
        <v>25000000000221</v>
      </c>
    </row>
    <row r="225" spans="2:7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  <c r="G225" s="2">
        <f t="shared" si="3"/>
        <v>25000000000222</v>
      </c>
    </row>
    <row r="226" spans="2:7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  <c r="G226" s="2">
        <f t="shared" si="3"/>
        <v>25000000000223</v>
      </c>
    </row>
    <row r="227" spans="2:7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  <c r="G227" s="2">
        <f t="shared" si="3"/>
        <v>25000000000224</v>
      </c>
    </row>
    <row r="228" spans="2:7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  <c r="G228" s="2">
        <f t="shared" si="3"/>
        <v>25000000000225</v>
      </c>
    </row>
    <row r="229" spans="2:7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  <c r="G229" s="2">
        <f t="shared" si="3"/>
        <v>25000000000226</v>
      </c>
    </row>
    <row r="230" spans="2:7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  <c r="G230" s="2">
        <f t="shared" si="3"/>
        <v>25000000000227</v>
      </c>
    </row>
    <row r="231" spans="2:7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  <c r="G231" s="2">
        <f t="shared" si="3"/>
        <v>25000000000228</v>
      </c>
    </row>
    <row r="232" spans="2:7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  <c r="G232" s="2">
        <f t="shared" si="3"/>
        <v>25000000000229</v>
      </c>
    </row>
    <row r="233" spans="2:7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  <c r="G233" s="2">
        <f t="shared" si="3"/>
        <v>25000000000230</v>
      </c>
    </row>
    <row r="234" spans="2:7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  <c r="G234" s="2">
        <f t="shared" si="3"/>
        <v>25000000000231</v>
      </c>
    </row>
    <row r="235" spans="2:7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  <c r="G235" s="2">
        <f t="shared" si="3"/>
        <v>25000000000232</v>
      </c>
    </row>
    <row r="236" spans="2:7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  <c r="G236" s="2">
        <f t="shared" si="3"/>
        <v>25000000000233</v>
      </c>
    </row>
    <row r="237" spans="2:7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  <c r="G237" s="2">
        <f t="shared" si="3"/>
        <v>25000000000234</v>
      </c>
    </row>
    <row r="238" spans="2:7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  <c r="G238" s="2">
        <f t="shared" si="3"/>
        <v>25000000000235</v>
      </c>
    </row>
    <row r="239" spans="2:7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  <c r="G239" s="2">
        <f t="shared" si="3"/>
        <v>25000000000236</v>
      </c>
    </row>
    <row r="240" spans="2:7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  <c r="G240" s="2">
        <f t="shared" si="3"/>
        <v>25000000000237</v>
      </c>
    </row>
    <row r="241" spans="2:7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  <c r="G241" s="2">
        <f t="shared" si="3"/>
        <v>25000000000238</v>
      </c>
    </row>
    <row r="242" spans="2:7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  <c r="G242" s="2">
        <f t="shared" si="3"/>
        <v>25000000000239</v>
      </c>
    </row>
    <row r="243" spans="2:7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  <c r="G243" s="2">
        <f t="shared" si="3"/>
        <v>25000000000240</v>
      </c>
    </row>
    <row r="244" spans="2:7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  <c r="G244" s="2">
        <f t="shared" si="3"/>
        <v>25000000000241</v>
      </c>
    </row>
    <row r="245" spans="2:7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  <c r="G245" s="2">
        <f t="shared" si="3"/>
        <v>25000000000242</v>
      </c>
    </row>
    <row r="246" spans="2:7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  <c r="G246" s="2">
        <f t="shared" si="3"/>
        <v>25000000000243</v>
      </c>
    </row>
    <row r="247" spans="2:7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  <c r="G247" s="2">
        <f t="shared" si="3"/>
        <v>25000000000244</v>
      </c>
    </row>
    <row r="248" spans="2:7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  <c r="G248" s="2">
        <f t="shared" si="3"/>
        <v>25000000000245</v>
      </c>
    </row>
    <row r="249" spans="2:7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  <c r="G249" s="2">
        <f t="shared" si="3"/>
        <v>25000000000246</v>
      </c>
    </row>
    <row r="250" spans="2:7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  <c r="G250" s="2">
        <f t="shared" si="3"/>
        <v>25000000000247</v>
      </c>
    </row>
    <row r="251" spans="2:7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  <c r="G251" s="2">
        <f t="shared" si="3"/>
        <v>25000000000248</v>
      </c>
    </row>
    <row r="252" spans="2:7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  <c r="G252" s="2">
        <f t="shared" si="3"/>
        <v>25000000000249</v>
      </c>
    </row>
    <row r="253" spans="2:7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  <c r="G253" s="2">
        <f t="shared" si="3"/>
        <v>25000000000250</v>
      </c>
    </row>
    <row r="254" spans="2:7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  <c r="G254" s="2">
        <f t="shared" si="3"/>
        <v>25000000000251</v>
      </c>
    </row>
    <row r="255" spans="2:7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  <c r="G255" s="2">
        <f t="shared" si="3"/>
        <v>25000000000252</v>
      </c>
    </row>
    <row r="256" spans="2:7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  <c r="G256" s="2">
        <f t="shared" si="3"/>
        <v>25000000000253</v>
      </c>
    </row>
    <row r="257" spans="2:7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  <c r="G257" s="2">
        <f t="shared" si="3"/>
        <v>25000000000254</v>
      </c>
    </row>
    <row r="258" spans="2:7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  <c r="G258" s="2">
        <f t="shared" si="3"/>
        <v>25000000000255</v>
      </c>
    </row>
    <row r="259" spans="2:7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  <c r="G259" s="2">
        <f t="shared" si="3"/>
        <v>25000000000256</v>
      </c>
    </row>
    <row r="260" spans="2:7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  <c r="G260" s="2">
        <f t="shared" si="3"/>
        <v>25000000000257</v>
      </c>
    </row>
    <row r="261" spans="2:7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  <c r="G261" s="2">
        <f t="shared" ref="G261:G324" si="4">C261</f>
        <v>25000000000258</v>
      </c>
    </row>
    <row r="262" spans="2:7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  <c r="G262" s="2">
        <f t="shared" si="4"/>
        <v>25000000000259</v>
      </c>
    </row>
    <row r="263" spans="2:7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  <c r="G263" s="2">
        <f t="shared" si="4"/>
        <v>25000000000260</v>
      </c>
    </row>
    <row r="264" spans="2:7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  <c r="G264" s="2">
        <f t="shared" si="4"/>
        <v>25000000000261</v>
      </c>
    </row>
    <row r="265" spans="2:7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  <c r="G265" s="2">
        <f t="shared" si="4"/>
        <v>25000000000262</v>
      </c>
    </row>
    <row r="266" spans="2:7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  <c r="G266" s="2">
        <f t="shared" si="4"/>
        <v>25000000000263</v>
      </c>
    </row>
    <row r="267" spans="2:7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  <c r="G267" s="2">
        <f t="shared" si="4"/>
        <v>25000000000264</v>
      </c>
    </row>
    <row r="268" spans="2:7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  <c r="G268" s="2">
        <f t="shared" si="4"/>
        <v>25000000000265</v>
      </c>
    </row>
    <row r="269" spans="2:7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  <c r="G269" s="2">
        <f t="shared" si="4"/>
        <v>25000000000266</v>
      </c>
    </row>
    <row r="270" spans="2:7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  <c r="G270" s="2">
        <f t="shared" si="4"/>
        <v>25000000000267</v>
      </c>
    </row>
    <row r="271" spans="2:7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  <c r="G271" s="2">
        <f t="shared" si="4"/>
        <v>25000000000268</v>
      </c>
    </row>
    <row r="272" spans="2:7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  <c r="G272" s="2">
        <f t="shared" si="4"/>
        <v>25000000000269</v>
      </c>
    </row>
    <row r="273" spans="2:7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  <c r="G273" s="2">
        <f t="shared" si="4"/>
        <v>25000000000270</v>
      </c>
    </row>
    <row r="274" spans="2:7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  <c r="G274" s="2">
        <f t="shared" si="4"/>
        <v>25000000000271</v>
      </c>
    </row>
    <row r="275" spans="2:7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  <c r="G275" s="2">
        <f t="shared" si="4"/>
        <v>25000000000272</v>
      </c>
    </row>
    <row r="276" spans="2:7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  <c r="G276" s="2">
        <f t="shared" si="4"/>
        <v>25000000000273</v>
      </c>
    </row>
    <row r="277" spans="2:7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  <c r="G277" s="2">
        <f t="shared" si="4"/>
        <v>25000000000274</v>
      </c>
    </row>
    <row r="278" spans="2:7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  <c r="G278" s="2">
        <f t="shared" si="4"/>
        <v>25000000000275</v>
      </c>
    </row>
    <row r="279" spans="2:7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  <c r="G279" s="2">
        <f t="shared" si="4"/>
        <v>25000000000276</v>
      </c>
    </row>
    <row r="280" spans="2:7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  <c r="G280" s="2">
        <f t="shared" si="4"/>
        <v>25000000000277</v>
      </c>
    </row>
    <row r="281" spans="2:7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  <c r="G281" s="2">
        <f t="shared" si="4"/>
        <v>25000000000278</v>
      </c>
    </row>
    <row r="282" spans="2:7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  <c r="G282" s="2">
        <f t="shared" si="4"/>
        <v>25000000000279</v>
      </c>
    </row>
    <row r="283" spans="2:7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  <c r="G283" s="2">
        <f t="shared" si="4"/>
        <v>25000000000280</v>
      </c>
    </row>
    <row r="284" spans="2:7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  <c r="G284" s="2">
        <f t="shared" si="4"/>
        <v>25000000000281</v>
      </c>
    </row>
    <row r="285" spans="2:7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  <c r="G285" s="2">
        <f t="shared" si="4"/>
        <v>25000000000282</v>
      </c>
    </row>
    <row r="286" spans="2:7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  <c r="G286" s="2">
        <f t="shared" si="4"/>
        <v>25000000000283</v>
      </c>
    </row>
    <row r="287" spans="2:7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  <c r="G287" s="2">
        <f t="shared" si="4"/>
        <v>25000000000284</v>
      </c>
    </row>
    <row r="288" spans="2:7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  <c r="G288" s="2">
        <f t="shared" si="4"/>
        <v>25000000000285</v>
      </c>
    </row>
    <row r="289" spans="2:7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  <c r="G289" s="2">
        <f t="shared" si="4"/>
        <v>25000000000286</v>
      </c>
    </row>
    <row r="290" spans="2:7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  <c r="G290" s="2">
        <f t="shared" si="4"/>
        <v>25000000000287</v>
      </c>
    </row>
    <row r="291" spans="2:7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  <c r="G291" s="2">
        <f t="shared" si="4"/>
        <v>25000000000288</v>
      </c>
    </row>
    <row r="292" spans="2:7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  <c r="G292" s="2">
        <f t="shared" si="4"/>
        <v>25000000000289</v>
      </c>
    </row>
    <row r="293" spans="2:7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  <c r="G293" s="2">
        <f t="shared" si="4"/>
        <v>25000000000290</v>
      </c>
    </row>
    <row r="294" spans="2:7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  <c r="G294" s="2">
        <f t="shared" si="4"/>
        <v>25000000000291</v>
      </c>
    </row>
    <row r="295" spans="2:7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  <c r="G295" s="2">
        <f t="shared" si="4"/>
        <v>25000000000292</v>
      </c>
    </row>
    <row r="296" spans="2:7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  <c r="G296" s="2">
        <f t="shared" si="4"/>
        <v>25000000000293</v>
      </c>
    </row>
    <row r="297" spans="2:7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  <c r="G297" s="2">
        <f t="shared" si="4"/>
        <v>25000000000294</v>
      </c>
    </row>
    <row r="298" spans="2:7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  <c r="G298" s="2">
        <f t="shared" si="4"/>
        <v>25000000000295</v>
      </c>
    </row>
    <row r="299" spans="2:7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  <c r="G299" s="2">
        <f t="shared" si="4"/>
        <v>25000000000296</v>
      </c>
    </row>
    <row r="300" spans="2:7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  <c r="G300" s="2">
        <f t="shared" si="4"/>
        <v>25000000000297</v>
      </c>
    </row>
    <row r="301" spans="2:7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  <c r="G301" s="2">
        <f t="shared" si="4"/>
        <v>25000000000298</v>
      </c>
    </row>
    <row r="302" spans="2:7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  <c r="G302" s="2">
        <f t="shared" si="4"/>
        <v>25000000000299</v>
      </c>
    </row>
    <row r="303" spans="2:7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  <c r="G303" s="2">
        <f t="shared" si="4"/>
        <v>25000000000300</v>
      </c>
    </row>
    <row r="304" spans="2:7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  <c r="G304" s="2">
        <f t="shared" si="4"/>
        <v>25000000000301</v>
      </c>
    </row>
    <row r="305" spans="2:7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  <c r="G305" s="2">
        <f t="shared" si="4"/>
        <v>25000000000302</v>
      </c>
    </row>
    <row r="306" spans="2:7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  <c r="G306" s="2">
        <f t="shared" si="4"/>
        <v>25000000000303</v>
      </c>
    </row>
    <row r="307" spans="2:7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  <c r="G307" s="2">
        <f t="shared" si="4"/>
        <v>25000000000304</v>
      </c>
    </row>
    <row r="308" spans="2:7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  <c r="G308" s="2">
        <f t="shared" si="4"/>
        <v>25000000000305</v>
      </c>
    </row>
    <row r="309" spans="2:7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  <c r="G309" s="2">
        <f t="shared" si="4"/>
        <v>25000000000306</v>
      </c>
    </row>
    <row r="310" spans="2:7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  <c r="G310" s="2">
        <f t="shared" si="4"/>
        <v>25000000000307</v>
      </c>
    </row>
    <row r="311" spans="2:7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  <c r="G311" s="2">
        <f t="shared" si="4"/>
        <v>25000000000308</v>
      </c>
    </row>
    <row r="312" spans="2:7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  <c r="G312" s="2">
        <f t="shared" si="4"/>
        <v>25000000000309</v>
      </c>
    </row>
    <row r="313" spans="2:7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  <c r="G313" s="2">
        <f t="shared" si="4"/>
        <v>25000000000310</v>
      </c>
    </row>
    <row r="314" spans="2:7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  <c r="G314" s="2">
        <f t="shared" si="4"/>
        <v>25000000000311</v>
      </c>
    </row>
    <row r="315" spans="2:7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  <c r="G315" s="2">
        <f t="shared" si="4"/>
        <v>25000000000312</v>
      </c>
    </row>
    <row r="316" spans="2:7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  <c r="G316" s="2">
        <f t="shared" si="4"/>
        <v>25000000000313</v>
      </c>
    </row>
    <row r="317" spans="2:7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  <c r="G317" s="2">
        <f t="shared" si="4"/>
        <v>25000000000314</v>
      </c>
    </row>
    <row r="318" spans="2:7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  <c r="G318" s="2">
        <f t="shared" si="4"/>
        <v>25000000000315</v>
      </c>
    </row>
    <row r="319" spans="2:7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  <c r="G319" s="2">
        <f t="shared" si="4"/>
        <v>25000000000316</v>
      </c>
    </row>
    <row r="320" spans="2:7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  <c r="G320" s="2">
        <f t="shared" si="4"/>
        <v>25000000000317</v>
      </c>
    </row>
    <row r="321" spans="2:7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  <c r="G321" s="2">
        <f t="shared" si="4"/>
        <v>25000000000318</v>
      </c>
    </row>
    <row r="322" spans="2:7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  <c r="G322" s="2">
        <f t="shared" si="4"/>
        <v>25000000000319</v>
      </c>
    </row>
    <row r="323" spans="2:7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  <c r="G323" s="2">
        <f t="shared" si="4"/>
        <v>25000000000320</v>
      </c>
    </row>
    <row r="324" spans="2:7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  <c r="G324" s="2">
        <f t="shared" si="4"/>
        <v>25000000000321</v>
      </c>
    </row>
    <row r="325" spans="2:7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  <c r="G325" s="2">
        <f t="shared" ref="G325:G388" si="5">C325</f>
        <v>25000000000322</v>
      </c>
    </row>
    <row r="326" spans="2:7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  <c r="G326" s="2">
        <f t="shared" si="5"/>
        <v>25000000000323</v>
      </c>
    </row>
    <row r="327" spans="2:7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  <c r="G327" s="2">
        <f t="shared" si="5"/>
        <v>25000000000324</v>
      </c>
    </row>
    <row r="328" spans="2:7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  <c r="G328" s="2">
        <f t="shared" si="5"/>
        <v>25000000000325</v>
      </c>
    </row>
    <row r="329" spans="2:7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  <c r="G329" s="2">
        <f t="shared" si="5"/>
        <v>25000000000326</v>
      </c>
    </row>
    <row r="330" spans="2:7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  <c r="G330" s="2">
        <f t="shared" si="5"/>
        <v>25000000000327</v>
      </c>
    </row>
    <row r="331" spans="2:7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  <c r="G331" s="2">
        <f t="shared" si="5"/>
        <v>25000000000328</v>
      </c>
    </row>
    <row r="332" spans="2:7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  <c r="G332" s="2">
        <f t="shared" si="5"/>
        <v>25000000000329</v>
      </c>
    </row>
    <row r="333" spans="2:7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  <c r="G333" s="2">
        <f t="shared" si="5"/>
        <v>25000000000330</v>
      </c>
    </row>
    <row r="334" spans="2:7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  <c r="G334" s="2">
        <f t="shared" si="5"/>
        <v>25000000000331</v>
      </c>
    </row>
    <row r="335" spans="2:7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  <c r="G335" s="2">
        <f t="shared" si="5"/>
        <v>25000000000332</v>
      </c>
    </row>
    <row r="336" spans="2:7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  <c r="G336" s="2">
        <f t="shared" si="5"/>
        <v>25000000000333</v>
      </c>
    </row>
    <row r="337" spans="2:7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  <c r="G337" s="2">
        <f t="shared" si="5"/>
        <v>25000000000334</v>
      </c>
    </row>
    <row r="338" spans="2:7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  <c r="G338" s="2">
        <f t="shared" si="5"/>
        <v>25000000000335</v>
      </c>
    </row>
    <row r="339" spans="2:7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  <c r="G339" s="2">
        <f t="shared" si="5"/>
        <v>25000000000336</v>
      </c>
    </row>
    <row r="340" spans="2:7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  <c r="G340" s="2">
        <f t="shared" si="5"/>
        <v>25000000000337</v>
      </c>
    </row>
    <row r="341" spans="2:7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  <c r="G341" s="2">
        <f t="shared" si="5"/>
        <v>25000000000338</v>
      </c>
    </row>
    <row r="342" spans="2:7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  <c r="G342" s="2">
        <f t="shared" si="5"/>
        <v>25000000000339</v>
      </c>
    </row>
    <row r="343" spans="2:7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  <c r="G343" s="2">
        <f t="shared" si="5"/>
        <v>25000000000340</v>
      </c>
    </row>
    <row r="344" spans="2:7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  <c r="G344" s="2">
        <f t="shared" si="5"/>
        <v>25000000000341</v>
      </c>
    </row>
    <row r="345" spans="2:7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  <c r="G345" s="2">
        <f t="shared" si="5"/>
        <v>25000000000342</v>
      </c>
    </row>
    <row r="346" spans="2:7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  <c r="G346" s="2">
        <f t="shared" si="5"/>
        <v>25000000000343</v>
      </c>
    </row>
    <row r="347" spans="2:7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  <c r="G347" s="2">
        <f t="shared" si="5"/>
        <v>25000000000344</v>
      </c>
    </row>
    <row r="348" spans="2:7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  <c r="G348" s="2">
        <f t="shared" si="5"/>
        <v>25000000000345</v>
      </c>
    </row>
    <row r="349" spans="2:7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  <c r="G349" s="2">
        <f t="shared" si="5"/>
        <v>25000000000346</v>
      </c>
    </row>
    <row r="350" spans="2:7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  <c r="G350" s="2">
        <f t="shared" si="5"/>
        <v>25000000000347</v>
      </c>
    </row>
    <row r="351" spans="2:7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  <c r="G351" s="2">
        <f t="shared" si="5"/>
        <v>25000000000348</v>
      </c>
    </row>
    <row r="352" spans="2:7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  <c r="G352" s="2">
        <f t="shared" si="5"/>
        <v>25000000000349</v>
      </c>
    </row>
    <row r="353" spans="2:7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  <c r="G353" s="2">
        <f t="shared" si="5"/>
        <v>25000000000350</v>
      </c>
    </row>
    <row r="354" spans="2:7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  <c r="G354" s="2">
        <f t="shared" si="5"/>
        <v>25000000000351</v>
      </c>
    </row>
    <row r="355" spans="2:7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  <c r="G355" s="2">
        <f t="shared" si="5"/>
        <v>25000000000352</v>
      </c>
    </row>
    <row r="356" spans="2:7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  <c r="G356" s="2">
        <f t="shared" si="5"/>
        <v>25000000000353</v>
      </c>
    </row>
    <row r="357" spans="2:7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  <c r="G357" s="2">
        <f t="shared" si="5"/>
        <v>25000000000354</v>
      </c>
    </row>
    <row r="358" spans="2:7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  <c r="G358" s="2">
        <f t="shared" si="5"/>
        <v>25000000000355</v>
      </c>
    </row>
    <row r="359" spans="2:7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  <c r="G359" s="2">
        <f t="shared" si="5"/>
        <v>25000000000356</v>
      </c>
    </row>
    <row r="360" spans="2:7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  <c r="G360" s="2">
        <f t="shared" si="5"/>
        <v>25000000000357</v>
      </c>
    </row>
    <row r="361" spans="2:7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  <c r="G361" s="2">
        <f t="shared" si="5"/>
        <v>25000000000358</v>
      </c>
    </row>
    <row r="362" spans="2:7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  <c r="G362" s="2">
        <f t="shared" si="5"/>
        <v>25000000000359</v>
      </c>
    </row>
    <row r="363" spans="2:7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  <c r="G363" s="2">
        <f t="shared" si="5"/>
        <v>25000000000360</v>
      </c>
    </row>
    <row r="364" spans="2:7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  <c r="G364" s="2">
        <f t="shared" si="5"/>
        <v>25000000000361</v>
      </c>
    </row>
    <row r="365" spans="2:7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  <c r="G365" s="2">
        <f t="shared" si="5"/>
        <v>25000000000362</v>
      </c>
    </row>
    <row r="366" spans="2:7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  <c r="G366" s="2">
        <f t="shared" si="5"/>
        <v>25000000000363</v>
      </c>
    </row>
    <row r="367" spans="2:7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  <c r="G367" s="2">
        <f t="shared" si="5"/>
        <v>25000000000364</v>
      </c>
    </row>
    <row r="368" spans="2:7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  <c r="G368" s="2">
        <f t="shared" si="5"/>
        <v>25000000000365</v>
      </c>
    </row>
    <row r="369" spans="2:7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  <c r="G369" s="2">
        <f t="shared" si="5"/>
        <v>25000000000366</v>
      </c>
    </row>
    <row r="370" spans="2:7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  <c r="G370" s="2">
        <f t="shared" si="5"/>
        <v>25000000000367</v>
      </c>
    </row>
    <row r="371" spans="2:7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  <c r="G371" s="2">
        <f t="shared" si="5"/>
        <v>25000000000368</v>
      </c>
    </row>
    <row r="372" spans="2:7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  <c r="G372" s="2">
        <f t="shared" si="5"/>
        <v>25000000000369</v>
      </c>
    </row>
    <row r="373" spans="2:7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  <c r="G373" s="2">
        <f t="shared" si="5"/>
        <v>25000000000370</v>
      </c>
    </row>
    <row r="374" spans="2:7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  <c r="G374" s="2">
        <f t="shared" si="5"/>
        <v>25000000000371</v>
      </c>
    </row>
    <row r="375" spans="2:7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  <c r="G375" s="2">
        <f t="shared" si="5"/>
        <v>25000000000372</v>
      </c>
    </row>
    <row r="376" spans="2:7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  <c r="G376" s="2">
        <f t="shared" si="5"/>
        <v>25000000000373</v>
      </c>
    </row>
    <row r="377" spans="2:7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  <c r="G377" s="2">
        <f t="shared" si="5"/>
        <v>25000000000374</v>
      </c>
    </row>
    <row r="378" spans="2:7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  <c r="G378" s="2">
        <f t="shared" si="5"/>
        <v>25000000000375</v>
      </c>
    </row>
    <row r="379" spans="2:7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  <c r="G379" s="2">
        <f t="shared" si="5"/>
        <v>25000000000376</v>
      </c>
    </row>
    <row r="380" spans="2:7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  <c r="G380" s="2">
        <f t="shared" si="5"/>
        <v>25000000000377</v>
      </c>
    </row>
    <row r="381" spans="2:7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  <c r="G381" s="2">
        <f t="shared" si="5"/>
        <v>25000000000378</v>
      </c>
    </row>
    <row r="382" spans="2:7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  <c r="G382" s="2">
        <f t="shared" si="5"/>
        <v>25000000000379</v>
      </c>
    </row>
    <row r="383" spans="2:7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  <c r="G383" s="2">
        <f t="shared" si="5"/>
        <v>25000000000380</v>
      </c>
    </row>
    <row r="384" spans="2:7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  <c r="G384" s="2">
        <f t="shared" si="5"/>
        <v>25000000000381</v>
      </c>
    </row>
    <row r="385" spans="2:7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  <c r="G385" s="2">
        <f t="shared" si="5"/>
        <v>25000000000382</v>
      </c>
    </row>
    <row r="386" spans="2:7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  <c r="G386" s="2">
        <f t="shared" si="5"/>
        <v>25000000000383</v>
      </c>
    </row>
    <row r="387" spans="2:7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  <c r="G387" s="2">
        <f t="shared" si="5"/>
        <v>25000000000384</v>
      </c>
    </row>
    <row r="388" spans="2:7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  <c r="G388" s="2">
        <f t="shared" si="5"/>
        <v>25000000000385</v>
      </c>
    </row>
    <row r="389" spans="2:7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  <c r="G389" s="2">
        <f t="shared" ref="G389:G452" si="6">C389</f>
        <v>25000000000386</v>
      </c>
    </row>
    <row r="390" spans="2:7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  <c r="G390" s="2">
        <f t="shared" si="6"/>
        <v>25000000000387</v>
      </c>
    </row>
    <row r="391" spans="2:7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  <c r="G391" s="2">
        <f t="shared" si="6"/>
        <v>25000000000388</v>
      </c>
    </row>
    <row r="392" spans="2:7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  <c r="G392" s="2">
        <f t="shared" si="6"/>
        <v>25000000000389</v>
      </c>
    </row>
    <row r="393" spans="2:7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  <c r="G393" s="2">
        <f t="shared" si="6"/>
        <v>25000000000390</v>
      </c>
    </row>
    <row r="394" spans="2:7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  <c r="G394" s="2">
        <f t="shared" si="6"/>
        <v>25000000000391</v>
      </c>
    </row>
    <row r="395" spans="2:7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  <c r="G395" s="2">
        <f t="shared" si="6"/>
        <v>25000000000392</v>
      </c>
    </row>
    <row r="396" spans="2:7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  <c r="G396" s="2">
        <f t="shared" si="6"/>
        <v>25000000000393</v>
      </c>
    </row>
    <row r="397" spans="2:7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  <c r="G397" s="2">
        <f t="shared" si="6"/>
        <v>25000000000394</v>
      </c>
    </row>
    <row r="398" spans="2:7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  <c r="G398" s="2">
        <f t="shared" si="6"/>
        <v>25000000000395</v>
      </c>
    </row>
    <row r="399" spans="2:7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  <c r="G399" s="2">
        <f t="shared" si="6"/>
        <v>25000000000396</v>
      </c>
    </row>
    <row r="400" spans="2:7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  <c r="G400" s="2">
        <f t="shared" si="6"/>
        <v>25000000000397</v>
      </c>
    </row>
    <row r="401" spans="2:7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  <c r="G401" s="2">
        <f t="shared" si="6"/>
        <v>25000000000398</v>
      </c>
    </row>
    <row r="402" spans="2:7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  <c r="G402" s="2">
        <f t="shared" si="6"/>
        <v>25000000000399</v>
      </c>
    </row>
    <row r="403" spans="2:7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  <c r="G403" s="2">
        <f t="shared" si="6"/>
        <v>25000000000400</v>
      </c>
    </row>
    <row r="404" spans="2:7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  <c r="G404" s="2">
        <f t="shared" si="6"/>
        <v>25000000000401</v>
      </c>
    </row>
    <row r="405" spans="2:7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  <c r="G405" s="2">
        <f t="shared" si="6"/>
        <v>25000000000402</v>
      </c>
    </row>
    <row r="406" spans="2:7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  <c r="G406" s="2">
        <f t="shared" si="6"/>
        <v>25000000000403</v>
      </c>
    </row>
    <row r="407" spans="2:7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  <c r="G407" s="2">
        <f t="shared" si="6"/>
        <v>25000000000404</v>
      </c>
    </row>
    <row r="408" spans="2:7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  <c r="G408" s="2">
        <f t="shared" si="6"/>
        <v>25000000000405</v>
      </c>
    </row>
    <row r="409" spans="2:7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  <c r="G409" s="2">
        <f t="shared" si="6"/>
        <v>25000000000406</v>
      </c>
    </row>
    <row r="410" spans="2:7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  <c r="G410" s="2">
        <f t="shared" si="6"/>
        <v>25000000000407</v>
      </c>
    </row>
    <row r="411" spans="2:7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  <c r="G411" s="2">
        <f t="shared" si="6"/>
        <v>25000000000408</v>
      </c>
    </row>
    <row r="412" spans="2:7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  <c r="G412" s="2">
        <f t="shared" si="6"/>
        <v>25000000000409</v>
      </c>
    </row>
    <row r="413" spans="2:7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  <c r="G413" s="2">
        <f t="shared" si="6"/>
        <v>25000000000410</v>
      </c>
    </row>
    <row r="414" spans="2:7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  <c r="G414" s="2">
        <f t="shared" si="6"/>
        <v>25000000000411</v>
      </c>
    </row>
    <row r="415" spans="2:7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  <c r="G415" s="2">
        <f t="shared" si="6"/>
        <v>25000000000412</v>
      </c>
    </row>
    <row r="416" spans="2:7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  <c r="G416" s="2">
        <f t="shared" si="6"/>
        <v>25000000000413</v>
      </c>
    </row>
    <row r="417" spans="2:7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  <c r="G417" s="2">
        <f t="shared" si="6"/>
        <v>25000000000414</v>
      </c>
    </row>
    <row r="418" spans="2:7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  <c r="G418" s="2">
        <f t="shared" si="6"/>
        <v>25000000000415</v>
      </c>
    </row>
    <row r="419" spans="2:7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  <c r="G419" s="2">
        <f t="shared" si="6"/>
        <v>25000000000416</v>
      </c>
    </row>
    <row r="420" spans="2:7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  <c r="G420" s="2">
        <f t="shared" si="6"/>
        <v>25000000000417</v>
      </c>
    </row>
    <row r="421" spans="2:7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  <c r="G421" s="2">
        <f t="shared" si="6"/>
        <v>25000000000418</v>
      </c>
    </row>
    <row r="422" spans="2:7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  <c r="G422" s="2">
        <f t="shared" si="6"/>
        <v>25000000000419</v>
      </c>
    </row>
    <row r="423" spans="2:7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  <c r="G423" s="2">
        <f t="shared" si="6"/>
        <v>25000000000420</v>
      </c>
    </row>
    <row r="424" spans="2:7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  <c r="G424" s="2">
        <f t="shared" si="6"/>
        <v>25000000000421</v>
      </c>
    </row>
    <row r="425" spans="2:7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  <c r="G425" s="2">
        <f t="shared" si="6"/>
        <v>25000000000422</v>
      </c>
    </row>
    <row r="426" spans="2:7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  <c r="G426" s="2">
        <f t="shared" si="6"/>
        <v>25000000000423</v>
      </c>
    </row>
    <row r="427" spans="2:7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  <c r="G427" s="2">
        <f t="shared" si="6"/>
        <v>25000000000424</v>
      </c>
    </row>
    <row r="428" spans="2:7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  <c r="G428" s="2">
        <f t="shared" si="6"/>
        <v>25000000000425</v>
      </c>
    </row>
    <row r="429" spans="2:7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  <c r="G429" s="2">
        <f t="shared" si="6"/>
        <v>25000000000426</v>
      </c>
    </row>
    <row r="430" spans="2:7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  <c r="G430" s="2">
        <f t="shared" si="6"/>
        <v>25000000000427</v>
      </c>
    </row>
    <row r="431" spans="2:7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  <c r="G431" s="2">
        <f t="shared" si="6"/>
        <v>25000000000428</v>
      </c>
    </row>
    <row r="432" spans="2:7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  <c r="G432" s="2">
        <f t="shared" si="6"/>
        <v>25000000000429</v>
      </c>
    </row>
    <row r="433" spans="2:7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  <c r="G433" s="2">
        <f t="shared" si="6"/>
        <v>25000000000430</v>
      </c>
    </row>
    <row r="434" spans="2:7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  <c r="G434" s="2">
        <f t="shared" si="6"/>
        <v>25000000000431</v>
      </c>
    </row>
    <row r="435" spans="2:7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  <c r="G435" s="2">
        <f t="shared" si="6"/>
        <v>25000000000432</v>
      </c>
    </row>
    <row r="436" spans="2:7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  <c r="G436" s="2">
        <f t="shared" si="6"/>
        <v>25000000000433</v>
      </c>
    </row>
    <row r="437" spans="2:7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  <c r="G437" s="2">
        <f t="shared" si="6"/>
        <v>25000000000434</v>
      </c>
    </row>
    <row r="438" spans="2:7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  <c r="G438" s="2">
        <f t="shared" si="6"/>
        <v>25000000000435</v>
      </c>
    </row>
    <row r="439" spans="2:7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  <c r="G439" s="2">
        <f t="shared" si="6"/>
        <v>25000000000436</v>
      </c>
    </row>
    <row r="440" spans="2:7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  <c r="G440" s="2">
        <f t="shared" si="6"/>
        <v>25000000000437</v>
      </c>
    </row>
    <row r="441" spans="2:7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  <c r="G441" s="2">
        <f t="shared" si="6"/>
        <v>25000000000438</v>
      </c>
    </row>
    <row r="442" spans="2:7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  <c r="G442" s="2">
        <f t="shared" si="6"/>
        <v>25000000000439</v>
      </c>
    </row>
    <row r="443" spans="2:7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  <c r="G443" s="2">
        <f t="shared" si="6"/>
        <v>25000000000440</v>
      </c>
    </row>
    <row r="444" spans="2:7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  <c r="G444" s="2">
        <f t="shared" si="6"/>
        <v>25000000000441</v>
      </c>
    </row>
    <row r="445" spans="2:7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  <c r="G445" s="2">
        <f t="shared" si="6"/>
        <v>25000000000442</v>
      </c>
    </row>
    <row r="446" spans="2:7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  <c r="G446" s="2">
        <f t="shared" si="6"/>
        <v>25000000000443</v>
      </c>
    </row>
    <row r="447" spans="2:7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  <c r="G447" s="2">
        <f t="shared" si="6"/>
        <v>25000000000444</v>
      </c>
    </row>
    <row r="448" spans="2:7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  <c r="G448" s="2">
        <f t="shared" si="6"/>
        <v>25000000000445</v>
      </c>
    </row>
    <row r="449" spans="2:7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  <c r="G449" s="2">
        <f t="shared" si="6"/>
        <v>25000000000446</v>
      </c>
    </row>
    <row r="450" spans="2:7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  <c r="G450" s="2">
        <f t="shared" si="6"/>
        <v>25000000000447</v>
      </c>
    </row>
    <row r="451" spans="2:7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  <c r="G451" s="2">
        <f t="shared" si="6"/>
        <v>25000000000448</v>
      </c>
    </row>
    <row r="452" spans="2:7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  <c r="G452" s="2">
        <f t="shared" si="6"/>
        <v>25000000000449</v>
      </c>
    </row>
    <row r="453" spans="2:7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  <c r="G453" s="2">
        <f t="shared" ref="G453:G516" si="7">C453</f>
        <v>25000000000450</v>
      </c>
    </row>
    <row r="454" spans="2:7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  <c r="G454" s="2">
        <f t="shared" si="7"/>
        <v>25000000000451</v>
      </c>
    </row>
    <row r="455" spans="2:7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  <c r="G455" s="2">
        <f t="shared" si="7"/>
        <v>25000000000452</v>
      </c>
    </row>
    <row r="456" spans="2:7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  <c r="G456" s="2">
        <f t="shared" si="7"/>
        <v>25000000000453</v>
      </c>
    </row>
    <row r="457" spans="2:7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  <c r="G457" s="2">
        <f t="shared" si="7"/>
        <v>25000000000454</v>
      </c>
    </row>
    <row r="458" spans="2:7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  <c r="G458" s="2">
        <f t="shared" si="7"/>
        <v>25000000000455</v>
      </c>
    </row>
    <row r="459" spans="2:7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  <c r="G459" s="2">
        <f t="shared" si="7"/>
        <v>25000000000456</v>
      </c>
    </row>
    <row r="460" spans="2:7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  <c r="G460" s="2">
        <f t="shared" si="7"/>
        <v>25000000000457</v>
      </c>
    </row>
    <row r="461" spans="2:7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  <c r="G461" s="2">
        <f t="shared" si="7"/>
        <v>25000000000458</v>
      </c>
    </row>
    <row r="462" spans="2:7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  <c r="G462" s="2">
        <f t="shared" si="7"/>
        <v>25000000000459</v>
      </c>
    </row>
    <row r="463" spans="2:7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  <c r="G463" s="2">
        <f t="shared" si="7"/>
        <v>25000000000460</v>
      </c>
    </row>
    <row r="464" spans="2:7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  <c r="G464" s="2">
        <f t="shared" si="7"/>
        <v>25000000000461</v>
      </c>
    </row>
    <row r="465" spans="2:7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  <c r="G465" s="2">
        <f t="shared" si="7"/>
        <v>25000000000462</v>
      </c>
    </row>
    <row r="466" spans="2:7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  <c r="G466" s="2">
        <f t="shared" si="7"/>
        <v>25000000000463</v>
      </c>
    </row>
    <row r="467" spans="2:7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  <c r="G467" s="2">
        <f t="shared" si="7"/>
        <v>25000000000464</v>
      </c>
    </row>
    <row r="468" spans="2:7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  <c r="G468" s="2">
        <f t="shared" si="7"/>
        <v>25000000000465</v>
      </c>
    </row>
    <row r="469" spans="2:7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  <c r="G469" s="2">
        <f t="shared" si="7"/>
        <v>25000000000466</v>
      </c>
    </row>
    <row r="470" spans="2:7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  <c r="G470" s="2">
        <f t="shared" si="7"/>
        <v>25000000000467</v>
      </c>
    </row>
    <row r="471" spans="2:7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  <c r="G471" s="2">
        <f t="shared" si="7"/>
        <v>25000000000468</v>
      </c>
    </row>
    <row r="472" spans="2:7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  <c r="G472" s="2">
        <f t="shared" si="7"/>
        <v>25000000000469</v>
      </c>
    </row>
    <row r="473" spans="2:7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  <c r="G473" s="2">
        <f t="shared" si="7"/>
        <v>25000000000470</v>
      </c>
    </row>
    <row r="474" spans="2:7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  <c r="G474" s="2">
        <f t="shared" si="7"/>
        <v>25000000000471</v>
      </c>
    </row>
    <row r="475" spans="2:7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  <c r="G475" s="2">
        <f t="shared" si="7"/>
        <v>25000000000472</v>
      </c>
    </row>
    <row r="476" spans="2:7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  <c r="G476" s="2">
        <f t="shared" si="7"/>
        <v>25000000000473</v>
      </c>
    </row>
    <row r="477" spans="2:7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  <c r="G477" s="2">
        <f t="shared" si="7"/>
        <v>25000000000474</v>
      </c>
    </row>
    <row r="478" spans="2:7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  <c r="G478" s="2">
        <f t="shared" si="7"/>
        <v>25000000000475</v>
      </c>
    </row>
    <row r="479" spans="2:7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  <c r="G479" s="2">
        <f t="shared" si="7"/>
        <v>25000000000476</v>
      </c>
    </row>
    <row r="480" spans="2:7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  <c r="G480" s="2">
        <f t="shared" si="7"/>
        <v>25000000000477</v>
      </c>
    </row>
    <row r="481" spans="2:7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  <c r="G481" s="2">
        <f t="shared" si="7"/>
        <v>25000000000478</v>
      </c>
    </row>
    <row r="482" spans="2:7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  <c r="G482" s="2">
        <f t="shared" si="7"/>
        <v>25000000000479</v>
      </c>
    </row>
    <row r="483" spans="2:7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  <c r="G483" s="2">
        <f t="shared" si="7"/>
        <v>25000000000480</v>
      </c>
    </row>
    <row r="484" spans="2:7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  <c r="G484" s="2">
        <f t="shared" si="7"/>
        <v>25000000000481</v>
      </c>
    </row>
    <row r="485" spans="2:7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  <c r="G485" s="2">
        <f t="shared" si="7"/>
        <v>25000000000482</v>
      </c>
    </row>
    <row r="486" spans="2:7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  <c r="G486" s="2">
        <f t="shared" si="7"/>
        <v>25000000000483</v>
      </c>
    </row>
    <row r="487" spans="2:7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  <c r="G487" s="2">
        <f t="shared" si="7"/>
        <v>25000000000484</v>
      </c>
    </row>
    <row r="488" spans="2:7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  <c r="G488" s="2">
        <f t="shared" si="7"/>
        <v>25000000000485</v>
      </c>
    </row>
    <row r="489" spans="2:7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  <c r="G489" s="2">
        <f t="shared" si="7"/>
        <v>25000000000486</v>
      </c>
    </row>
    <row r="490" spans="2:7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  <c r="G490" s="2">
        <f t="shared" si="7"/>
        <v>25000000000487</v>
      </c>
    </row>
    <row r="491" spans="2:7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  <c r="G491" s="2">
        <f t="shared" si="7"/>
        <v>25000000000488</v>
      </c>
    </row>
    <row r="492" spans="2:7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  <c r="G492" s="2">
        <f t="shared" si="7"/>
        <v>25000000000489</v>
      </c>
    </row>
    <row r="493" spans="2:7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  <c r="G493" s="2">
        <f t="shared" si="7"/>
        <v>25000000000490</v>
      </c>
    </row>
    <row r="494" spans="2:7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  <c r="G494" s="2">
        <f t="shared" si="7"/>
        <v>25000000000491</v>
      </c>
    </row>
    <row r="495" spans="2:7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  <c r="G495" s="2">
        <f t="shared" si="7"/>
        <v>25000000000492</v>
      </c>
    </row>
    <row r="496" spans="2:7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  <c r="G496" s="2">
        <f t="shared" si="7"/>
        <v>25000000000493</v>
      </c>
    </row>
    <row r="497" spans="2:7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  <c r="G497" s="2">
        <f t="shared" si="7"/>
        <v>25000000000494</v>
      </c>
    </row>
    <row r="498" spans="2:7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  <c r="G498" s="2">
        <f t="shared" si="7"/>
        <v>25000000000495</v>
      </c>
    </row>
    <row r="499" spans="2:7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  <c r="G499" s="2">
        <f t="shared" si="7"/>
        <v>25000000000496</v>
      </c>
    </row>
    <row r="500" spans="2:7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  <c r="G500" s="2">
        <f t="shared" si="7"/>
        <v>25000000000497</v>
      </c>
    </row>
    <row r="501" spans="2:7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  <c r="G501" s="2">
        <f t="shared" si="7"/>
        <v>25000000000498</v>
      </c>
    </row>
    <row r="502" spans="2:7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  <c r="G502" s="2">
        <f t="shared" si="7"/>
        <v>25000000000499</v>
      </c>
    </row>
    <row r="503" spans="2:7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  <c r="G503" s="2">
        <f t="shared" si="7"/>
        <v>25000000000500</v>
      </c>
    </row>
    <row r="504" spans="2:7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  <c r="G504" s="2">
        <f t="shared" si="7"/>
        <v>25000000000501</v>
      </c>
    </row>
    <row r="505" spans="2:7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  <c r="G505" s="2">
        <f t="shared" si="7"/>
        <v>25000000000502</v>
      </c>
    </row>
    <row r="506" spans="2:7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  <c r="G506" s="2">
        <f t="shared" si="7"/>
        <v>25000000000503</v>
      </c>
    </row>
    <row r="507" spans="2:7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  <c r="G507" s="2">
        <f t="shared" si="7"/>
        <v>25000000000504</v>
      </c>
    </row>
    <row r="508" spans="2:7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  <c r="G508" s="2">
        <f t="shared" si="7"/>
        <v>25000000000505</v>
      </c>
    </row>
    <row r="509" spans="2:7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  <c r="G509" s="2">
        <f t="shared" si="7"/>
        <v>25000000000506</v>
      </c>
    </row>
    <row r="510" spans="2:7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  <c r="G510" s="2">
        <f t="shared" si="7"/>
        <v>25000000000507</v>
      </c>
    </row>
    <row r="511" spans="2:7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  <c r="G511" s="2">
        <f t="shared" si="7"/>
        <v>25000000000508</v>
      </c>
    </row>
    <row r="512" spans="2:7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  <c r="G512" s="2">
        <f t="shared" si="7"/>
        <v>25000000000509</v>
      </c>
    </row>
    <row r="513" spans="2:7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  <c r="G513" s="2">
        <f t="shared" si="7"/>
        <v>25000000000510</v>
      </c>
    </row>
    <row r="514" spans="2:7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  <c r="G514" s="2">
        <f t="shared" si="7"/>
        <v>25000000000511</v>
      </c>
    </row>
    <row r="515" spans="2:7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  <c r="G515" s="2">
        <f t="shared" si="7"/>
        <v>25000000000512</v>
      </c>
    </row>
    <row r="516" spans="2:7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  <c r="G516" s="2">
        <f t="shared" si="7"/>
        <v>25000000000513</v>
      </c>
    </row>
    <row r="517" spans="2:7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  <c r="G517" s="2">
        <f t="shared" ref="G517:G580" si="8">C517</f>
        <v>25000000000514</v>
      </c>
    </row>
    <row r="518" spans="2:7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  <c r="G518" s="2">
        <f t="shared" si="8"/>
        <v>25000000000515</v>
      </c>
    </row>
    <row r="519" spans="2:7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  <c r="G519" s="2">
        <f t="shared" si="8"/>
        <v>25000000000516</v>
      </c>
    </row>
    <row r="520" spans="2:7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  <c r="G520" s="2">
        <f t="shared" si="8"/>
        <v>25000000000517</v>
      </c>
    </row>
    <row r="521" spans="2:7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  <c r="G521" s="2">
        <f t="shared" si="8"/>
        <v>25000000000518</v>
      </c>
    </row>
    <row r="522" spans="2:7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  <c r="G522" s="2">
        <f t="shared" si="8"/>
        <v>25000000000519</v>
      </c>
    </row>
    <row r="523" spans="2:7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  <c r="G523" s="2">
        <f t="shared" si="8"/>
        <v>25000000000520</v>
      </c>
    </row>
    <row r="524" spans="2:7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  <c r="G524" s="2">
        <f t="shared" si="8"/>
        <v>25000000000521</v>
      </c>
    </row>
    <row r="525" spans="2:7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  <c r="G525" s="2">
        <f t="shared" si="8"/>
        <v>25000000000522</v>
      </c>
    </row>
    <row r="526" spans="2:7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  <c r="G526" s="2">
        <f t="shared" si="8"/>
        <v>25000000000523</v>
      </c>
    </row>
    <row r="527" spans="2:7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  <c r="G527" s="2">
        <f t="shared" si="8"/>
        <v>25000000000524</v>
      </c>
    </row>
    <row r="528" spans="2:7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  <c r="G528" s="2">
        <f t="shared" si="8"/>
        <v>25000000000525</v>
      </c>
    </row>
    <row r="529" spans="2:7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  <c r="G529" s="2">
        <f t="shared" si="8"/>
        <v>25000000000526</v>
      </c>
    </row>
    <row r="530" spans="2:7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  <c r="G530" s="2">
        <f t="shared" si="8"/>
        <v>25000000000527</v>
      </c>
    </row>
    <row r="531" spans="2:7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  <c r="G531" s="2">
        <f t="shared" si="8"/>
        <v>25000000000528</v>
      </c>
    </row>
    <row r="532" spans="2:7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  <c r="G532" s="2">
        <f t="shared" si="8"/>
        <v>25000000000529</v>
      </c>
    </row>
    <row r="533" spans="2:7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  <c r="G533" s="2">
        <f t="shared" si="8"/>
        <v>25000000000530</v>
      </c>
    </row>
    <row r="534" spans="2:7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  <c r="G534" s="2">
        <f t="shared" si="8"/>
        <v>25000000000531</v>
      </c>
    </row>
    <row r="535" spans="2:7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  <c r="G535" s="2">
        <f t="shared" si="8"/>
        <v>25000000000532</v>
      </c>
    </row>
    <row r="536" spans="2:7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  <c r="G536" s="2">
        <f t="shared" si="8"/>
        <v>25000000000533</v>
      </c>
    </row>
    <row r="537" spans="2:7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  <c r="G537" s="2">
        <f t="shared" si="8"/>
        <v>25000000000534</v>
      </c>
    </row>
    <row r="538" spans="2:7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  <c r="G538" s="2">
        <f t="shared" si="8"/>
        <v>25000000000535</v>
      </c>
    </row>
    <row r="539" spans="2:7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  <c r="G539" s="2">
        <f t="shared" si="8"/>
        <v>25000000000536</v>
      </c>
    </row>
    <row r="540" spans="2:7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  <c r="G540" s="2">
        <f t="shared" si="8"/>
        <v>25000000000537</v>
      </c>
    </row>
    <row r="541" spans="2:7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  <c r="G541" s="2">
        <f t="shared" si="8"/>
        <v>25000000000538</v>
      </c>
    </row>
    <row r="542" spans="2:7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  <c r="G542" s="2">
        <f t="shared" si="8"/>
        <v>25000000000539</v>
      </c>
    </row>
    <row r="543" spans="2:7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  <c r="G543" s="2">
        <f t="shared" si="8"/>
        <v>25000000000540</v>
      </c>
    </row>
    <row r="544" spans="2:7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  <c r="G544" s="2">
        <f t="shared" si="8"/>
        <v>25000000000541</v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  <c r="G545" s="2">
        <f t="shared" si="8"/>
        <v>25000000000542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  <c r="G546" s="2">
        <f t="shared" si="8"/>
        <v>25000000000543</v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  <c r="G547" s="2">
        <f t="shared" si="8"/>
        <v>25000000000544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G548" s="2">
        <f t="shared" si="8"/>
        <v>25000000000545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  <c r="G549" s="2">
        <f t="shared" si="8"/>
        <v>25000000000546</v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  <c r="G550" s="2">
        <f t="shared" si="8"/>
        <v>25000000000547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  <c r="G551" s="2">
        <f t="shared" si="8"/>
        <v>25000000000548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  <c r="G552" s="2">
        <f t="shared" si="8"/>
        <v>25000000000549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  <c r="G553" s="2">
        <f t="shared" si="8"/>
        <v>25000000000550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  <c r="G554" s="2">
        <f t="shared" si="8"/>
        <v>25000000000551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  <c r="G555" s="2">
        <f t="shared" si="8"/>
        <v>25000000000552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>010803042</v>
      </c>
      <c r="G556" s="2">
        <f t="shared" si="8"/>
        <v>25000000000553</v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  <c r="G557" s="2">
        <f t="shared" si="8"/>
        <v>25000000000554</v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  <c r="G558" s="2">
        <f t="shared" si="8"/>
        <v>25000000000555</v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  <c r="G559" s="2">
        <f t="shared" si="8"/>
        <v>25000000000556</v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  <c r="G560" s="2">
        <f t="shared" si="8"/>
        <v>25000000000557</v>
      </c>
    </row>
    <row r="561" spans="2:7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  <c r="G561" s="2">
        <f t="shared" si="8"/>
        <v>25000000000558</v>
      </c>
    </row>
    <row r="562" spans="2:7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  <c r="G562" s="2">
        <f t="shared" si="8"/>
        <v>25000000000559</v>
      </c>
    </row>
    <row r="563" spans="2:7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  <c r="G563" s="2">
        <f t="shared" si="8"/>
        <v>25000000000560</v>
      </c>
    </row>
    <row r="564" spans="2:7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  <c r="G564" s="2">
        <f t="shared" si="8"/>
        <v>25000000000561</v>
      </c>
    </row>
    <row r="565" spans="2:7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  <c r="G565" s="2">
        <f t="shared" si="8"/>
        <v>25000000000562</v>
      </c>
    </row>
    <row r="566" spans="2:7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  <c r="G566" s="2">
        <f t="shared" si="8"/>
        <v>25000000000563</v>
      </c>
    </row>
    <row r="567" spans="2:7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  <c r="G567" s="2">
        <f t="shared" si="8"/>
        <v>25000000000564</v>
      </c>
    </row>
    <row r="568" spans="2:7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  <c r="G568" s="2">
        <f t="shared" si="8"/>
        <v>25000000000565</v>
      </c>
    </row>
    <row r="569" spans="2:7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  <c r="G569" s="2">
        <f t="shared" si="8"/>
        <v>25000000000566</v>
      </c>
    </row>
    <row r="570" spans="2:7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  <c r="G570" s="2">
        <f t="shared" si="8"/>
        <v>25000000000567</v>
      </c>
    </row>
    <row r="571" spans="2:7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  <c r="G571" s="2">
        <f t="shared" si="8"/>
        <v>25000000000568</v>
      </c>
    </row>
    <row r="572" spans="2:7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  <c r="G572" s="2">
        <f t="shared" si="8"/>
        <v>25000000000569</v>
      </c>
    </row>
    <row r="573" spans="2:7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  <c r="G573" s="2">
        <f t="shared" si="8"/>
        <v>25000000000570</v>
      </c>
    </row>
    <row r="574" spans="2:7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  <c r="G574" s="2">
        <f t="shared" si="8"/>
        <v>25000000000571</v>
      </c>
    </row>
    <row r="575" spans="2:7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  <c r="G575" s="2">
        <f t="shared" si="8"/>
        <v>25000000000572</v>
      </c>
    </row>
    <row r="576" spans="2:7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  <c r="G576" s="2">
        <f t="shared" si="8"/>
        <v>25000000000573</v>
      </c>
    </row>
    <row r="577" spans="2:7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  <c r="G577" s="2">
        <f t="shared" si="8"/>
        <v>25000000000574</v>
      </c>
    </row>
    <row r="578" spans="2:7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  <c r="G578" s="2">
        <f t="shared" si="8"/>
        <v>25000000000575</v>
      </c>
    </row>
    <row r="579" spans="2:7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  <c r="G579" s="2">
        <f t="shared" si="8"/>
        <v>25000000000576</v>
      </c>
    </row>
    <row r="580" spans="2:7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  <c r="G580" s="2">
        <f t="shared" si="8"/>
        <v>25000000000577</v>
      </c>
    </row>
    <row r="581" spans="2:7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  <c r="G581" s="2">
        <f t="shared" ref="G581:G589" si="9">C581</f>
        <v>25000000000578</v>
      </c>
    </row>
    <row r="582" spans="2:7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  <c r="G582" s="2">
        <f t="shared" si="9"/>
        <v>25000000000579</v>
      </c>
    </row>
    <row r="583" spans="2:7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  <c r="G583" s="2">
        <f t="shared" si="9"/>
        <v>25000000000580</v>
      </c>
    </row>
    <row r="584" spans="2:7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  <c r="G584" s="2">
        <f t="shared" si="9"/>
        <v>25000000000581</v>
      </c>
    </row>
    <row r="585" spans="2:7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  <c r="G585" s="2">
        <f t="shared" si="9"/>
        <v>25000000000582</v>
      </c>
    </row>
    <row r="586" spans="2:7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  <c r="G586" s="2">
        <f t="shared" si="9"/>
        <v>25000000000583</v>
      </c>
    </row>
    <row r="587" spans="2:7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  <c r="G587" s="2">
        <f t="shared" si="9"/>
        <v>25000000000584</v>
      </c>
    </row>
    <row r="588" spans="2:7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  <c r="G588" s="2">
        <f t="shared" si="9"/>
        <v>25000000000585</v>
      </c>
    </row>
    <row r="589" spans="2:7" x14ac:dyDescent="0.2">
      <c r="B589" s="38">
        <f>IF(EXACT(MAIN!$G589, ""), "", MAIN!$F589)</f>
        <v>32000000000586</v>
      </c>
      <c r="C589" s="46">
        <f>IF(EXACT(MAIN!$G589, ""), "", MAIN!$B589)</f>
        <v>25000000000586</v>
      </c>
      <c r="D589" s="44" t="str">
        <f>IF(EXACT(MAIN!$G589, ""), "", MAIN!$C589)</f>
        <v>Budi Sandika</v>
      </c>
      <c r="E589" s="45" t="str">
        <f>IF(EXACT(MAIN!$B589, ""), "", ""&amp;MAIN!$D589)</f>
        <v/>
      </c>
      <c r="G589" s="2">
        <f t="shared" si="9"/>
        <v>25000000000586</v>
      </c>
    </row>
    <row r="590" spans="2:7" x14ac:dyDescent="0.2">
      <c r="C590" s="8"/>
    </row>
    <row r="591" spans="2:7" x14ac:dyDescent="0.2">
      <c r="C591" s="8"/>
    </row>
    <row r="592" spans="2:7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5"/>
  <sheetViews>
    <sheetView workbookViewId="0">
      <pane xSplit="1" ySplit="3" topLeftCell="B150" activePane="bottomRight" state="frozen"/>
      <selection pane="topRight" activeCell="C1" sqref="C1"/>
      <selection pane="bottomLeft" activeCell="A2" sqref="A2"/>
      <selection pane="bottomRight" activeCell="F155" sqref="F155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163000000000003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163000000000003::bigint,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163000000000003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CONCATENATE(IF(EXACT(H5, ""), ", null", CONCATENATE(", '", H5, "'")), "::timestamptz"),
CONCATENATE(IF(EXACT(I5, ""), ", null", CONCATENATE(", '", I5, "'")), "::timestamptz"),
",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null::timestamptz, '1900-12-31 23:59:59+07'::timestamptz, null, varInstitutionBranchID, varBaseCurrencyID, 32000000000002::bigint, 163000000000003::bigint,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163000000000003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32000000000003::bigint, 163000000000003::bigint,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163000000000003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32000000000004::bigint, 163000000000003::bigint,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163000000000003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32000000000005::bigint, 163000000000003::bigint,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163000000000003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32000000000006::bigint, 163000000000003::bigint,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163000000000003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32000000000007::bigint, 163000000000003::bigint,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163000000000003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32000000000008::bigint, 163000000000003::bigint,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163000000000003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32000000000009::bigint, 163000000000003::bigint,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163000000000002</v>
      </c>
      <c r="E13" s="40" t="str">
        <f>IF(EXACT($D13, ""), "", VLOOKUP($D13, [2]DataLookUp!$B$4:$D$15, 2, FALSE ))</f>
        <v>Karyawan Tetap (Purna Waktu)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32000000000010::bigint, 163000000000002::bigint,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163000000000003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32000000000011::bigint, 163000000000003::bigint,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163000000000003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32000000000012::bigint, 163000000000003::bigint,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163000000000003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32000000000013::bigint, 163000000000003::bigint,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163000000000003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32000000000014::bigint, 163000000000003::bigint,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163000000000002</v>
      </c>
      <c r="E18" s="40" t="str">
        <f>IF(EXACT($D18, ""), "", VLOOKUP($D18, [2]DataLookUp!$B$4:$D$15, 2, FALSE ))</f>
        <v>Karyawan Tetap (Purna Waktu)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32000000000015::bigint, 163000000000002::bigint,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163000000000003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32000000000016::bigint, 163000000000003::bigint,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163000000000003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32000000000017::bigint, 163000000000003::bigint,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163000000000003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32000000000018::bigint, 163000000000003::bigint,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163000000000003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32000000000019::bigint, 163000000000003::bigint,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163000000000003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32000000000020::bigint, 163000000000003::bigint,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163000000000003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32000000000021::bigint, 163000000000003::bigint,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163000000000003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32000000000022::bigint, 163000000000003::bigint,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163000000000003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32000000000023::bigint, 163000000000003::bigint,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163000000000003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32000000000024::bigint, 163000000000003::bigint,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163000000000003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32000000000025::bigint, 163000000000003::bigint,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163000000000003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32000000000026::bigint, 163000000000003::bigint,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163000000000003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32000000000027::bigint, 163000000000003::bigint,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163000000000003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32000000000028::bigint, 163000000000003::bigint,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163000000000003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32000000000029::bigint, 163000000000003::bigint,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163000000000003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32000000000030::bigint, 163000000000003::bigint,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163000000000003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32000000000031::bigint, 163000000000003::bigint,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163000000000003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32000000000032::bigint, 163000000000003::bigint,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163000000000003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32000000000033::bigint, 163000000000003::bigint,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163000000000003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32000000000034::bigint, 163000000000003::bigint,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163000000000003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32000000000035::bigint, 163000000000003::bigint,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163000000000003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32000000000036::bigint, 163000000000003::bigint,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163000000000003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32000000000037::bigint, 163000000000003::bigint,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163000000000003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32000000000038::bigint, 163000000000003::bigint,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163000000000003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32000000000039::bigint, 163000000000003::bigint,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163000000000003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32000000000040::bigint, 163000000000003::bigint,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163000000000003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32000000000041::bigint, 163000000000003::bigint,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163000000000003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32000000000042::bigint, 163000000000003::bigint,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163000000000003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32000000000043::bigint, 163000000000003::bigint,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163000000000003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32000000000044::bigint, 163000000000003::bigint,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163000000000003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32000000000045::bigint, 163000000000003::bigint,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163000000000003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32000000000046::bigint, 163000000000003::bigint,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163000000000003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32000000000047::bigint, 163000000000003::bigint,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163000000000003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32000000000048::bigint, 163000000000003::bigint,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163000000000003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32000000000049::bigint, 163000000000003::bigint,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163000000000003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32000000000050::bigint, 163000000000003::bigint,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163000000000003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32000000000051::bigint, 163000000000003::bigint,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163000000000003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32000000000052::bigint, 163000000000003::bigint,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163000000000003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32000000000053::bigint, 163000000000003::bigint,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163000000000003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32000000000054::bigint, 163000000000003::bigint,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163000000000003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32000000000055::bigint, 163000000000003::bigint,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163000000000003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32000000000056::bigint, 163000000000003::bigint,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163000000000003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32000000000057::bigint, 163000000000003::bigint,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163000000000003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32000000000058::bigint, 163000000000003::bigint,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163000000000003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32000000000059::bigint, 163000000000003::bigint,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163000000000003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32000000000060::bigint, 163000000000003::bigint,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163000000000003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32000000000061::bigint, 163000000000003::bigint,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163000000000003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32000000000062::bigint, 163000000000003::bigint,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163000000000003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32000000000063::bigint, 163000000000003::bigint,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163000000000003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32000000000064::bigint, 163000000000003::bigint,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163000000000003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32000000000065::bigint, 163000000000003::bigint,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163000000000003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CONCATENATE(IF(EXACT(H69, ""), ", null", CONCATENATE(", '", H69, "'")), "::timestamptz"),
CONCATENATE(IF(EXACT(I69, ""), ", null", CONCATENATE(", '", I69, "'")), "::timestamptz"),
",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null::timestamptz, '1900-12-31 23:59:59+07'::timestamptz, null, varInstitutionBranchID, varBaseCurrencyID, 32000000000066::bigint, 163000000000003::bigint,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163000000000003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32000000000067::bigint, 163000000000003::bigint,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163000000000003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32000000000068::bigint, 163000000000003::bigint,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163000000000003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32000000000069::bigint, 163000000000003::bigint,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163000000000003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32000000000070::bigint, 163000000000003::bigint,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163000000000003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32000000000071::bigint, 163000000000003::bigint,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163000000000003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32000000000072::bigint, 163000000000003::bigint,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163000000000003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32000000000073::bigint, 163000000000003::bigint,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163000000000003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32000000000074::bigint, 163000000000003::bigint,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163000000000003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32000000000075::bigint, 163000000000003::bigint,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163000000000003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32000000000076::bigint, 163000000000003::bigint,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163000000000003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163000000000003::bigint,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163000000000003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32000000000078::bigint, 163000000000003::bigint,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163000000000003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32000000000079::bigint, 163000000000003::bigint,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163000000000002</v>
      </c>
      <c r="E83" s="40" t="str">
        <f>IF(EXACT($D83, ""), "", VLOOKUP($D83, [2]DataLookUp!$B$4:$D$15, 2, FALSE ))</f>
        <v>Karyawan Tetap (Purna Waktu)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32000000000080::bigint, 163000000000002::bigint,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163000000000003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32000000000081::bigint, 163000000000003::bigint,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163000000000003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32000000000082::bigint, 163000000000003::bigint,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163000000000003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32000000000083::bigint, 163000000000003::bigint,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163000000000003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32000000000084::bigint, 163000000000003::bigint,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163000000000003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32000000000085::bigint, 163000000000003::bigint,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163000000000003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32000000000086::bigint, 163000000000003::bigint,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163000000000003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32000000000087::bigint, 163000000000003::bigint,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163000000000003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32000000000088::bigint, 163000000000003::bigint,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163000000000003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32000000000089::bigint, 163000000000003::bigint,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163000000000002</v>
      </c>
      <c r="E93" s="40" t="str">
        <f>IF(EXACT($D93, ""), "", VLOOKUP($D93, [2]DataLookUp!$B$4:$D$15, 2, FALSE ))</f>
        <v>Karyawan Tetap (Purna Waktu)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32000000000090::bigint, 163000000000002::bigint,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163000000000003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32000000000091::bigint, 163000000000003::bigint,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163000000000003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32000000000092::bigint, 163000000000003::bigint,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163000000000003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32000000000093::bigint, 163000000000003::bigint,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163000000000003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32000000000094::bigint, 163000000000003::bigint,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163000000000003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32000000000095::bigint, 163000000000003::bigint,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163000000000003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32000000000096::bigint, 163000000000003::bigint,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163000000000003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32000000000097::bigint, 163000000000003::bigint,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163000000000003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32000000000098::bigint, 163000000000003::bigint,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163000000000003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32000000000099::bigint, 163000000000003::bigint,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163000000000003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163000000000003::bigint,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163000000000003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32000000000101::bigint, 163000000000003::bigint,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163000000000003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32000000000102::bigint, 163000000000003::bigint,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163000000000003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32000000000103::bigint, 163000000000003::bigint,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163000000000003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32000000000104::bigint, 163000000000003::bigint,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163000000000003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32000000000105::bigint, 163000000000003::bigint,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163000000000003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32000000000106::bigint, 163000000000003::bigint,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163000000000003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32000000000107::bigint, 163000000000003::bigint,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163000000000003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32000000000108::bigint, 163000000000003::bigint,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163000000000003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32000000000109::bigint, 163000000000003::bigint,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163000000000003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32000000000110::bigint, 163000000000003::bigint,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163000000000003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32000000000111::bigint, 163000000000003::bigint,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163000000000003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32000000000112::bigint, 163000000000003::bigint,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163000000000003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32000000000113::bigint, 163000000000003::bigint,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163000000000003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32000000000114::bigint, 163000000000003::bigint,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163000000000003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32000000000115::bigint, 163000000000003::bigint,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163000000000003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32000000000116::bigint, 163000000000003::bigint,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163000000000003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32000000000117::bigint, 163000000000003::bigint,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163000000000003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32000000000118::bigint, 163000000000003::bigint,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163000000000003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32000000000119::bigint, 163000000000003::bigint,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163000000000003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32000000000120::bigint, 163000000000003::bigint,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163000000000003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32000000000121::bigint, 163000000000003::bigint,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163000000000003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32000000000122::bigint, 163000000000003::bigint,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163000000000003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32000000000123::bigint, 163000000000003::bigint,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163000000000003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32000000000124::bigint, 163000000000003::bigint,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163000000000003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32000000000125::bigint, 163000000000003::bigint,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163000000000003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32000000000126::bigint, 163000000000003::bigint,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163000000000003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32000000000127::bigint, 163000000000003::bigint,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163000000000003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32000000000128::bigint, 163000000000003::bigint,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163000000000003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32000000000129::bigint, 163000000000003::bigint,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163000000000003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CONCATENATE(IF(EXACT(H133, ""), ", null", CONCATENATE(", '", H133, "'")), "::timestamptz"),
CONCATENATE(IF(EXACT(I133, ""), ", null", CONCATENATE(", '", I133, "'")), "::timestamptz"),
",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null::timestamptz, '1900-12-31 23:59:59+07'::timestamptz, null, varInstitutionBranchID, varBaseCurrencyID, 32000000000130::bigint, 163000000000003::bigint,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163000000000003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32000000000131::bigint, 163000000000003::bigint,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163000000000003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32000000000132::bigint, 163000000000003::bigint,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163000000000003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32000000000133::bigint, 163000000000003::bigint,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163000000000003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32000000000134::bigint, 163000000000003::bigint,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163000000000003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32000000000135::bigint, 163000000000003::bigint,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163000000000002</v>
      </c>
      <c r="E139" s="40" t="str">
        <f>IF(EXACT($D139, ""), "", VLOOKUP($D139, [2]DataLookUp!$B$4:$D$15, 2, FALSE ))</f>
        <v>Karyawan Tetap (Purna Waktu)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32000000000136::bigint, 163000000000002::bigint,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163000000000003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32000000000137::bigint, 163000000000003::bigint,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163000000000003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32000000000138::bigint, 163000000000003::bigint,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163000000000003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32000000000139::bigint, 163000000000003::bigint,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163000000000003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32000000000140::bigint, 163000000000003::bigint,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163000000000003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32000000000141::bigint, 163000000000003::bigint,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163000000000003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32000000000142::bigint, 163000000000003::bigint,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163000000000003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32000000000143::bigint, 163000000000003::bigint,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163000000000003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32000000000144::bigint, 163000000000003::bigint,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163000000000003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32000000000145::bigint, 163000000000003::bigint,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163000000000003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32000000000146::bigint, 163000000000003::bigint,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163000000000003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32000000000147::bigint, 163000000000003::bigint,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163000000000003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32000000000148::bigint, 163000000000003::bigint,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163000000000003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32000000000149::bigint, 163000000000003::bigint,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163000000000003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32000000000150::bigint, 163000000000003::bigint,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163000000000003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32000000000151::bigint, 163000000000003::bigint,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163000000000003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32000000000152::bigint, 163000000000003::bigint,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163000000000003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32000000000153::bigint, 163000000000003::bigint,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163000000000002</v>
      </c>
      <c r="E157" s="40" t="str">
        <f>IF(EXACT($D157, ""), "", VLOOKUP($D157, [2]DataLookUp!$B$4:$D$15, 2, FALSE ))</f>
        <v>Karyawan Tetap (Purna Waktu)</v>
      </c>
      <c r="F157" s="13">
        <v>111000000000011</v>
      </c>
      <c r="G157" s="13"/>
      <c r="H157" s="12"/>
      <c r="I157" s="12" t="s">
        <v>6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32000000000154::bigint, 163000000000002::bigint, 111000000000011::bigint, null::bigint, null::timestamptz, '9999-12-31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163000000000002</v>
      </c>
      <c r="E158" s="40" t="str">
        <f>IF(EXACT($D158, ""), "", VLOOKUP($D158, [2]DataLookUp!$B$4:$D$15, 2, FALSE ))</f>
        <v>Karyawan Tetap (Purna Waktu)</v>
      </c>
      <c r="F158" s="13">
        <v>111000000000011</v>
      </c>
      <c r="G158" s="13">
        <v>160000000000001</v>
      </c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32000000000155::bigint, 163000000000002::bigint, 111000000000011::bigint, 160000000000001::bigint,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163000000000003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32000000000156::bigint, 163000000000003::bigint,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163000000000003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32000000000157::bigint, 163000000000003::bigint,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163000000000003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32000000000158::bigint, 163000000000003::bigint,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163000000000003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32000000000159::bigint, 163000000000003::bigint,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163000000000003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32000000000160::bigint, 163000000000003::bigint,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163000000000003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32000000000161::bigint, 163000000000003::bigint,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163000000000003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32000000000162::bigint, 163000000000003::bigint,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163000000000003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32000000000163::bigint, 163000000000003::bigint,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163000000000003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32000000000164::bigint, 163000000000003::bigint,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163000000000003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32000000000165::bigint, 163000000000003::bigint,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163000000000002</v>
      </c>
      <c r="E169" s="40" t="str">
        <f>IF(EXACT($D169, ""), "", VLOOKUP($D169, [2]DataLookUp!$B$4:$D$15, 2, FALSE ))</f>
        <v>Karyawan Tetap (Purna Waktu)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32000000000166::bigint, 163000000000002::bigint,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163000000000003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32000000000167::bigint, 163000000000003::bigint,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163000000000003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32000000000168::bigint, 163000000000003::bigint,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163000000000003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32000000000169::bigint, 163000000000003::bigint,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163000000000003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32000000000170::bigint, 163000000000003::bigint,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163000000000003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32000000000171::bigint, 163000000000003::bigint,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163000000000003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32000000000172::bigint, 163000000000003::bigint,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163000000000003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32000000000173::bigint, 163000000000003::bigint,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163000000000003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32000000000174::bigint, 163000000000003::bigint,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163000000000003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32000000000175::bigint, 163000000000003::bigint,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163000000000003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32000000000176::bigint, 163000000000003::bigint,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163000000000003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32000000000177::bigint, 163000000000003::bigint,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163000000000003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32000000000178::bigint, 163000000000003::bigint,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163000000000003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32000000000179::bigint, 163000000000003::bigint,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163000000000003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32000000000180::bigint, 163000000000003::bigint,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163000000000003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32000000000181::bigint, 163000000000003::bigint,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163000000000003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32000000000182::bigint, 163000000000003::bigint,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163000000000003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32000000000183::bigint, 163000000000003::bigint,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163000000000003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32000000000184::bigint, 163000000000003::bigint,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163000000000003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32000000000185::bigint, 163000000000003::bigint,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163000000000003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32000000000186::bigint, 163000000000003::bigint,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163000000000003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32000000000187::bigint, 163000000000003::bigint,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163000000000003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32000000000188::bigint, 163000000000003::bigint,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163000000000003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32000000000189::bigint, 163000000000003::bigint,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163000000000003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32000000000190::bigint, 163000000000003::bigint,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163000000000003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32000000000191::bigint, 163000000000003::bigint,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163000000000003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32000000000192::bigint, 163000000000003::bigint,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163000000000003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32000000000193::bigint, 163000000000003::bigint,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163000000000002</v>
      </c>
      <c r="E197" s="40" t="str">
        <f>IF(EXACT($D197, ""), "", VLOOKUP($D197, [2]DataLookUp!$B$4:$D$15, 2, FALSE ))</f>
        <v>Karyawan Tetap (Purna Waktu)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CONCATENATE(IF(EXACT(H197, ""), ", null", CONCATENATE(", '", H197, "'")), "::timestamptz"),
CONCATENATE(IF(EXACT(I197, ""), ", null", CONCATENATE(", '", I197, "'")), "::timestamptz"),
",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null::timestamptz, '1900-12-31 23:59:59+07'::timestamptz, null, varInstitutionBranchID, varBaseCurrencyID, 32000000000194::bigint, 163000000000002::bigint,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163000000000003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32000000000195::bigint, 163000000000003::bigint,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163000000000003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32000000000196::bigint, 163000000000003::bigint,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163000000000003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32000000000197::bigint, 163000000000003::bigint,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163000000000003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32000000000198::bigint, 163000000000003::bigint,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163000000000003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32000000000199::bigint, 163000000000003::bigint,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163000000000003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32000000000200::bigint, 163000000000003::bigint,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163000000000003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32000000000201::bigint, 163000000000003::bigint,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163000000000003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32000000000202::bigint, 163000000000003::bigint,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163000000000003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32000000000203::bigint, 163000000000003::bigint,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163000000000003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32000000000204::bigint, 163000000000003::bigint,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163000000000003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32000000000205::bigint, 163000000000003::bigint,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163000000000003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32000000000206::bigint, 163000000000003::bigint,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163000000000003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32000000000207::bigint, 163000000000003::bigint,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163000000000003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32000000000208::bigint, 163000000000003::bigint,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163000000000003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32000000000209::bigint, 163000000000003::bigint,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163000000000003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32000000000210::bigint, 163000000000003::bigint,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163000000000003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32000000000211::bigint, 163000000000003::bigint,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163000000000003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32000000000212::bigint, 163000000000003::bigint,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163000000000003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32000000000213::bigint, 163000000000003::bigint,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163000000000003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32000000000214::bigint, 163000000000003::bigint,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163000000000002</v>
      </c>
      <c r="E218" s="40" t="str">
        <f>IF(EXACT($D218, ""), "", VLOOKUP($D218, [2]DataLookUp!$B$4:$D$15, 2, FALSE ))</f>
        <v>Karyawan Tetap (Purna Waktu)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32000000000215::bigint, 163000000000002::bigint,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163000000000003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32000000000216::bigint, 163000000000003::bigint,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163000000000003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32000000000217::bigint, 163000000000003::bigint,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163000000000003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32000000000218::bigint, 163000000000003::bigint,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163000000000003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32000000000219::bigint, 163000000000003::bigint,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163000000000003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32000000000220::bigint, 163000000000003::bigint,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163000000000003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32000000000221::bigint, 163000000000003::bigint,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163000000000003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32000000000222::bigint, 163000000000003::bigint,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163000000000003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32000000000223::bigint, 163000000000003::bigint,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163000000000003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32000000000224::bigint, 163000000000003::bigint,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163000000000003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32000000000225::bigint, 163000000000003::bigint,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163000000000003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32000000000226::bigint, 163000000000003::bigint,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163000000000003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32000000000227::bigint, 163000000000003::bigint,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163000000000003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32000000000228::bigint, 163000000000003::bigint,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163000000000003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32000000000229::bigint, 163000000000003::bigint,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163000000000002</v>
      </c>
      <c r="E233" s="40" t="str">
        <f>IF(EXACT($D233, ""), "", VLOOKUP($D233, [2]DataLookUp!$B$4:$D$15, 2, FALSE ))</f>
        <v>Karyawan Tetap (Purna Waktu)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32000000000230::bigint, 163000000000002::bigint,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163000000000003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32000000000231::bigint, 163000000000003::bigint,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163000000000003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32000000000232::bigint, 163000000000003::bigint,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163000000000003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32000000000233::bigint, 163000000000003::bigint,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163000000000003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32000000000234::bigint, 163000000000003::bigint,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163000000000003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32000000000235::bigint, 163000000000003::bigint,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163000000000003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32000000000236::bigint, 163000000000003::bigint,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163000000000003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32000000000237::bigint, 163000000000003::bigint,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163000000000003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32000000000238::bigint, 163000000000003::bigint,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163000000000003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32000000000239::bigint, 163000000000003::bigint,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163000000000003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32000000000240::bigint, 163000000000003::bigint,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163000000000003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32000000000241::bigint, 163000000000003::bigint,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163000000000003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32000000000242::bigint, 163000000000003::bigint,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163000000000003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32000000000243::bigint, 163000000000003::bigint,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163000000000003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32000000000244::bigint, 163000000000003::bigint,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163000000000003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32000000000245::bigint, 163000000000003::bigint,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163000000000003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32000000000246::bigint, 163000000000003::bigint,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163000000000003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32000000000247::bigint, 163000000000003::bigint,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163000000000003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32000000000248::bigint, 163000000000003::bigint,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163000000000003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32000000000249::bigint, 163000000000003::bigint,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163000000000002</v>
      </c>
      <c r="E253" s="40" t="str">
        <f>IF(EXACT($D253, ""), "", VLOOKUP($D253, [2]DataLookUp!$B$4:$D$15, 2, FALSE ))</f>
        <v>Karyawan Tetap (Purna Waktu)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32000000000250::bigint, 163000000000002::bigint,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163000000000002</v>
      </c>
      <c r="E254" s="40" t="str">
        <f>IF(EXACT($D254, ""), "", VLOOKUP($D254, [2]DataLookUp!$B$4:$D$15, 2, FALSE ))</f>
        <v>Karyawan Tetap (Purna Waktu)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32000000000251::bigint, 163000000000002::bigint,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163000000000003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32000000000252::bigint, 163000000000003::bigint,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163000000000003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32000000000253::bigint, 163000000000003::bigint,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163000000000003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32000000000254::bigint, 163000000000003::bigint,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163000000000003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32000000000255::bigint, 163000000000003::bigint,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163000000000003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32000000000256::bigint, 163000000000003::bigint,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163000000000003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32000000000257::bigint, 163000000000003::bigint,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163000000000003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CONCATENATE(IF(EXACT(H261, ""), ", null", CONCATENATE(", '", H261, "'")), "::timestamptz"),
CONCATENATE(IF(EXACT(I261, ""), ", null", CONCATENATE(", '", I261, "'")), "::timestamptz"),
",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null::timestamptz, '1900-12-31 23:59:59+07'::timestamptz, null, varInstitutionBranchID, varBaseCurrencyID, 32000000000258::bigint, 163000000000003::bigint,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163000000000003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32000000000259::bigint, 163000000000003::bigint,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163000000000003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32000000000260::bigint, 163000000000003::bigint,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163000000000003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32000000000261::bigint, 163000000000003::bigint,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163000000000003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32000000000262::bigint, 163000000000003::bigint,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163000000000003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32000000000263::bigint, 163000000000003::bigint,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163000000000003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32000000000264::bigint, 163000000000003::bigint,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163000000000003</v>
      </c>
      <c r="E268" s="40" t="str">
        <f>IF(EXACT($D268, ""), "", VLOOKUP($D268, [2]DataLookUp!$B$4:$D$15,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32000000000265::bigint, 163000000000003::bigint,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163000000000003</v>
      </c>
      <c r="E269" s="40" t="str">
        <f>IF(EXACT($D269, ""), "", VLOOKUP($D269, [2]DataLookUp!$B$4:$D$15,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32000000000266::bigint, 163000000000003::bigint,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163000000000003</v>
      </c>
      <c r="E270" s="40" t="str">
        <f>IF(EXACT($D270, ""), "", VLOOKUP($D270, [2]DataLookUp!$B$4:$D$15,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32000000000267::bigint, 163000000000003::bigint,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163000000000003</v>
      </c>
      <c r="E271" s="40" t="str">
        <f>IF(EXACT($D271, ""), "", VLOOKUP($D271, [2]DataLookUp!$B$4:$D$15,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32000000000268::bigint, 163000000000003::bigint,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163000000000003</v>
      </c>
      <c r="E272" s="40" t="str">
        <f>IF(EXACT($D272, ""), "", VLOOKUP($D272, [2]DataLookUp!$B$4:$D$15,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32000000000269::bigint, 163000000000003::bigint,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163000000000003</v>
      </c>
      <c r="E273" s="40" t="str">
        <f>IF(EXACT($D273, ""), "", VLOOKUP($D273, [2]DataLookUp!$B$4:$D$15,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32000000000270::bigint, 163000000000003::bigint,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163000000000002</v>
      </c>
      <c r="E274" s="40" t="str">
        <f>IF(EXACT($D274, ""), "", VLOOKUP($D274, [2]DataLookUp!$B$4:$D$15,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32000000000271::bigint, 163000000000002::bigint,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163000000000003</v>
      </c>
      <c r="E275" s="40" t="str">
        <f>IF(EXACT($D275, ""), "", VLOOKUP($D275, [2]DataLookUp!$B$4:$D$15,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32000000000272::bigint, 163000000000003::bigint,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163000000000002</v>
      </c>
      <c r="E276" s="40" t="str">
        <f>IF(EXACT($D276, ""), "", VLOOKUP($D276, [2]DataLookUp!$B$4:$D$15, 2, FALSE ))</f>
        <v>Karyawan Tetap (Purna Waktu)</v>
      </c>
      <c r="F276" s="13">
        <v>111000000000011</v>
      </c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32000000000273::bigint, 163000000000002::bigint, 111000000000011::bigint,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163000000000002</v>
      </c>
      <c r="E277" s="40" t="str">
        <f>IF(EXACT($D277, ""), "", VLOOKUP($D277, [2]DataLookUp!$B$4:$D$15,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32000000000274::bigint, 163000000000002::bigint,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163000000000003</v>
      </c>
      <c r="E278" s="40" t="str">
        <f>IF(EXACT($D278, ""), "", VLOOKUP($D278, [2]DataLookUp!$B$4:$D$15,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32000000000275::bigint, 163000000000003::bigint,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163000000000002</v>
      </c>
      <c r="E279" s="40" t="str">
        <f>IF(EXACT($D279, ""), "", VLOOKUP($D279, [2]DataLookUp!$B$4:$D$15,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32000000000276::bigint, 163000000000002::bigint,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163000000000003</v>
      </c>
      <c r="E280" s="40" t="str">
        <f>IF(EXACT($D280, ""), "", VLOOKUP($D280, [2]DataLookUp!$B$4:$D$15,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32000000000277::bigint, 163000000000003::bigint,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163000000000003</v>
      </c>
      <c r="E281" s="40" t="str">
        <f>IF(EXACT($D281, ""), "", VLOOKUP($D281, [2]DataLookUp!$B$4:$D$15, 2, FALSE ))</f>
        <v>Karyawan Tidak Tetap (Kontrak)</v>
      </c>
      <c r="F281" s="13">
        <v>111000000000011</v>
      </c>
      <c r="G281" s="13">
        <v>160000000000003</v>
      </c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32000000000278::bigint, 163000000000003::bigint, 111000000000011::bigint, 160000000000003::bigint,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163000000000003</v>
      </c>
      <c r="E282" s="40" t="str">
        <f>IF(EXACT($D282, ""), "", VLOOKUP($D282, [2]DataLookUp!$B$4:$D$15,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32000000000279::bigint, 163000000000003::bigint,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163000000000003</v>
      </c>
      <c r="E283" s="40" t="str">
        <f>IF(EXACT($D283, ""), "", VLOOKUP($D283, [2]DataLookUp!$B$4:$D$15,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32000000000280::bigint, 163000000000003::bigint,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163000000000003</v>
      </c>
      <c r="E284" s="40" t="str">
        <f>IF(EXACT($D284, ""), "", VLOOKUP($D284, [2]DataLookUp!$B$4:$D$15,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32000000000281::bigint, 163000000000003::bigint,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163000000000003</v>
      </c>
      <c r="E285" s="40" t="str">
        <f>IF(EXACT($D285, ""), "", VLOOKUP($D285, [2]DataLookUp!$B$4:$D$15,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32000000000282::bigint, 163000000000003::bigint,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163000000000003</v>
      </c>
      <c r="E286" s="40" t="str">
        <f>IF(EXACT($D286, ""), "", VLOOKUP($D286, [2]DataLookUp!$B$4:$D$15,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32000000000283::bigint, 163000000000003::bigint,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163000000000003</v>
      </c>
      <c r="E287" s="40" t="str">
        <f>IF(EXACT($D287, ""), "", VLOOKUP($D287, [2]DataLookUp!$B$4:$D$15,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32000000000284::bigint, 163000000000003::bigint,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163000000000003</v>
      </c>
      <c r="E288" s="40" t="str">
        <f>IF(EXACT($D288, ""), "", VLOOKUP($D288, [2]DataLookUp!$B$4:$D$15,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32000000000285::bigint, 163000000000003::bigint,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163000000000003</v>
      </c>
      <c r="E289" s="40" t="str">
        <f>IF(EXACT($D289, ""), "", VLOOKUP($D289, [2]DataLookUp!$B$4:$D$15,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32000000000286::bigint, 163000000000003::bigint,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163000000000003</v>
      </c>
      <c r="E290" s="40" t="str">
        <f>IF(EXACT($D290, ""), "", VLOOKUP($D290, [2]DataLookUp!$B$4:$D$15,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32000000000287::bigint, 163000000000003::bigint,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163000000000003</v>
      </c>
      <c r="E291" s="40" t="str">
        <f>IF(EXACT($D291, ""), "", VLOOKUP($D291, [2]DataLookUp!$B$4:$D$15,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32000000000288::bigint, 163000000000003::bigint,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163000000000003</v>
      </c>
      <c r="E292" s="40" t="str">
        <f>IF(EXACT($D292, ""), "", VLOOKUP($D292, [2]DataLookUp!$B$4:$D$15,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32000000000289::bigint, 163000000000003::bigint,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163000000000003</v>
      </c>
      <c r="E293" s="40" t="str">
        <f>IF(EXACT($D293, ""), "", VLOOKUP($D293, [2]DataLookUp!$B$4:$D$15,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32000000000290::bigint, 163000000000003::bigint,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163000000000003</v>
      </c>
      <c r="E294" s="40" t="str">
        <f>IF(EXACT($D294, ""), "", VLOOKUP($D294, [2]DataLookUp!$B$4:$D$15,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32000000000291::bigint, 163000000000003::bigint,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163000000000003</v>
      </c>
      <c r="E295" s="40" t="str">
        <f>IF(EXACT($D295, ""), "", VLOOKUP($D295, [2]DataLookUp!$B$4:$D$15,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32000000000292::bigint, 163000000000003::bigint,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163000000000003</v>
      </c>
      <c r="E296" s="40" t="str">
        <f>IF(EXACT($D296, ""), "", VLOOKUP($D296, [2]DataLookUp!$B$4:$D$15,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32000000000293::bigint, 163000000000003::bigint,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163000000000003</v>
      </c>
      <c r="E297" s="40" t="str">
        <f>IF(EXACT($D297, ""), "", VLOOKUP($D297, [2]DataLookUp!$B$4:$D$15,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32000000000294::bigint, 163000000000003::bigint,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163000000000003</v>
      </c>
      <c r="E298" s="40" t="str">
        <f>IF(EXACT($D298, ""), "", VLOOKUP($D298, [2]DataLookUp!$B$4:$D$15,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32000000000295::bigint, 163000000000003::bigint,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163000000000003</v>
      </c>
      <c r="E299" s="40" t="str">
        <f>IF(EXACT($D299, ""), "", VLOOKUP($D299, [2]DataLookUp!$B$4:$D$15,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32000000000296::bigint, 163000000000003::bigint,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163000000000003</v>
      </c>
      <c r="E300" s="40" t="str">
        <f>IF(EXACT($D300, ""), "", VLOOKUP($D300, [2]DataLookUp!$B$4:$D$15,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32000000000297::bigint, 163000000000003::bigint,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163000000000003</v>
      </c>
      <c r="E301" s="40" t="str">
        <f>IF(EXACT($D301, ""), "", VLOOKUP($D301, [2]DataLookUp!$B$4:$D$15,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32000000000298::bigint, 163000000000003::bigint,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163000000000002</v>
      </c>
      <c r="E302" s="40" t="str">
        <f>IF(EXACT($D302, ""), "", VLOOKUP($D302, [2]DataLookUp!$B$4:$D$15,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32000000000299::bigint, 163000000000002::bigint,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163000000000003</v>
      </c>
      <c r="E303" s="40" t="str">
        <f>IF(EXACT($D303, ""), "", VLOOKUP($D303, [2]DataLookUp!$B$4:$D$15,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32000000000300::bigint, 163000000000003::bigint,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163000000000003</v>
      </c>
      <c r="E304" s="40" t="str">
        <f>IF(EXACT($D304, ""), "", VLOOKUP($D304, [2]DataLookUp!$B$4:$D$15,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32000000000301::bigint, 163000000000003::bigint,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163000000000003</v>
      </c>
      <c r="E305" s="40" t="str">
        <f>IF(EXACT($D305, ""), "", VLOOKUP($D305, [2]DataLookUp!$B$4:$D$15,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32000000000302::bigint, 163000000000003::bigint,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163000000000003</v>
      </c>
      <c r="E306" s="40" t="str">
        <f>IF(EXACT($D306, ""), "", VLOOKUP($D306, [2]DataLookUp!$B$4:$D$15,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32000000000303::bigint, 163000000000003::bigint,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163000000000003</v>
      </c>
      <c r="E307" s="40" t="str">
        <f>IF(EXACT($D307, ""), "", VLOOKUP($D307, [2]DataLookUp!$B$4:$D$15,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32000000000304::bigint, 163000000000003::bigint,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163000000000003</v>
      </c>
      <c r="E308" s="40" t="str">
        <f>IF(EXACT($D308, ""), "", VLOOKUP($D308, [2]DataLookUp!$B$4:$D$15,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32000000000305::bigint, 163000000000003::bigint,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163000000000003</v>
      </c>
      <c r="E309" s="40" t="str">
        <f>IF(EXACT($D309, ""), "", VLOOKUP($D309, [2]DataLookUp!$B$4:$D$15,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32000000000306::bigint, 163000000000003::bigint,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163000000000003</v>
      </c>
      <c r="E310" s="40" t="str">
        <f>IF(EXACT($D310, ""), "", VLOOKUP($D310, [2]DataLookUp!$B$4:$D$15,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32000000000307::bigint, 163000000000003::bigint,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163000000000003</v>
      </c>
      <c r="E311" s="40" t="str">
        <f>IF(EXACT($D311, ""), "", VLOOKUP($D311, [2]DataLookUp!$B$4:$D$15,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32000000000308::bigint, 163000000000003::bigint,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163000000000003</v>
      </c>
      <c r="E312" s="40" t="str">
        <f>IF(EXACT($D312, ""), "", VLOOKUP($D312, [2]DataLookUp!$B$4:$D$15,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32000000000309::bigint, 163000000000003::bigint,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163000000000003</v>
      </c>
      <c r="E313" s="40" t="str">
        <f>IF(EXACT($D313, ""), "", VLOOKUP($D313, [2]DataLookUp!$B$4:$D$15,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32000000000310::bigint, 163000000000003::bigint,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163000000000003</v>
      </c>
      <c r="E314" s="40" t="str">
        <f>IF(EXACT($D314, ""), "", VLOOKUP($D314, [2]DataLookUp!$B$4:$D$15,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32000000000311::bigint, 163000000000003::bigint,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163000000000003</v>
      </c>
      <c r="E315" s="40" t="str">
        <f>IF(EXACT($D315, ""), "", VLOOKUP($D315, [2]DataLookUp!$B$4:$D$15,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32000000000312::bigint, 163000000000003::bigint,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163000000000003</v>
      </c>
      <c r="E316" s="40" t="str">
        <f>IF(EXACT($D316, ""), "", VLOOKUP($D316, [2]DataLookUp!$B$4:$D$15,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32000000000313::bigint, 163000000000003::bigint,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163000000000003</v>
      </c>
      <c r="E317" s="40" t="str">
        <f>IF(EXACT($D317, ""), "", VLOOKUP($D317, [2]DataLookUp!$B$4:$D$15,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32000000000314::bigint, 163000000000003::bigint,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163000000000003</v>
      </c>
      <c r="E318" s="40" t="str">
        <f>IF(EXACT($D318, ""), "", VLOOKUP($D318, [2]DataLookUp!$B$4:$D$15,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32000000000315::bigint, 163000000000003::bigint,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163000000000003</v>
      </c>
      <c r="E319" s="40" t="str">
        <f>IF(EXACT($D319, ""), "", VLOOKUP($D319, [2]DataLookUp!$B$4:$D$15,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32000000000316::bigint, 163000000000003::bigint,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163000000000003</v>
      </c>
      <c r="E320" s="40" t="str">
        <f>IF(EXACT($D320, ""), "", VLOOKUP($D320, [2]DataLookUp!$B$4:$D$15,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32000000000317::bigint, 163000000000003::bigint,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163000000000003</v>
      </c>
      <c r="E321" s="40" t="str">
        <f>IF(EXACT($D321, ""), "", VLOOKUP($D321, [2]DataLookUp!$B$4:$D$15,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32000000000318::bigint, 163000000000003::bigint,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163000000000003</v>
      </c>
      <c r="E322" s="40" t="str">
        <f>IF(EXACT($D322, ""), "", VLOOKUP($D322, [2]DataLookUp!$B$4:$D$15,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32000000000319::bigint, 163000000000003::bigint,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163000000000003</v>
      </c>
      <c r="E323" s="40" t="str">
        <f>IF(EXACT($D323, ""), "", VLOOKUP($D323, [2]DataLookUp!$B$4:$D$15,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32000000000320::bigint, 163000000000003::bigint,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163000000000003</v>
      </c>
      <c r="E324" s="40" t="str">
        <f>IF(EXACT($D324, ""), "", VLOOKUP($D324, [2]DataLookUp!$B$4:$D$15,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32000000000321::bigint, 163000000000003::bigint,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163000000000003</v>
      </c>
      <c r="E325" s="40" t="str">
        <f>IF(EXACT($D325, ""), "", VLOOKUP($D325, [2]DataLookUp!$B$4:$D$15,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CONCATENATE(IF(EXACT(H325, ""), ", null", CONCATENATE(", '", H325, "'")), "::timestamptz"),
CONCATENATE(IF(EXACT(I325, ""), ", null", CONCATENATE(", '", I325, "'")), "::timestamptz"),
",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null::timestamptz, '1900-12-31 23:59:59+07'::timestamptz, null, varInstitutionBranchID, varBaseCurrencyID, 32000000000322::bigint, 163000000000003::bigint,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163000000000003</v>
      </c>
      <c r="E326" s="40" t="str">
        <f>IF(EXACT($D326, ""), "", VLOOKUP($D326, [2]DataLookUp!$B$4:$D$15,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32000000000323::bigint, 163000000000003::bigint,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163000000000003</v>
      </c>
      <c r="E327" s="40" t="str">
        <f>IF(EXACT($D327, ""), "", VLOOKUP($D327, [2]DataLookUp!$B$4:$D$15,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32000000000324::bigint, 163000000000003::bigint,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163000000000003</v>
      </c>
      <c r="E328" s="40" t="str">
        <f>IF(EXACT($D328, ""), "", VLOOKUP($D328, [2]DataLookUp!$B$4:$D$15,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32000000000325::bigint, 163000000000003::bigint,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163000000000003</v>
      </c>
      <c r="E329" s="40" t="str">
        <f>IF(EXACT($D329, ""), "", VLOOKUP($D329, [2]DataLookUp!$B$4:$D$15,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32000000000326::bigint, 163000000000003::bigint,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163000000000003</v>
      </c>
      <c r="E330" s="40" t="str">
        <f>IF(EXACT($D330, ""), "", VLOOKUP($D330, [2]DataLookUp!$B$4:$D$15,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32000000000327::bigint, 163000000000003::bigint,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163000000000003</v>
      </c>
      <c r="E331" s="40" t="str">
        <f>IF(EXACT($D331, ""), "", VLOOKUP($D331, [2]DataLookUp!$B$4:$D$15,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32000000000328::bigint, 163000000000003::bigint,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163000000000003</v>
      </c>
      <c r="E332" s="40" t="str">
        <f>IF(EXACT($D332, ""), "", VLOOKUP($D332, [2]DataLookUp!$B$4:$D$15,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32000000000329::bigint, 163000000000003::bigint,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163000000000003</v>
      </c>
      <c r="E333" s="40" t="str">
        <f>IF(EXACT($D333, ""), "", VLOOKUP($D333, [2]DataLookUp!$B$4:$D$15,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32000000000330::bigint, 163000000000003::bigint,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163000000000003</v>
      </c>
      <c r="E334" s="40" t="str">
        <f>IF(EXACT($D334, ""), "", VLOOKUP($D334, [2]DataLookUp!$B$4:$D$15,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32000000000331::bigint, 163000000000003::bigint,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163000000000003</v>
      </c>
      <c r="E335" s="40" t="str">
        <f>IF(EXACT($D335, ""), "", VLOOKUP($D335, [2]DataLookUp!$B$4:$D$15,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32000000000332::bigint, 163000000000003::bigint,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163000000000003</v>
      </c>
      <c r="E336" s="40" t="str">
        <f>IF(EXACT($D336, ""), "", VLOOKUP($D336, [2]DataLookUp!$B$4:$D$15,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32000000000333::bigint, 163000000000003::bigint,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163000000000003</v>
      </c>
      <c r="E337" s="40" t="str">
        <f>IF(EXACT($D337, ""), "", VLOOKUP($D337, [2]DataLookUp!$B$4:$D$15,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32000000000334::bigint, 163000000000003::bigint,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163000000000003</v>
      </c>
      <c r="E338" s="40" t="str">
        <f>IF(EXACT($D338, ""), "", VLOOKUP($D338, [2]DataLookUp!$B$4:$D$15,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32000000000335::bigint, 163000000000003::bigint,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163000000000003</v>
      </c>
      <c r="E339" s="40" t="str">
        <f>IF(EXACT($D339, ""), "", VLOOKUP($D339, [2]DataLookUp!$B$4:$D$15,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32000000000336::bigint, 163000000000003::bigint,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163000000000003</v>
      </c>
      <c r="E340" s="40" t="str">
        <f>IF(EXACT($D340, ""), "", VLOOKUP($D340, [2]DataLookUp!$B$4:$D$15,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32000000000337::bigint, 163000000000003::bigint,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163000000000003</v>
      </c>
      <c r="E341" s="40" t="str">
        <f>IF(EXACT($D341, ""), "", VLOOKUP($D341, [2]DataLookUp!$B$4:$D$15,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32000000000338::bigint, 163000000000003::bigint,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163000000000003</v>
      </c>
      <c r="E342" s="40" t="str">
        <f>IF(EXACT($D342, ""), "", VLOOKUP($D342, [2]DataLookUp!$B$4:$D$15,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32000000000339::bigint, 163000000000003::bigint,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163000000000003</v>
      </c>
      <c r="E343" s="40" t="str">
        <f>IF(EXACT($D343, ""), "", VLOOKUP($D343, [2]DataLookUp!$B$4:$D$15,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32000000000340::bigint, 163000000000003::bigint,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163000000000003</v>
      </c>
      <c r="E344" s="40" t="str">
        <f>IF(EXACT($D344, ""), "", VLOOKUP($D344, [2]DataLookUp!$B$4:$D$15,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32000000000341::bigint, 163000000000003::bigint,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163000000000003</v>
      </c>
      <c r="E345" s="40" t="str">
        <f>IF(EXACT($D345, ""), "", VLOOKUP($D345, [2]DataLookUp!$B$4:$D$15,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32000000000342::bigint, 163000000000003::bigint,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163000000000003</v>
      </c>
      <c r="E346" s="40" t="str">
        <f>IF(EXACT($D346, ""), "", VLOOKUP($D346, [2]DataLookUp!$B$4:$D$15,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32000000000343::bigint, 163000000000003::bigint,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163000000000003</v>
      </c>
      <c r="E347" s="40" t="str">
        <f>IF(EXACT($D347, ""), "", VLOOKUP($D347, [2]DataLookUp!$B$4:$D$15,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32000000000344::bigint, 163000000000003::bigint,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[2]DataLookUp!$B$4:$D$15,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163000000000003</v>
      </c>
      <c r="E349" s="40" t="str">
        <f>IF(EXACT($D349, ""), "", VLOOKUP($D349, [2]DataLookUp!$B$4:$D$15,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>CONCATENATE("PERFORM ""SchData-OLTP-HumanResource"".""Func_TblWorkerCareerInternal_SET""(varSystemLoginSession, null, null",
CONCATENATE(IF(EXACT(H349, ""), ", null", CONCATENATE(", '", H349, "'")), "::timestamptz"),
CONCATENATE(IF(EXACT(I349, ""), ", null", CONCATENATE(", '", I349, "'")), "::timestamptz"),
", null, varInstitutionBranchID, varBaseCurrencyID",
CONCATENATE(IF(EXACT(B349, ""), ", null", CONCATENATE(", ", B349, "")), "::bigint"),
CONCATENATE(IF(EXACT(D349, ""), ", null", CONCATENATE(", ", D349, "")), "::bigint"),
CONCATENATE(IF(EXACT(F349, ""), ", null", CONCATENATE(", ", F349, "")), "::bigint"),
CONCATENATE(IF(EXACT(G349, ""), ", null", CONCATENATE(", ", G349, "")), "::bigint"),
CONCATENATE(IF(EXACT(H349, ""), ", null", CONCATENATE(", '", H349, "'")), "::timestamptz"),
CONCATENATE(IF(EXACT(I349, ""), ", null", CONCATENATE(", '", I349, "'")), "::timestamptz"),
CONCATENATE(IF(EXACT(J349, ""), ", null", CONCATENATE(", ", J349, "")), "::bigint"),
");")</f>
        <v>PERFORM "SchData-OLTP-HumanResource"."Func_TblWorkerCareerInternal_SET"(varSystemLoginSession, null, null, null::timestamptz, '1900-12-31 23:59:59+07'::timestamptz, null, varInstitutionBranchID, varBaseCurrencyID, 32000000000346::bigint, 163000000000003::bigint,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163000000000001</v>
      </c>
      <c r="E350" s="40" t="str">
        <f>IF(EXACT($D350, ""), "", VLOOKUP($D350, [2]DataLookUp!$B$4:$D$15, 2, FALSE ))</f>
        <v>Non Karyawan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null::timestamptz, '9999-12-31 23:59:59+07'::timestamptz, null, varInstitutionBranchID, varBaseCurrencyID, 32000000000347::bigint, 163000000000001::bigint,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163000000000003</v>
      </c>
      <c r="E351" s="40" t="str">
        <f>IF(EXACT($D351, ""), "", VLOOKUP($D351, [2]DataLookUp!$B$4:$D$15,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32000000000348::bigint, 163000000000003::bigint,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163000000000003</v>
      </c>
      <c r="E352" s="40" t="str">
        <f>IF(EXACT($D352, ""), "", VLOOKUP($D352, [2]DataLookUp!$B$4:$D$15,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32000000000349::bigint, 163000000000003::bigint,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163000000000003</v>
      </c>
      <c r="E353" s="40" t="str">
        <f>IF(EXACT($D353, ""), "", VLOOKUP($D353, [2]DataLookUp!$B$4:$D$15,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32000000000350::bigint, 163000000000003::bigint,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163000000000003</v>
      </c>
      <c r="E354" s="40" t="str">
        <f>IF(EXACT($D354, ""), "", VLOOKUP($D354, [2]DataLookUp!$B$4:$D$15,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32000000000351::bigint, 163000000000003::bigint,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163000000000003</v>
      </c>
      <c r="E355" s="40" t="str">
        <f>IF(EXACT($D355, ""), "", VLOOKUP($D355, [2]DataLookUp!$B$4:$D$15,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32000000000352::bigint, 163000000000003::bigint,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163000000000003</v>
      </c>
      <c r="E356" s="40" t="str">
        <f>IF(EXACT($D356, ""), "", VLOOKUP($D356, [2]DataLookUp!$B$4:$D$15,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32000000000353::bigint, 163000000000003::bigint,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163000000000003</v>
      </c>
      <c r="E357" s="40" t="str">
        <f>IF(EXACT($D357, ""), "", VLOOKUP($D357, [2]DataLookUp!$B$4:$D$15,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32000000000354::bigint, 163000000000003::bigint,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163000000000003</v>
      </c>
      <c r="E358" s="40" t="str">
        <f>IF(EXACT($D358, ""), "", VLOOKUP($D358, [2]DataLookUp!$B$4:$D$15,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32000000000355::bigint, 163000000000003::bigint,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163000000000003</v>
      </c>
      <c r="E359" s="40" t="str">
        <f>IF(EXACT($D359, ""), "", VLOOKUP($D359, [2]DataLookUp!$B$4:$D$15,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32000000000356::bigint, 163000000000003::bigint,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163000000000003</v>
      </c>
      <c r="E360" s="40" t="str">
        <f>IF(EXACT($D360, ""), "", VLOOKUP($D360, [2]DataLookUp!$B$4:$D$15,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32000000000357::bigint, 163000000000003::bigint,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163000000000003</v>
      </c>
      <c r="E361" s="40" t="str">
        <f>IF(EXACT($D361, ""), "", VLOOKUP($D361, [2]DataLookUp!$B$4:$D$15,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32000000000358::bigint, 163000000000003::bigint,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163000000000003</v>
      </c>
      <c r="E362" s="40" t="str">
        <f>IF(EXACT($D362, ""), "", VLOOKUP($D362, [2]DataLookUp!$B$4:$D$15,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32000000000359::bigint, 163000000000003::bigint,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163000000000003</v>
      </c>
      <c r="E363" s="40" t="str">
        <f>IF(EXACT($D363, ""), "", VLOOKUP($D363, [2]DataLookUp!$B$4:$D$15,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32000000000360::bigint, 163000000000003::bigint,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163000000000003</v>
      </c>
      <c r="E364" s="40" t="str">
        <f>IF(EXACT($D364, ""), "", VLOOKUP($D364, [2]DataLookUp!$B$4:$D$15,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32000000000361::bigint, 163000000000003::bigint,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163000000000003</v>
      </c>
      <c r="E365" s="40" t="str">
        <f>IF(EXACT($D365, ""), "", VLOOKUP($D365, [2]DataLookUp!$B$4:$D$15,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32000000000362::bigint, 163000000000003::bigint,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163000000000003</v>
      </c>
      <c r="E366" s="40" t="str">
        <f>IF(EXACT($D366, ""), "", VLOOKUP($D366, [2]DataLookUp!$B$4:$D$15,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32000000000363::bigint, 163000000000003::bigint,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163000000000003</v>
      </c>
      <c r="E367" s="40" t="str">
        <f>IF(EXACT($D367, ""), "", VLOOKUP($D367, [2]DataLookUp!$B$4:$D$15,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32000000000364::bigint, 163000000000003::bigint,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163000000000003</v>
      </c>
      <c r="E368" s="40" t="str">
        <f>IF(EXACT($D368, ""), "", VLOOKUP($D368, [2]DataLookUp!$B$4:$D$15,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32000000000365::bigint, 163000000000003::bigint,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163000000000003</v>
      </c>
      <c r="E369" s="40" t="str">
        <f>IF(EXACT($D369, ""), "", VLOOKUP($D369, [2]DataLookUp!$B$4:$D$15,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32000000000366::bigint, 163000000000003::bigint,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163000000000003</v>
      </c>
      <c r="E370" s="40" t="str">
        <f>IF(EXACT($D370, ""), "", VLOOKUP($D370, [2]DataLookUp!$B$4:$D$15,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32000000000367::bigint, 163000000000003::bigint,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163000000000003</v>
      </c>
      <c r="E371" s="40" t="str">
        <f>IF(EXACT($D371, ""), "", VLOOKUP($D371, [2]DataLookUp!$B$4:$D$15,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32000000000368::bigint, 163000000000003::bigint,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163000000000003</v>
      </c>
      <c r="E372" s="40" t="str">
        <f>IF(EXACT($D372, ""), "", VLOOKUP($D372, [2]DataLookUp!$B$4:$D$15,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32000000000369::bigint, 163000000000003::bigint,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163000000000003</v>
      </c>
      <c r="E373" s="40" t="str">
        <f>IF(EXACT($D373, ""), "", VLOOKUP($D373, [2]DataLookUp!$B$4:$D$15,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32000000000370::bigint, 163000000000003::bigint,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163000000000003</v>
      </c>
      <c r="E374" s="40" t="str">
        <f>IF(EXACT($D374, ""), "", VLOOKUP($D374, [2]DataLookUp!$B$4:$D$15,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32000000000371::bigint, 163000000000003::bigint,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163000000000003</v>
      </c>
      <c r="E375" s="40" t="str">
        <f>IF(EXACT($D375, ""), "", VLOOKUP($D375, [2]DataLookUp!$B$4:$D$15,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32000000000372::bigint, 163000000000003::bigint,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163000000000003</v>
      </c>
      <c r="E376" s="40" t="str">
        <f>IF(EXACT($D376, ""), "", VLOOKUP($D376, [2]DataLookUp!$B$4:$D$15,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32000000000373::bigint, 163000000000003::bigint,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163000000000003</v>
      </c>
      <c r="E377" s="40" t="str">
        <f>IF(EXACT($D377, ""), "", VLOOKUP($D377, [2]DataLookUp!$B$4:$D$15,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32000000000374::bigint, 163000000000003::bigint,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163000000000003</v>
      </c>
      <c r="E378" s="40" t="str">
        <f>IF(EXACT($D378, ""), "", VLOOKUP($D378, [2]DataLookUp!$B$4:$D$15,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32000000000375::bigint, 163000000000003::bigint,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163000000000003</v>
      </c>
      <c r="E379" s="40" t="str">
        <f>IF(EXACT($D379, ""), "", VLOOKUP($D379, [2]DataLookUp!$B$4:$D$15,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32000000000376::bigint, 163000000000003::bigint,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163000000000003</v>
      </c>
      <c r="E380" s="40" t="str">
        <f>IF(EXACT($D380, ""), "", VLOOKUP($D380, [2]DataLookUp!$B$4:$D$15,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32000000000377::bigint, 163000000000003::bigint,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163000000000003</v>
      </c>
      <c r="E381" s="40" t="str">
        <f>IF(EXACT($D381, ""), "", VLOOKUP($D381, [2]DataLookUp!$B$4:$D$15,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32000000000378::bigint, 163000000000003::bigint,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163000000000003</v>
      </c>
      <c r="E382" s="40" t="str">
        <f>IF(EXACT($D382, ""), "", VLOOKUP($D382, [2]DataLookUp!$B$4:$D$15,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32000000000379::bigint, 163000000000003::bigint,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163000000000003</v>
      </c>
      <c r="E383" s="40" t="str">
        <f>IF(EXACT($D383, ""), "", VLOOKUP($D383, [2]DataLookUp!$B$4:$D$15,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32000000000380::bigint, 163000000000003::bigint,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163000000000003</v>
      </c>
      <c r="E384" s="40" t="str">
        <f>IF(EXACT($D384, ""), "", VLOOKUP($D384, [2]DataLookUp!$B$4:$D$15,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32000000000381::bigint, 163000000000003::bigint,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163000000000003</v>
      </c>
      <c r="E385" s="40" t="str">
        <f>IF(EXACT($D385, ""), "", VLOOKUP($D385, [2]DataLookUp!$B$4:$D$15,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32000000000382::bigint, 163000000000003::bigint,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163000000000003</v>
      </c>
      <c r="E386" s="40" t="str">
        <f>IF(EXACT($D386, ""), "", VLOOKUP($D386, [2]DataLookUp!$B$4:$D$15,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32000000000383::bigint, 163000000000003::bigint,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163000000000003</v>
      </c>
      <c r="E387" s="40" t="str">
        <f>IF(EXACT($D387, ""), "", VLOOKUP($D387, [2]DataLookUp!$B$4:$D$15,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32000000000384::bigint, 163000000000003::bigint,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163000000000003</v>
      </c>
      <c r="E388" s="40" t="str">
        <f>IF(EXACT($D388, ""), "", VLOOKUP($D388, [2]DataLookUp!$B$4:$D$15,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32000000000385::bigint, 163000000000003::bigint,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163000000000003</v>
      </c>
      <c r="E389" s="40" t="str">
        <f>IF(EXACT($D389, ""), "", VLOOKUP($D389, [2]DataLookUp!$B$4:$D$15,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CONCATENATE(IF(EXACT(H389, ""), ", null", CONCATENATE(", '", H389, "'")), "::timestamptz"),
CONCATENATE(IF(EXACT(I389, ""), ", null", CONCATENATE(", '", I389, "'")), "::timestamptz"),
",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null::timestamptz, '1900-12-31 23:59:59+07'::timestamptz, null, varInstitutionBranchID, varBaseCurrencyID, 32000000000386::bigint, 163000000000003::bigint,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163000000000003</v>
      </c>
      <c r="E390" s="40" t="str">
        <f>IF(EXACT($D390, ""), "", VLOOKUP($D390, [2]DataLookUp!$B$4:$D$15,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32000000000387::bigint, 163000000000003::bigint,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163000000000003</v>
      </c>
      <c r="E391" s="40" t="str">
        <f>IF(EXACT($D391, ""), "", VLOOKUP($D391, [2]DataLookUp!$B$4:$D$15,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32000000000388::bigint, 163000000000003::bigint,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163000000000003</v>
      </c>
      <c r="E392" s="40" t="str">
        <f>IF(EXACT($D392, ""), "", VLOOKUP($D392, [2]DataLookUp!$B$4:$D$15,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32000000000389::bigint, 163000000000003::bigint,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163000000000003</v>
      </c>
      <c r="E393" s="40" t="str">
        <f>IF(EXACT($D393, ""), "", VLOOKUP($D393, [2]DataLookUp!$B$4:$D$15,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32000000000390::bigint, 163000000000003::bigint,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163000000000002</v>
      </c>
      <c r="E394" s="40" t="str">
        <f>IF(EXACT($D394, ""), "", VLOOKUP($D394, [2]DataLookUp!$B$4:$D$15,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32000000000391::bigint, 163000000000002::bigint,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163000000000003</v>
      </c>
      <c r="E395" s="40" t="str">
        <f>IF(EXACT($D395, ""), "", VLOOKUP($D395, [2]DataLookUp!$B$4:$D$15,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32000000000392::bigint, 163000000000003::bigint,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163000000000003</v>
      </c>
      <c r="E396" s="40" t="str">
        <f>IF(EXACT($D396, ""), "", VLOOKUP($D396, [2]DataLookUp!$B$4:$D$15,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32000000000393::bigint, 163000000000003::bigint,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163000000000003</v>
      </c>
      <c r="E397" s="40" t="str">
        <f>IF(EXACT($D397, ""), "", VLOOKUP($D397, [2]DataLookUp!$B$4:$D$15,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32000000000394::bigint, 163000000000003::bigint,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163000000000003</v>
      </c>
      <c r="E398" s="40" t="str">
        <f>IF(EXACT($D398, ""), "", VLOOKUP($D398, [2]DataLookUp!$B$4:$D$15,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32000000000395::bigint, 163000000000003::bigint,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163000000000003</v>
      </c>
      <c r="E399" s="40" t="str">
        <f>IF(EXACT($D399, ""), "", VLOOKUP($D399, [2]DataLookUp!$B$4:$D$15,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32000000000396::bigint, 163000000000003::bigint,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163000000000003</v>
      </c>
      <c r="E400" s="40" t="str">
        <f>IF(EXACT($D400, ""), "", VLOOKUP($D400, [2]DataLookUp!$B$4:$D$15,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32000000000397::bigint, 163000000000003::bigint,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163000000000003</v>
      </c>
      <c r="E401" s="40" t="str">
        <f>IF(EXACT($D401, ""), "", VLOOKUP($D401, [2]DataLookUp!$B$4:$D$15,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32000000000398::bigint, 163000000000003::bigint,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163000000000003</v>
      </c>
      <c r="E402" s="40" t="str">
        <f>IF(EXACT($D402, ""), "", VLOOKUP($D402, [2]DataLookUp!$B$4:$D$15,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32000000000399::bigint, 163000000000003::bigint,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163000000000003</v>
      </c>
      <c r="E403" s="40" t="str">
        <f>IF(EXACT($D403, ""), "", VLOOKUP($D403, [2]DataLookUp!$B$4:$D$15,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32000000000400::bigint, 163000000000003::bigint,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163000000000003</v>
      </c>
      <c r="E404" s="40" t="str">
        <f>IF(EXACT($D404, ""), "", VLOOKUP($D404, [2]DataLookUp!$B$4:$D$15,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32000000000401::bigint, 163000000000003::bigint,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163000000000003</v>
      </c>
      <c r="E405" s="40" t="str">
        <f>IF(EXACT($D405, ""), "", VLOOKUP($D405, [2]DataLookUp!$B$4:$D$15,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32000000000402::bigint, 163000000000003::bigint,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163000000000003</v>
      </c>
      <c r="E406" s="40" t="str">
        <f>IF(EXACT($D406, ""), "", VLOOKUP($D406, [2]DataLookUp!$B$4:$D$15,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32000000000403::bigint, 163000000000003::bigint,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163000000000003</v>
      </c>
      <c r="E407" s="40" t="str">
        <f>IF(EXACT($D407, ""), "", VLOOKUP($D407, [2]DataLookUp!$B$4:$D$15,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32000000000404::bigint, 163000000000003::bigint,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163000000000003</v>
      </c>
      <c r="E408" s="40" t="str">
        <f>IF(EXACT($D408, ""), "", VLOOKUP($D408, [2]DataLookUp!$B$4:$D$15,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32000000000405::bigint, 163000000000003::bigint,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163000000000003</v>
      </c>
      <c r="E409" s="40" t="str">
        <f>IF(EXACT($D409, ""), "", VLOOKUP($D409, [2]DataLookUp!$B$4:$D$15,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32000000000406::bigint, 163000000000003::bigint,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163000000000003</v>
      </c>
      <c r="E410" s="40" t="str">
        <f>IF(EXACT($D410, ""), "", VLOOKUP($D410, [2]DataLookUp!$B$4:$D$15,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32000000000407::bigint, 163000000000003::bigint,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163000000000003</v>
      </c>
      <c r="E411" s="40" t="str">
        <f>IF(EXACT($D411, ""), "", VLOOKUP($D411, [2]DataLookUp!$B$4:$D$15,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32000000000408::bigint, 163000000000003::bigint,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163000000000003</v>
      </c>
      <c r="E412" s="40" t="str">
        <f>IF(EXACT($D412, ""), "", VLOOKUP($D412, [2]DataLookUp!$B$4:$D$15,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32000000000409::bigint, 163000000000003::bigint,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163000000000003</v>
      </c>
      <c r="E413" s="40" t="str">
        <f>IF(EXACT($D413, ""), "", VLOOKUP($D413, [2]DataLookUp!$B$4:$D$15,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32000000000410::bigint, 163000000000003::bigint,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163000000000003</v>
      </c>
      <c r="E414" s="40" t="str">
        <f>IF(EXACT($D414, ""), "", VLOOKUP($D414, [2]DataLookUp!$B$4:$D$15,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32000000000411::bigint, 163000000000003::bigint,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163000000000003</v>
      </c>
      <c r="E415" s="40" t="str">
        <f>IF(EXACT($D415, ""), "", VLOOKUP($D415, [2]DataLookUp!$B$4:$D$15,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32000000000412::bigint, 163000000000003::bigint,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163000000000003</v>
      </c>
      <c r="E416" s="40" t="str">
        <f>IF(EXACT($D416, ""), "", VLOOKUP($D416, [2]DataLookUp!$B$4:$D$15,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32000000000413::bigint, 163000000000003::bigint,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163000000000003</v>
      </c>
      <c r="E417" s="40" t="str">
        <f>IF(EXACT($D417, ""), "", VLOOKUP($D417, [2]DataLookUp!$B$4:$D$15,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32000000000414::bigint, 163000000000003::bigint,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163000000000003</v>
      </c>
      <c r="E418" s="40" t="str">
        <f>IF(EXACT($D418, ""), "", VLOOKUP($D418, [2]DataLookUp!$B$4:$D$15,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32000000000415::bigint, 163000000000003::bigint,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163000000000003</v>
      </c>
      <c r="E419" s="40" t="str">
        <f>IF(EXACT($D419, ""), "", VLOOKUP($D419, [2]DataLookUp!$B$4:$D$15,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32000000000416::bigint, 163000000000003::bigint,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163000000000003</v>
      </c>
      <c r="E420" s="40" t="str">
        <f>IF(EXACT($D420, ""), "", VLOOKUP($D420, [2]DataLookUp!$B$4:$D$15,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32000000000417::bigint, 163000000000003::bigint,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163000000000003</v>
      </c>
      <c r="E421" s="40" t="str">
        <f>IF(EXACT($D421, ""), "", VLOOKUP($D421, [2]DataLookUp!$B$4:$D$15,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32000000000418::bigint, 163000000000003::bigint,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163000000000003</v>
      </c>
      <c r="E422" s="40" t="str">
        <f>IF(EXACT($D422, ""), "", VLOOKUP($D422, [2]DataLookUp!$B$4:$D$15,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32000000000419::bigint, 163000000000003::bigint,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163000000000003</v>
      </c>
      <c r="E423" s="40" t="str">
        <f>IF(EXACT($D423, ""), "", VLOOKUP($D423, [2]DataLookUp!$B$4:$D$15,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32000000000420::bigint, 163000000000003::bigint,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163000000000003</v>
      </c>
      <c r="E424" s="40" t="str">
        <f>IF(EXACT($D424, ""), "", VLOOKUP($D424, [2]DataLookUp!$B$4:$D$15,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32000000000421::bigint, 163000000000003::bigint,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163000000000003</v>
      </c>
      <c r="E425" s="40" t="str">
        <f>IF(EXACT($D425, ""), "", VLOOKUP($D425, [2]DataLookUp!$B$4:$D$15,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32000000000422::bigint, 163000000000003::bigint,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163000000000003</v>
      </c>
      <c r="E426" s="40" t="str">
        <f>IF(EXACT($D426, ""), "", VLOOKUP($D426, [2]DataLookUp!$B$4:$D$15,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32000000000423::bigint, 163000000000003::bigint,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163000000000003</v>
      </c>
      <c r="E427" s="40" t="str">
        <f>IF(EXACT($D427, ""), "", VLOOKUP($D427, [2]DataLookUp!$B$4:$D$15,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32000000000424::bigint, 163000000000003::bigint,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163000000000003</v>
      </c>
      <c r="E428" s="40" t="str">
        <f>IF(EXACT($D428, ""), "", VLOOKUP($D428, [2]DataLookUp!$B$4:$D$15,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32000000000425::bigint, 163000000000003::bigint,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163000000000003</v>
      </c>
      <c r="E429" s="40" t="str">
        <f>IF(EXACT($D429, ""), "", VLOOKUP($D429, [2]DataLookUp!$B$4:$D$15,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32000000000426::bigint, 163000000000003::bigint,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163000000000003</v>
      </c>
      <c r="E430" s="40" t="str">
        <f>IF(EXACT($D430, ""), "", VLOOKUP($D430, [2]DataLookUp!$B$4:$D$15,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32000000000427::bigint, 163000000000003::bigint,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163000000000003</v>
      </c>
      <c r="E431" s="40" t="str">
        <f>IF(EXACT($D431, ""), "", VLOOKUP($D431, [2]DataLookUp!$B$4:$D$15,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32000000000428::bigint, 163000000000003::bigint,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163000000000003</v>
      </c>
      <c r="E432" s="40" t="str">
        <f>IF(EXACT($D432, ""), "", VLOOKUP($D432, [2]DataLookUp!$B$4:$D$15,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32000000000429::bigint, 163000000000003::bigint,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163000000000003</v>
      </c>
      <c r="E433" s="40" t="str">
        <f>IF(EXACT($D433, ""), "", VLOOKUP($D433, [2]DataLookUp!$B$4:$D$15,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32000000000430::bigint, 163000000000003::bigint,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163000000000003</v>
      </c>
      <c r="E434" s="40" t="str">
        <f>IF(EXACT($D434, ""), "", VLOOKUP($D434, [2]DataLookUp!$B$4:$D$15,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32000000000431::bigint, 163000000000003::bigint,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163000000000003</v>
      </c>
      <c r="E435" s="40" t="str">
        <f>IF(EXACT($D435, ""), "", VLOOKUP($D435, [2]DataLookUp!$B$4:$D$15,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32000000000432::bigint, 163000000000003::bigint,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163000000000003</v>
      </c>
      <c r="E436" s="40" t="str">
        <f>IF(EXACT($D436, ""), "", VLOOKUP($D436, [2]DataLookUp!$B$4:$D$15,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32000000000433::bigint, 163000000000003::bigint,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163000000000003</v>
      </c>
      <c r="E437" s="40" t="str">
        <f>IF(EXACT($D437, ""), "", VLOOKUP($D437, [2]DataLookUp!$B$4:$D$15,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163000000000003::bigint,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163000000000003</v>
      </c>
      <c r="E438" s="40" t="str">
        <f>IF(EXACT($D438, ""), "", VLOOKUP($D438, [2]DataLookUp!$B$4:$D$15,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32000000000435::bigint, 163000000000003::bigint,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163000000000003</v>
      </c>
      <c r="E439" s="40" t="str">
        <f>IF(EXACT($D439, ""), "", VLOOKUP($D439, [2]DataLookUp!$B$4:$D$15,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32000000000436::bigint, 163000000000003::bigint,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163000000000002</v>
      </c>
      <c r="E440" s="40" t="str">
        <f>IF(EXACT($D440, ""), "", VLOOKUP($D440, [2]DataLookUp!$B$4:$D$15,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32000000000437::bigint, 163000000000002::bigint,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163000000000003</v>
      </c>
      <c r="E441" s="40" t="str">
        <f>IF(EXACT($D441, ""), "", VLOOKUP($D441, [2]DataLookUp!$B$4:$D$15,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32000000000438::bigint, 163000000000003::bigint,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163000000000003</v>
      </c>
      <c r="E442" s="40" t="str">
        <f>IF(EXACT($D442, ""), "", VLOOKUP($D442, [2]DataLookUp!$B$4:$D$15,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32000000000439::bigint, 163000000000003::bigint,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163000000000003</v>
      </c>
      <c r="E443" s="40" t="str">
        <f>IF(EXACT($D443, ""), "", VLOOKUP($D443, [2]DataLookUp!$B$4:$D$15,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32000000000440::bigint, 163000000000003::bigint,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163000000000003</v>
      </c>
      <c r="E444" s="40" t="str">
        <f>IF(EXACT($D444, ""), "", VLOOKUP($D444, [2]DataLookUp!$B$4:$D$15,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32000000000441::bigint, 163000000000003::bigint,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163000000000003</v>
      </c>
      <c r="E445" s="40" t="str">
        <f>IF(EXACT($D445, ""), "", VLOOKUP($D445, [2]DataLookUp!$B$4:$D$15,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32000000000442::bigint, 163000000000003::bigint,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163000000000003</v>
      </c>
      <c r="E446" s="40" t="str">
        <f>IF(EXACT($D446, ""), "", VLOOKUP($D446, [2]DataLookUp!$B$4:$D$15,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32000000000443::bigint, 163000000000003::bigint,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163000000000003</v>
      </c>
      <c r="E447" s="40" t="str">
        <f>IF(EXACT($D447, ""), "", VLOOKUP($D447, [2]DataLookUp!$B$4:$D$15,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32000000000444::bigint, 163000000000003::bigint,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163000000000003</v>
      </c>
      <c r="E448" s="40" t="str">
        <f>IF(EXACT($D448, ""), "", VLOOKUP($D448, [2]DataLookUp!$B$4:$D$15,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32000000000445::bigint, 163000000000003::bigint,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163000000000003</v>
      </c>
      <c r="E449" s="40" t="str">
        <f>IF(EXACT($D449, ""), "", VLOOKUP($D449, [2]DataLookUp!$B$4:$D$15,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32000000000446::bigint, 163000000000003::bigint,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163000000000003</v>
      </c>
      <c r="E450" s="40" t="str">
        <f>IF(EXACT($D450, ""), "", VLOOKUP($D450, [2]DataLookUp!$B$4:$D$15,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32000000000447::bigint, 163000000000003::bigint,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163000000000003</v>
      </c>
      <c r="E451" s="40" t="str">
        <f>IF(EXACT($D451, ""), "", VLOOKUP($D451, [2]DataLookUp!$B$4:$D$15,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32000000000448::bigint, 163000000000003::bigint,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163000000000003</v>
      </c>
      <c r="E452" s="40" t="str">
        <f>IF(EXACT($D452, ""), "", VLOOKUP($D452, [2]DataLookUp!$B$4:$D$15,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32000000000449::bigint, 163000000000003::bigint,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163000000000002</v>
      </c>
      <c r="E453" s="40" t="str">
        <f>IF(EXACT($D453, ""), "", VLOOKUP($D453, [2]DataLookUp!$B$4:$D$15,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CONCATENATE(IF(EXACT(H453, ""), ", null", CONCATENATE(", '", H453, "'")), "::timestamptz"),
CONCATENATE(IF(EXACT(I453, ""), ", null", CONCATENATE(", '", I453, "'")), "::timestamptz"),
",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null::timestamptz, '1900-12-31 23:59:59+07'::timestamptz, null, varInstitutionBranchID, varBaseCurrencyID, 32000000000450::bigint, 163000000000002::bigint,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163000000000003</v>
      </c>
      <c r="E454" s="40" t="str">
        <f>IF(EXACT($D454, ""), "", VLOOKUP($D454, [2]DataLookUp!$B$4:$D$15,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32000000000451::bigint, 163000000000003::bigint,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163000000000003</v>
      </c>
      <c r="E455" s="40" t="str">
        <f>IF(EXACT($D455, ""), "", VLOOKUP($D455, [2]DataLookUp!$B$4:$D$15,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32000000000452::bigint, 163000000000003::bigint,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163000000000003</v>
      </c>
      <c r="E456" s="40" t="str">
        <f>IF(EXACT($D456, ""), "", VLOOKUP($D456, [2]DataLookUp!$B$4:$D$15,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32000000000453::bigint, 163000000000003::bigint,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163000000000003</v>
      </c>
      <c r="E457" s="40" t="str">
        <f>IF(EXACT($D457, ""), "", VLOOKUP($D457, [2]DataLookUp!$B$4:$D$15,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32000000000454::bigint, 163000000000003::bigint,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163000000000003</v>
      </c>
      <c r="E458" s="40" t="str">
        <f>IF(EXACT($D458, ""), "", VLOOKUP($D458, [2]DataLookUp!$B$4:$D$15,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32000000000455::bigint, 163000000000003::bigint,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163000000000003</v>
      </c>
      <c r="E459" s="40" t="str">
        <f>IF(EXACT($D459, ""), "", VLOOKUP($D459, [2]DataLookUp!$B$4:$D$15,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32000000000456::bigint, 163000000000003::bigint,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163000000000003</v>
      </c>
      <c r="E460" s="40" t="str">
        <f>IF(EXACT($D460, ""), "", VLOOKUP($D460, [2]DataLookUp!$B$4:$D$15,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32000000000457::bigint, 163000000000003::bigint,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163000000000003</v>
      </c>
      <c r="E461" s="40" t="str">
        <f>IF(EXACT($D461, ""), "", VLOOKUP($D461, [2]DataLookUp!$B$4:$D$15,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32000000000458::bigint, 163000000000003::bigint,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163000000000003</v>
      </c>
      <c r="E462" s="40" t="str">
        <f>IF(EXACT($D462, ""), "", VLOOKUP($D462, [2]DataLookUp!$B$4:$D$15,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32000000000459::bigint, 163000000000003::bigint,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163000000000003</v>
      </c>
      <c r="E463" s="40" t="str">
        <f>IF(EXACT($D463, ""), "", VLOOKUP($D463, [2]DataLookUp!$B$4:$D$15,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32000000000460::bigint, 163000000000003::bigint,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163000000000003</v>
      </c>
      <c r="E464" s="40" t="str">
        <f>IF(EXACT($D464, ""), "", VLOOKUP($D464, [2]DataLookUp!$B$4:$D$15,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32000000000461::bigint, 163000000000003::bigint,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163000000000003</v>
      </c>
      <c r="E465" s="40" t="str">
        <f>IF(EXACT($D465, ""), "", VLOOKUP($D465, [2]DataLookUp!$B$4:$D$15,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32000000000462::bigint, 163000000000003::bigint,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163000000000003</v>
      </c>
      <c r="E466" s="40" t="str">
        <f>IF(EXACT($D466, ""), "", VLOOKUP($D466, [2]DataLookUp!$B$4:$D$15,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32000000000463::bigint, 163000000000003::bigint,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163000000000003</v>
      </c>
      <c r="E467" s="40" t="str">
        <f>IF(EXACT($D467, ""), "", VLOOKUP($D467, [2]DataLookUp!$B$4:$D$15,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32000000000464::bigint, 163000000000003::bigint,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163000000000003</v>
      </c>
      <c r="E468" s="40" t="str">
        <f>IF(EXACT($D468, ""), "", VLOOKUP($D468, [2]DataLookUp!$B$4:$D$15,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32000000000465::bigint, 163000000000003::bigint,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163000000000003</v>
      </c>
      <c r="E469" s="40" t="str">
        <f>IF(EXACT($D469, ""), "", VLOOKUP($D469, [2]DataLookUp!$B$4:$D$15,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32000000000466::bigint, 163000000000003::bigint,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163000000000003</v>
      </c>
      <c r="E470" s="40" t="str">
        <f>IF(EXACT($D470, ""), "", VLOOKUP($D470, [2]DataLookUp!$B$4:$D$15,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32000000000467::bigint, 163000000000003::bigint,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163000000000003</v>
      </c>
      <c r="E471" s="40" t="str">
        <f>IF(EXACT($D471, ""), "", VLOOKUP($D471, [2]DataLookUp!$B$4:$D$15,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32000000000468::bigint, 163000000000003::bigint,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163000000000003</v>
      </c>
      <c r="E472" s="40" t="str">
        <f>IF(EXACT($D472, ""), "", VLOOKUP($D472, [2]DataLookUp!$B$4:$D$15,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32000000000469::bigint, 163000000000003::bigint,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163000000000003</v>
      </c>
      <c r="E473" s="40" t="str">
        <f>IF(EXACT($D473, ""), "", VLOOKUP($D473, [2]DataLookUp!$B$4:$D$15,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32000000000470::bigint, 163000000000003::bigint,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163000000000003</v>
      </c>
      <c r="E474" s="40" t="str">
        <f>IF(EXACT($D474, ""), "", VLOOKUP($D474, [2]DataLookUp!$B$4:$D$15,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32000000000471::bigint, 163000000000003::bigint,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163000000000003</v>
      </c>
      <c r="E475" s="40" t="str">
        <f>IF(EXACT($D475, ""), "", VLOOKUP($D475, [2]DataLookUp!$B$4:$D$15,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32000000000472::bigint, 163000000000003::bigint,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163000000000003</v>
      </c>
      <c r="E476" s="40" t="str">
        <f>IF(EXACT($D476, ""), "", VLOOKUP($D476, [2]DataLookUp!$B$4:$D$15,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32000000000473::bigint, 163000000000003::bigint,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163000000000003</v>
      </c>
      <c r="E477" s="40" t="str">
        <f>IF(EXACT($D477, ""), "", VLOOKUP($D477, [2]DataLookUp!$B$4:$D$15,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32000000000474::bigint, 163000000000003::bigint,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163000000000003</v>
      </c>
      <c r="E478" s="40" t="str">
        <f>IF(EXACT($D478, ""), "", VLOOKUP($D478, [2]DataLookUp!$B$4:$D$15,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32000000000475::bigint, 163000000000003::bigint,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163000000000003</v>
      </c>
      <c r="E479" s="40" t="str">
        <f>IF(EXACT($D479, ""), "", VLOOKUP($D479, [2]DataLookUp!$B$4:$D$15,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32000000000476::bigint, 163000000000003::bigint,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163000000000003</v>
      </c>
      <c r="E480" s="40" t="str">
        <f>IF(EXACT($D480, ""), "", VLOOKUP($D480, [2]DataLookUp!$B$4:$D$15,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32000000000477::bigint, 163000000000003::bigint,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163000000000003</v>
      </c>
      <c r="E481" s="40" t="str">
        <f>IF(EXACT($D481, ""), "", VLOOKUP($D481, [2]DataLookUp!$B$4:$D$15,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32000000000478::bigint, 163000000000003::bigint,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163000000000003</v>
      </c>
      <c r="E482" s="40" t="str">
        <f>IF(EXACT($D482, ""), "", VLOOKUP($D482, [2]DataLookUp!$B$4:$D$15,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32000000000479::bigint, 163000000000003::bigint,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163000000000003</v>
      </c>
      <c r="E483" s="40" t="str">
        <f>IF(EXACT($D483, ""), "", VLOOKUP($D483, [2]DataLookUp!$B$4:$D$15,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32000000000480::bigint, 163000000000003::bigint,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163000000000003</v>
      </c>
      <c r="E484" s="40" t="str">
        <f>IF(EXACT($D484, ""), "", VLOOKUP($D484, [2]DataLookUp!$B$4:$D$15,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32000000000481::bigint, 163000000000003::bigint,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163000000000003</v>
      </c>
      <c r="E485" s="40" t="str">
        <f>IF(EXACT($D485, ""), "", VLOOKUP($D485, [2]DataLookUp!$B$4:$D$15,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32000000000482::bigint, 163000000000003::bigint,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163000000000003</v>
      </c>
      <c r="E486" s="40" t="str">
        <f>IF(EXACT($D486, ""), "", VLOOKUP($D486, [2]DataLookUp!$B$4:$D$15,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32000000000483::bigint, 163000000000003::bigint,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163000000000003</v>
      </c>
      <c r="E487" s="40" t="str">
        <f>IF(EXACT($D487, ""), "", VLOOKUP($D487, [2]DataLookUp!$B$4:$D$15,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32000000000484::bigint, 163000000000003::bigint,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163000000000002</v>
      </c>
      <c r="E488" s="40" t="str">
        <f>IF(EXACT($D488, ""), "", VLOOKUP($D488, [2]DataLookUp!$B$4:$D$15,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32000000000485::bigint, 163000000000002::bigint,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163000000000003</v>
      </c>
      <c r="E489" s="40" t="str">
        <f>IF(EXACT($D489, ""), "", VLOOKUP($D489, [2]DataLookUp!$B$4:$D$15,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32000000000486::bigint, 163000000000003::bigint,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163000000000003</v>
      </c>
      <c r="E490" s="40" t="str">
        <f>IF(EXACT($D490, ""), "", VLOOKUP($D490, [2]DataLookUp!$B$4:$D$15,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32000000000487::bigint, 163000000000003::bigint,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163000000000003</v>
      </c>
      <c r="E491" s="40" t="str">
        <f>IF(EXACT($D491, ""), "", VLOOKUP($D491, [2]DataLookUp!$B$4:$D$15,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32000000000488::bigint, 163000000000003::bigint,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163000000000003</v>
      </c>
      <c r="E492" s="40" t="str">
        <f>IF(EXACT($D492, ""), "", VLOOKUP($D492, [2]DataLookUp!$B$4:$D$15,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32000000000489::bigint, 163000000000003::bigint,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163000000000003</v>
      </c>
      <c r="E493" s="40" t="str">
        <f>IF(EXACT($D493, ""), "", VLOOKUP($D493, [2]DataLookUp!$B$4:$D$15,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32000000000490::bigint, 163000000000003::bigint,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163000000000003</v>
      </c>
      <c r="E494" s="40" t="str">
        <f>IF(EXACT($D494, ""), "", VLOOKUP($D494, [2]DataLookUp!$B$4:$D$15,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32000000000491::bigint, 163000000000003::bigint,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163000000000003</v>
      </c>
      <c r="E495" s="40" t="str">
        <f>IF(EXACT($D495, ""), "", VLOOKUP($D495, [2]DataLookUp!$B$4:$D$15,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32000000000492::bigint, 163000000000003::bigint,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163000000000003</v>
      </c>
      <c r="E496" s="40" t="str">
        <f>IF(EXACT($D496, ""), "", VLOOKUP($D496, [2]DataLookUp!$B$4:$D$15,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32000000000493::bigint, 163000000000003::bigint,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163000000000003</v>
      </c>
      <c r="E497" s="40" t="str">
        <f>IF(EXACT($D497, ""), "", VLOOKUP($D497, [2]DataLookUp!$B$4:$D$15,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32000000000494::bigint, 163000000000003::bigint,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163000000000003</v>
      </c>
      <c r="E498" s="40" t="str">
        <f>IF(EXACT($D498, ""), "", VLOOKUP($D498, [2]DataLookUp!$B$4:$D$15,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32000000000495::bigint, 163000000000003::bigint,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163000000000003</v>
      </c>
      <c r="E499" s="40" t="str">
        <f>IF(EXACT($D499, ""), "", VLOOKUP($D499, [2]DataLookUp!$B$4:$D$15,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32000000000496::bigint, 163000000000003::bigint,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163000000000003</v>
      </c>
      <c r="E500" s="40" t="str">
        <f>IF(EXACT($D500, ""), "", VLOOKUP($D500, [2]DataLookUp!$B$4:$D$15,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32000000000497::bigint, 163000000000003::bigint,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163000000000003</v>
      </c>
      <c r="E501" s="40" t="str">
        <f>IF(EXACT($D501, ""), "", VLOOKUP($D501, [2]DataLookUp!$B$4:$D$15,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32000000000498::bigint, 163000000000003::bigint,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163000000000003</v>
      </c>
      <c r="E502" s="40" t="str">
        <f>IF(EXACT($D502, ""), "", VLOOKUP($D502, [2]DataLookUp!$B$4:$D$15,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32000000000499::bigint, 163000000000003::bigint,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163000000000003</v>
      </c>
      <c r="E503" s="40" t="str">
        <f>IF(EXACT($D503, ""), "", VLOOKUP($D503, [2]DataLookUp!$B$4:$D$15,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32000000000500::bigint, 163000000000003::bigint,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163000000000003</v>
      </c>
      <c r="E504" s="40" t="str">
        <f>IF(EXACT($D504, ""), "", VLOOKUP($D504, [2]DataLookUp!$B$4:$D$15,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32000000000501::bigint, 163000000000003::bigint,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163000000000003</v>
      </c>
      <c r="E505" s="40" t="str">
        <f>IF(EXACT($D505, ""), "", VLOOKUP($D505, [2]DataLookUp!$B$4:$D$15,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32000000000502::bigint, 163000000000003::bigint,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163000000000003</v>
      </c>
      <c r="E506" s="40" t="str">
        <f>IF(EXACT($D506, ""), "", VLOOKUP($D506, [2]DataLookUp!$B$4:$D$15,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32000000000503::bigint, 163000000000003::bigint,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163000000000003</v>
      </c>
      <c r="E507" s="40" t="str">
        <f>IF(EXACT($D507, ""), "", VLOOKUP($D507, [2]DataLookUp!$B$4:$D$15,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32000000000504::bigint, 163000000000003::bigint,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163000000000003</v>
      </c>
      <c r="E508" s="40" t="str">
        <f>IF(EXACT($D508, ""), "", VLOOKUP($D508, [2]DataLookUp!$B$4:$D$15,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32000000000505::bigint, 163000000000003::bigint,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163000000000003</v>
      </c>
      <c r="E509" s="40" t="str">
        <f>IF(EXACT($D509, ""), "", VLOOKUP($D509, [2]DataLookUp!$B$4:$D$15,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32000000000506::bigint, 163000000000003::bigint,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163000000000003</v>
      </c>
      <c r="E510" s="40" t="str">
        <f>IF(EXACT($D510, ""), "", VLOOKUP($D510, [2]DataLookUp!$B$4:$D$15,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32000000000507::bigint, 163000000000003::bigint,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163000000000003</v>
      </c>
      <c r="E511" s="40" t="str">
        <f>IF(EXACT($D511, ""), "", VLOOKUP($D511, [2]DataLookUp!$B$4:$D$15,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32000000000508::bigint, 163000000000003::bigint,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163000000000003</v>
      </c>
      <c r="E512" s="40" t="str">
        <f>IF(EXACT($D512, ""), "", VLOOKUP($D512, [2]DataLookUp!$B$4:$D$15,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32000000000509::bigint, 163000000000003::bigint,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163000000000003</v>
      </c>
      <c r="E513" s="40" t="str">
        <f>IF(EXACT($D513, ""), "", VLOOKUP($D513, [2]DataLookUp!$B$4:$D$15,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32000000000510::bigint, 163000000000003::bigint,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163000000000003</v>
      </c>
      <c r="E514" s="40" t="str">
        <f>IF(EXACT($D514, ""), "", VLOOKUP($D514, [2]DataLookUp!$B$4:$D$15,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32000000000511::bigint, 163000000000003::bigint,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163000000000003</v>
      </c>
      <c r="E515" s="40" t="str">
        <f>IF(EXACT($D515, ""), "", VLOOKUP($D515, [2]DataLookUp!$B$4:$D$15,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32000000000512::bigint, 163000000000003::bigint,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163000000000003</v>
      </c>
      <c r="E516" s="40" t="str">
        <f>IF(EXACT($D516, ""), "", VLOOKUP($D516, [2]DataLookUp!$B$4:$D$15,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32000000000513::bigint, 163000000000003::bigint,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163000000000003</v>
      </c>
      <c r="E517" s="40" t="str">
        <f>IF(EXACT($D517, ""), "", VLOOKUP($D517, [2]DataLookUp!$B$4:$D$15,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1" si="16" xml:space="preserve"> L516 + IF(EXACT(M517, ""), 0, 1)</f>
        <v>164000000000514</v>
      </c>
      <c r="M517" s="32" t="str">
        <f t="shared" ref="M517:M581" si="17">CONCATENATE("PERFORM ""SchData-OLTP-HumanResource"".""Func_TblWorkerCareerInternal_SET""(varSystemLoginSession, null, null",
CONCATENATE(IF(EXACT(H517, ""), ", null", CONCATENATE(", '", H517, "'")), "::timestamptz"),
CONCATENATE(IF(EXACT(I517, ""), ", null", CONCATENATE(", '", I517, "'")), "::timestamptz"),
",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null::timestamptz, '9999-12-31 23:59:59+07'::timestamptz, null, varInstitutionBranchID, varBaseCurrencyID, 32000000000514::bigint, 163000000000003::bigint,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163000000000003</v>
      </c>
      <c r="E518" s="40" t="str">
        <f>IF(EXACT($D518, ""), "", VLOOKUP($D518, [2]DataLookUp!$B$4:$D$15,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32000000000515::bigint, 163000000000003::bigint,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163000000000003</v>
      </c>
      <c r="E519" s="40" t="str">
        <f>IF(EXACT($D519, ""), "", VLOOKUP($D519, [2]DataLookUp!$B$4:$D$15,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32000000000516::bigint, 163000000000003::bigint,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163000000000003</v>
      </c>
      <c r="E520" s="40" t="str">
        <f>IF(EXACT($D520, ""), "", VLOOKUP($D520, [2]DataLookUp!$B$4:$D$15,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32000000000517::bigint, 163000000000003::bigint,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163000000000003</v>
      </c>
      <c r="E521" s="40" t="str">
        <f>IF(EXACT($D521, ""), "", VLOOKUP($D521, [2]DataLookUp!$B$4:$D$15,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32000000000518::bigint, 163000000000003::bigint,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163000000000003</v>
      </c>
      <c r="E522" s="40" t="str">
        <f>IF(EXACT($D522, ""), "", VLOOKUP($D522, [2]DataLookUp!$B$4:$D$15,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32000000000519::bigint, 163000000000003::bigint,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163000000000003</v>
      </c>
      <c r="E523" s="40" t="str">
        <f>IF(EXACT($D523, ""), "", VLOOKUP($D523, [2]DataLookUp!$B$4:$D$15,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32000000000520::bigint, 163000000000003::bigint,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163000000000003</v>
      </c>
      <c r="E524" s="40" t="str">
        <f>IF(EXACT($D524, ""), "", VLOOKUP($D524, [2]DataLookUp!$B$4:$D$15,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32000000000521::bigint, 163000000000003::bigint,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163000000000003</v>
      </c>
      <c r="E525" s="40" t="str">
        <f>IF(EXACT($D525, ""), "", VLOOKUP($D525, [2]DataLookUp!$B$4:$D$15,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32000000000522::bigint, 163000000000003::bigint,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163000000000003</v>
      </c>
      <c r="E526" s="40" t="str">
        <f>IF(EXACT($D526, ""), "", VLOOKUP($D526, [2]DataLookUp!$B$4:$D$15,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32000000000523::bigint, 163000000000003::bigint,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163000000000003</v>
      </c>
      <c r="E527" s="40" t="str">
        <f>IF(EXACT($D527, ""), "", VLOOKUP($D527, [2]DataLookUp!$B$4:$D$15,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32000000000524::bigint, 163000000000003::bigint,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163000000000003</v>
      </c>
      <c r="E528" s="40" t="str">
        <f>IF(EXACT($D528, ""), "", VLOOKUP($D528, [2]DataLookUp!$B$4:$D$15,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32000000000525::bigint, 163000000000003::bigint,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163000000000003</v>
      </c>
      <c r="E529" s="40" t="str">
        <f>IF(EXACT($D529, ""), "", VLOOKUP($D529, [2]DataLookUp!$B$4:$D$15,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32000000000526::bigint, 163000000000003::bigint,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163000000000003</v>
      </c>
      <c r="E530" s="40" t="str">
        <f>IF(EXACT($D530, ""), "", VLOOKUP($D530, [2]DataLookUp!$B$4:$D$15,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32000000000527::bigint, 163000000000003::bigint,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163000000000003</v>
      </c>
      <c r="E531" s="40" t="str">
        <f>IF(EXACT($D531, ""), "", VLOOKUP($D531, [2]DataLookUp!$B$4:$D$15,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32000000000528::bigint, 163000000000003::bigint,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163000000000003</v>
      </c>
      <c r="E532" s="40" t="str">
        <f>IF(EXACT($D532, ""), "", VLOOKUP($D532, [2]DataLookUp!$B$4:$D$15,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32000000000529::bigint, 163000000000003::bigint,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163000000000003</v>
      </c>
      <c r="E533" s="40" t="str">
        <f>IF(EXACT($D533, ""), "", VLOOKUP($D533, [2]DataLookUp!$B$4:$D$15,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32000000000530::bigint, 163000000000003::bigint,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163000000000003</v>
      </c>
      <c r="E534" s="40" t="str">
        <f>IF(EXACT($D534, ""), "", VLOOKUP($D534, [2]DataLookUp!$B$4:$D$15,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32000000000531::bigint, 163000000000003::bigint,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163000000000003</v>
      </c>
      <c r="E535" s="40" t="str">
        <f>IF(EXACT($D535, ""), "", VLOOKUP($D535, [2]DataLookUp!$B$4:$D$15,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32000000000532::bigint, 163000000000003::bigint,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163000000000003</v>
      </c>
      <c r="E536" s="40" t="str">
        <f>IF(EXACT($D536, ""), "", VLOOKUP($D536, [2]DataLookUp!$B$4:$D$15,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32000000000533::bigint, 163000000000003::bigint,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163000000000003</v>
      </c>
      <c r="E537" s="40" t="str">
        <f>IF(EXACT($D537, ""), "", VLOOKUP($D537, [2]DataLookUp!$B$4:$D$15,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32000000000534::bigint, 163000000000003::bigint,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163000000000003</v>
      </c>
      <c r="E538" s="40" t="str">
        <f>IF(EXACT($D538, ""), "", VLOOKUP($D538, [2]DataLookUp!$B$4:$D$15,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32000000000535::bigint, 163000000000003::bigint,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163000000000003</v>
      </c>
      <c r="E539" s="40" t="str">
        <f>IF(EXACT($D539, ""), "", VLOOKUP($D539, [2]DataLookUp!$B$4:$D$15,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32000000000536::bigint, 163000000000003::bigint,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163000000000003</v>
      </c>
      <c r="E540" s="40" t="str">
        <f>IF(EXACT($D540, ""), "", VLOOKUP($D540, [2]DataLookUp!$B$4:$D$15,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32000000000537::bigint, 163000000000003::bigint,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163000000000003</v>
      </c>
      <c r="E541" s="40" t="str">
        <f>IF(EXACT($D541, ""), "", VLOOKUP($D541, [2]DataLookUp!$B$4:$D$15,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32000000000538::bigint, 163000000000003::bigint,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163000000000003</v>
      </c>
      <c r="E542" s="40" t="str">
        <f>IF(EXACT($D542, ""), "", VLOOKUP($D542, [2]DataLookUp!$B$4:$D$15,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32000000000539::bigint, 163000000000003::bigint,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163000000000003</v>
      </c>
      <c r="E543" s="40" t="str">
        <f>IF(EXACT($D543, ""), "", VLOOKUP($D543, [2]DataLookUp!$B$4:$D$15,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32000000000540::bigint, 163000000000003::bigint,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163000000000003</v>
      </c>
      <c r="E544" s="40" t="str">
        <f>IF(EXACT($D544, ""), "", VLOOKUP($D544, [2]DataLookUp!$B$4:$D$15,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32000000000541::bigint, 163000000000003::bigint,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163000000000003</v>
      </c>
      <c r="E545" s="40" t="str">
        <f>IF(EXACT($D545, ""), "", VLOOKUP($D545, [2]DataLookUp!$B$4:$D$15,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32000000000542::bigint, 163000000000003::bigint,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163000000000003</v>
      </c>
      <c r="E546" s="40" t="str">
        <f>IF(EXACT($D546, ""), "", VLOOKUP($D546, [2]DataLookUp!$B$4:$D$15,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32000000000543::bigint, 163000000000003::bigint,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163000000000003</v>
      </c>
      <c r="E547" s="40" t="str">
        <f>IF(EXACT($D547, ""), "", VLOOKUP($D547, [2]DataLookUp!$B$4:$D$15,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32000000000544::bigint, 163000000000003::bigint,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163000000000003</v>
      </c>
      <c r="E548" s="40" t="str">
        <f>IF(EXACT($D548, ""), "", VLOOKUP($D548, [2]DataLookUp!$B$4:$D$15,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32000000000545::bigint, 163000000000003::bigint,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163000000000003</v>
      </c>
      <c r="E549" s="40" t="str">
        <f>IF(EXACT($D549, ""), "", VLOOKUP($D549, [2]DataLookUp!$B$4:$D$15,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32000000000546::bigint, 163000000000003::bigint,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163000000000003</v>
      </c>
      <c r="E550" s="40" t="str">
        <f>IF(EXACT($D550, ""), "", VLOOKUP($D550, [2]DataLookUp!$B$4:$D$15,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32000000000547::bigint, 163000000000003::bigint,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163000000000003</v>
      </c>
      <c r="E551" s="40" t="str">
        <f>IF(EXACT($D551, ""), "", VLOOKUP($D551, [2]DataLookUp!$B$4:$D$15,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32000000000548::bigint, 163000000000003::bigint,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163000000000003</v>
      </c>
      <c r="E552" s="40" t="str">
        <f>IF(EXACT($D552, ""), "", VLOOKUP($D552, [2]DataLookUp!$B$4:$D$15,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32000000000549::bigint, 163000000000003::bigint,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163000000000003</v>
      </c>
      <c r="E553" s="40" t="str">
        <f>IF(EXACT($D553, ""), "", VLOOKUP($D553, [2]DataLookUp!$B$4:$D$15,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32000000000550::bigint, 163000000000003::bigint,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163000000000003</v>
      </c>
      <c r="E554" s="40" t="str">
        <f>IF(EXACT($D554, ""), "", VLOOKUP($D554, [2]DataLookUp!$B$4:$D$15,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32000000000551::bigint, 163000000000003::bigint,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[2]DataLookUp!$B$4:$D$15, 2, FALSE ))</f>
        <v>Karyawan Musiman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163000000000003</v>
      </c>
      <c r="E556" s="40" t="str">
        <f>IF(EXACT($D556, ""), "", VLOOKUP($D556, [2]DataLookUp!$B$4:$D$15,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32000000000553::bigint, 163000000000003::bigint,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163000000000003</v>
      </c>
      <c r="E557" s="40" t="str">
        <f>IF(EXACT($D557, ""), "", VLOOKUP($D557, [2]DataLookUp!$B$4:$D$15,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32000000000554::bigint, 163000000000003::bigint,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163000000000003</v>
      </c>
      <c r="E558" s="40" t="str">
        <f>IF(EXACT($D558, ""), "", VLOOKUP($D558, [2]DataLookUp!$B$4:$D$15,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32000000000555::bigint, 163000000000003::bigint,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163000000000003</v>
      </c>
      <c r="E559" s="40" t="str">
        <f>IF(EXACT($D559, ""), "", VLOOKUP($D559, [2]DataLookUp!$B$4:$D$15,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32000000000556::bigint, 163000000000003::bigint,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163000000000003</v>
      </c>
      <c r="E560" s="40" t="str">
        <f>IF(EXACT($D560, ""), "", VLOOKUP($D560, [2]DataLookUp!$B$4:$D$15,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32000000000557::bigint, 163000000000003::bigint,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163000000000003</v>
      </c>
      <c r="E561" s="40" t="str">
        <f>IF(EXACT($D561, ""), "", VLOOKUP($D561, [2]DataLookUp!$B$4:$D$15,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32000000000558::bigint, 163000000000003::bigint,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163000000000003</v>
      </c>
      <c r="E562" s="40" t="str">
        <f>IF(EXACT($D562, ""), "", VLOOKUP($D562, [2]DataLookUp!$B$4:$D$15, 2, FALSE ))</f>
        <v>Karyawan Tidak Tetap (Kontrak)</v>
      </c>
      <c r="F562" s="13">
        <v>111000000000005</v>
      </c>
      <c r="G562" s="13">
        <v>160000000000004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32000000000559::bigint, 163000000000003::bigint, 111000000000005::bigint, 160000000000004::bigint,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163000000000003</v>
      </c>
      <c r="E563" s="40" t="str">
        <f>IF(EXACT($D563, ""), "", VLOOKUP($D563, [2]DataLookUp!$B$4:$D$15,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32000000000560::bigint, 163000000000003::bigint,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163000000000003</v>
      </c>
      <c r="E564" s="40" t="str">
        <f>IF(EXACT($D564, ""), "", VLOOKUP($D564, [2]DataLookUp!$B$4:$D$15,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32000000000561::bigint, 163000000000003::bigint,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163000000000003</v>
      </c>
      <c r="E565" s="40" t="str">
        <f>IF(EXACT($D565, ""), "", VLOOKUP($D565, [2]DataLookUp!$B$4:$D$15,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32000000000562::bigint, 163000000000003::bigint,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163000000000003</v>
      </c>
      <c r="E566" s="40" t="str">
        <f>IF(EXACT($D566, ""), "", VLOOKUP($D566, [2]DataLookUp!$B$4:$D$15,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32000000000563::bigint, 163000000000003::bigint,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163000000000003</v>
      </c>
      <c r="E567" s="40" t="str">
        <f>IF(EXACT($D567, ""), "", VLOOKUP($D567, [2]DataLookUp!$B$4:$D$15,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32000000000564::bigint, 163000000000003::bigint,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163000000000003</v>
      </c>
      <c r="E568" s="40" t="str">
        <f>IF(EXACT($D568, ""), "", VLOOKUP($D568, [2]DataLookUp!$B$4:$D$15,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32000000000565::bigint, 163000000000003::bigint,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163000000000003</v>
      </c>
      <c r="E569" s="40" t="str">
        <f>IF(EXACT($D569, ""), "", VLOOKUP($D569, [2]DataLookUp!$B$4:$D$15,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32000000000566::bigint, 163000000000003::bigint,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163000000000003</v>
      </c>
      <c r="E570" s="40" t="str">
        <f>IF(EXACT($D570, ""), "", VLOOKUP($D570, [2]DataLookUp!$B$4:$D$15,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32000000000567::bigint, 163000000000003::bigint,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163000000000003</v>
      </c>
      <c r="E571" s="40" t="str">
        <f>IF(EXACT($D571, ""), "", VLOOKUP($D571, [2]DataLookUp!$B$4:$D$15, 2, FALSE ))</f>
        <v>Karyawan Tidak Tetap (Kontrak)</v>
      </c>
      <c r="F571" s="13"/>
      <c r="G571" s="13">
        <v>160000000000001</v>
      </c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32000000000568::bigint, 163000000000003::bigint, null::bigint, 160000000000001::bigint,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163000000000003</v>
      </c>
      <c r="E572" s="40" t="str">
        <f>IF(EXACT($D572, ""), "", VLOOKUP($D572, [2]DataLookUp!$B$4:$D$15, 2, FALSE ))</f>
        <v>Karyawan Tidak Tetap (Kontrak)</v>
      </c>
      <c r="F572" s="13"/>
      <c r="G572" s="13">
        <v>160000000000001</v>
      </c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32000000000569::bigint, 163000000000003::bigint, null::bigint, 160000000000001::bigint,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163000000000003</v>
      </c>
      <c r="E573" s="40" t="str">
        <f>IF(EXACT($D573, ""), "", VLOOKUP($D573, [2]DataLookUp!$B$4:$D$15, 2, FALSE ))</f>
        <v>Karyawan Tidak Tetap (Kontrak)</v>
      </c>
      <c r="F573" s="13"/>
      <c r="G573" s="13">
        <v>160000000000001</v>
      </c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32000000000570::bigint, 163000000000003::bigint, null::bigint, 160000000000001::bigint,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163000000000003</v>
      </c>
      <c r="E574" s="40" t="str">
        <f>IF(EXACT($D574, ""), "", VLOOKUP($D574, [2]DataLookUp!$B$4:$D$15, 2, FALSE ))</f>
        <v>Karyawan Tidak Tetap (Kontrak)</v>
      </c>
      <c r="F574" s="13"/>
      <c r="G574" s="13">
        <v>160000000000001</v>
      </c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32000000000571::bigint, 163000000000003::bigint, null::bigint, 160000000000001::bigint,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163000000000003</v>
      </c>
      <c r="E575" s="40" t="str">
        <f>IF(EXACT($D575, ""), "", VLOOKUP($D575, [2]DataLookUp!$B$4:$D$15, 2, FALSE ))</f>
        <v>Karyawan Tidak Tetap (Kontrak)</v>
      </c>
      <c r="F575" s="13"/>
      <c r="G575" s="13">
        <v>160000000000001</v>
      </c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32000000000572::bigint, 163000000000003::bigint, null::bigint, 160000000000001::bigint,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163000000000003</v>
      </c>
      <c r="E576" s="40" t="str">
        <f>IF(EXACT($D576, ""), "", VLOOKUP($D576, [2]DataLookUp!$B$4:$D$15, 2, FALSE ))</f>
        <v>Karyawan Tidak Tetap (Kontrak)</v>
      </c>
      <c r="F576" s="13"/>
      <c r="G576" s="13">
        <v>160000000000001</v>
      </c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32000000000573::bigint, 163000000000003::bigint, null::bigint, 160000000000001::bigint,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163000000000003</v>
      </c>
      <c r="E577" s="40" t="str">
        <f>IF(EXACT($D577, ""), "", VLOOKUP($D577, [2]DataLookUp!$B$4:$D$15, 2, FALSE ))</f>
        <v>Karyawan Tidak Tetap (Kontrak)</v>
      </c>
      <c r="F577" s="13"/>
      <c r="G577" s="13">
        <v>160000000000001</v>
      </c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32000000000574::bigint, 163000000000003::bigint, null::bigint, 160000000000001::bigint,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163000000000003</v>
      </c>
      <c r="E578" s="40" t="str">
        <f>IF(EXACT($D578, ""), "", VLOOKUP($D578, [2]DataLookUp!$B$4:$D$15, 2, FALSE ))</f>
        <v>Karyawan Tidak Tetap (Kontrak)</v>
      </c>
      <c r="F578" s="13"/>
      <c r="G578" s="13">
        <v>160000000000001</v>
      </c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32000000000575::bigint, 163000000000003::bigint, null::bigint, 160000000000001::bigint,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163000000000003</v>
      </c>
      <c r="E579" s="40" t="str">
        <f>IF(EXACT($D579, ""), "", VLOOKUP($D579, [2]DataLookUp!$B$4:$D$15, 2, FALSE ))</f>
        <v>Karyawan Tidak Tetap (Kontrak)</v>
      </c>
      <c r="F579" s="13"/>
      <c r="G579" s="13">
        <v>160000000000001</v>
      </c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32000000000576::bigint, 163000000000003::bigint, null::bigint, 160000000000001::bigint,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163000000000003</v>
      </c>
      <c r="E580" s="40" t="str">
        <f>IF(EXACT($D580, ""), "", VLOOKUP($D580, [2]DataLookUp!$B$4:$D$15, 2, FALSE ))</f>
        <v>Karyawan Tidak Tetap (Kontrak)</v>
      </c>
      <c r="F580" s="13"/>
      <c r="G580" s="13">
        <v>160000000000001</v>
      </c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32000000000577::bigint, 163000000000003::bigint, null::bigint, 160000000000001::bigint,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163000000000003</v>
      </c>
      <c r="E581" s="40" t="str">
        <f>IF(EXACT($D581, ""), "", VLOOKUP($D581, [2]DataLookUp!$B$4:$D$15, 2, FALSE ))</f>
        <v>Karyawan Tidak Tetap (Kontrak)</v>
      </c>
      <c r="F581" s="13"/>
      <c r="G581" s="13">
        <v>160000000000001</v>
      </c>
      <c r="H581" s="12"/>
      <c r="I581" s="12" t="s">
        <v>6</v>
      </c>
      <c r="J581" s="13"/>
      <c r="L581" s="31">
        <f t="shared" si="16"/>
        <v>164000000000578</v>
      </c>
      <c r="M58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32000000000578::bigint, 163000000000003::bigint, null::bigint, 160000000000001::bigint,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163000000000003</v>
      </c>
      <c r="E582" s="40" t="str">
        <f>IF(EXACT($D582, ""), "", VLOOKUP($D582, [2]DataLookUp!$B$4:$D$15, 2, FALSE ))</f>
        <v>Karyawan Tidak Tetap (Kontrak)</v>
      </c>
      <c r="F582" s="13"/>
      <c r="G582" s="13">
        <v>160000000000001</v>
      </c>
      <c r="H582" s="12"/>
      <c r="I582" s="12" t="s">
        <v>6</v>
      </c>
      <c r="J582" s="13"/>
      <c r="L582" s="31">
        <f t="shared" ref="L582:L594" si="18" xml:space="preserve"> L581 + IF(EXACT(M582, ""), 0, 1)</f>
        <v>164000000000579</v>
      </c>
      <c r="M582" s="32" t="str">
        <f t="shared" ref="M582:M594" si="19">CONCATENATE("PERFORM ""SchData-OLTP-HumanResource"".""Func_TblWorkerCareerInternal_SET""(varSystemLoginSession, null, null",
CONCATENATE(IF(EXACT(H582, ""), ", null", CONCATENATE(", '", H582, "'")), "::timestamptz"),
CONCATENATE(IF(EXACT(I582, ""), ", null", CONCATENATE(", '", I582, "'")), "::timestamptz"),
", null, varInstitutionBranchID, varBaseCurrencyID",
CONCATENATE(IF(EXACT(B582, ""), ", null", CONCATENATE(", ", B582, "")), "::bigint"),
CONCATENATE(IF(EXACT(D582, ""), ", null", CONCATENATE(", ", D582, "")), "::bigint"),
CONCATENATE(IF(EXACT(F582, ""), ", null", CONCATENATE(", ", F582, "")), "::bigint"),
CONCATENATE(IF(EXACT(G582, ""), ", null", CONCATENATE(", ", G582, "")), "::bigint"),
CONCATENATE(IF(EXACT(H582, ""), ", null", CONCATENATE(", '", H582, "'")), "::timestamptz"),
CONCATENATE(IF(EXACT(I582, ""), ", null", CONCATENATE(", '", I582, "'")), "::timestamptz"),
CONCATENATE(IF(EXACT(J582, ""), ", null", CONCATENATE(", ", J582, "")), "::bigint"),
");")</f>
        <v>PERFORM "SchData-OLTP-HumanResource"."Func_TblWorkerCareerInternal_SET"(varSystemLoginSession, null, null, null::timestamptz, '9999-12-31 23:59:59+07'::timestamptz, null, varInstitutionBranchID, varBaseCurrencyID, 32000000000579::bigint, 163000000000003::bigint, null::bigint, 160000000000001::bigint,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163000000000003</v>
      </c>
      <c r="E583" s="40" t="str">
        <f>IF(EXACT($D583, ""), "", VLOOKUP($D583, [2]DataLookUp!$B$4:$D$15, 2, FALSE ))</f>
        <v>Karyawan Tidak Tetap (Kontrak)</v>
      </c>
      <c r="F583" s="13"/>
      <c r="G583" s="13">
        <v>160000000000001</v>
      </c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32000000000580::bigint, 163000000000003::bigint, null::bigint, 160000000000001::bigint,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163000000000003</v>
      </c>
      <c r="E584" s="40" t="str">
        <f>IF(EXACT($D584, ""), "", VLOOKUP($D584, [2]DataLookUp!$B$4:$D$15, 2, FALSE ))</f>
        <v>Karyawan Tidak Tetap (Kontrak)</v>
      </c>
      <c r="F584" s="13"/>
      <c r="G584" s="13">
        <v>160000000000001</v>
      </c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32000000000581::bigint, 163000000000003::bigint, null::bigint, 160000000000001::bigint,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163000000000003</v>
      </c>
      <c r="E585" s="40" t="str">
        <f>IF(EXACT($D585, ""), "", VLOOKUP($D585, [2]DataLookUp!$B$4:$D$15,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32000000000582::bigint, 163000000000003::bigint,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163000000000003</v>
      </c>
      <c r="E586" s="40" t="str">
        <f>IF(EXACT($D586, ""), "", VLOOKUP($D586, [2]DataLookUp!$B$4:$D$15, 2, FALSE ))</f>
        <v>Karyawan Tidak Tetap (Kontrak)</v>
      </c>
      <c r="F586" s="13"/>
      <c r="G586" s="13">
        <v>160000000000001</v>
      </c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32000000000583::bigint, 163000000000003::bigint, null::bigint, 160000000000001::bigint,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163000000000003</v>
      </c>
      <c r="E587" s="40" t="str">
        <f>IF(EXACT($D587, ""), "", VLOOKUP($D587, [2]DataLookUp!$B$4:$D$15, 2, FALSE ))</f>
        <v>Karyawan Tidak Tetap (Kontrak)</v>
      </c>
      <c r="F587" s="13"/>
      <c r="G587" s="13">
        <v>160000000000001</v>
      </c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32000000000584::bigint, 163000000000003::bigint, null::bigint, 160000000000001::bigint,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163000000000003</v>
      </c>
      <c r="E588" s="40" t="str">
        <f>IF(EXACT($D588, ""), "", VLOOKUP($D588, [2]DataLookUp!$B$4:$D$15, 2, FALSE ))</f>
        <v>Karyawan Tidak Tetap (Kontrak)</v>
      </c>
      <c r="F588" s="13"/>
      <c r="G588" s="13">
        <v>160000000000001</v>
      </c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32000000000585::bigint, 163000000000003::bigint, null::bigint, 160000000000001::bigint, null::timestamptz, '9999-12-31 23:59:59+07'::timestamptz, null::bigint);</v>
      </c>
    </row>
    <row r="589" spans="2:13" x14ac:dyDescent="0.2">
      <c r="B589" s="49">
        <f>IF(EXACT(DataLookUp!$B589, ""), "", DataLookUp!$B589)</f>
        <v>32000000000586</v>
      </c>
      <c r="C589" s="41" t="str">
        <f>MAIN!C589</f>
        <v>Budi Sandika</v>
      </c>
      <c r="D589" s="13">
        <v>163000000000003</v>
      </c>
      <c r="E589" s="40" t="str">
        <f>IF(EXACT($D589, ""), "", VLOOKUP($D589, [2]DataLookUp!$B$4:$D$15, 2, FALSE ))</f>
        <v>Karyawan Tidak Tetap (Kontrak)</v>
      </c>
      <c r="F589" s="13"/>
      <c r="G589" s="13">
        <v>160000000000001</v>
      </c>
      <c r="H589" s="12"/>
      <c r="I589" s="12" t="s">
        <v>6</v>
      </c>
      <c r="J589" s="13"/>
      <c r="L589" s="31">
        <f t="shared" si="18"/>
        <v>164000000000586</v>
      </c>
      <c r="M589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32000000000586::bigint, 163000000000003::bigint, null::bigint, 160000000000001::bigint, null::timestamptz, '9999-12-31 23:59:59+07'::timestamptz, null::bigint);</v>
      </c>
    </row>
    <row r="590" spans="2:13" x14ac:dyDescent="0.2">
      <c r="C590" s="41" t="str">
        <f>MAIN!C590</f>
        <v>Fachri Azhar</v>
      </c>
      <c r="D590" s="13">
        <v>163000000000003</v>
      </c>
      <c r="E590" s="40" t="str">
        <f>IF(EXACT($D590, ""), "", VLOOKUP($D590, [2]DataLookUp!$B$4:$D$15, 2, FALSE ))</f>
        <v>Karyawan Tidak Tetap (Kontrak)</v>
      </c>
      <c r="F590" s="13"/>
      <c r="G590" s="13">
        <v>160000000000001</v>
      </c>
      <c r="H590" s="12"/>
      <c r="I590" s="12" t="s">
        <v>6</v>
      </c>
      <c r="J590" s="13"/>
      <c r="L590" s="31">
        <f t="shared" si="18"/>
        <v>164000000000587</v>
      </c>
      <c r="M590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1" spans="2:13" x14ac:dyDescent="0.2">
      <c r="C591" s="41" t="str">
        <f>MAIN!C591</f>
        <v>Firmansyah Awaludin</v>
      </c>
      <c r="D591" s="13">
        <v>163000000000003</v>
      </c>
      <c r="E591" s="40" t="str">
        <f>IF(EXACT($D591, ""), "", VLOOKUP($D591, [2]DataLookUp!$B$4:$D$15, 2, FALSE ))</f>
        <v>Karyawan Tidak Tetap (Kontrak)</v>
      </c>
      <c r="F591" s="13"/>
      <c r="G591" s="13">
        <v>160000000000001</v>
      </c>
      <c r="H591" s="12"/>
      <c r="I591" s="12" t="s">
        <v>6</v>
      </c>
      <c r="J591" s="13"/>
      <c r="L591" s="31">
        <f t="shared" si="18"/>
        <v>164000000000588</v>
      </c>
      <c r="M591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2" spans="2:13" x14ac:dyDescent="0.2">
      <c r="C592" s="41" t="str">
        <f>MAIN!C592</f>
        <v>Iman Faisal Abdurahman</v>
      </c>
      <c r="D592" s="13">
        <v>163000000000003</v>
      </c>
      <c r="E592" s="40" t="str">
        <f>IF(EXACT($D592, ""), "", VLOOKUP($D592, [2]DataLookUp!$B$4:$D$15, 2, FALSE ))</f>
        <v>Karyawan Tidak Tetap (Kontrak)</v>
      </c>
      <c r="F592" s="13"/>
      <c r="G592" s="13">
        <v>160000000000001</v>
      </c>
      <c r="H592" s="12"/>
      <c r="I592" s="12" t="s">
        <v>6</v>
      </c>
      <c r="J592" s="13"/>
      <c r="L592" s="31">
        <f t="shared" si="18"/>
        <v>164000000000589</v>
      </c>
      <c r="M592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3" spans="3:13" x14ac:dyDescent="0.2">
      <c r="C593" s="41" t="str">
        <f>MAIN!C593</f>
        <v>Muhammad Irfan Alfikri</v>
      </c>
      <c r="D593" s="13">
        <v>163000000000003</v>
      </c>
      <c r="E593" s="40" t="str">
        <f>IF(EXACT($D593, ""), "", VLOOKUP($D593, [2]DataLookUp!$B$4:$D$15, 2, FALSE ))</f>
        <v>Karyawan Tidak Tetap (Kontrak)</v>
      </c>
      <c r="F593" s="13"/>
      <c r="G593" s="13">
        <v>160000000000001</v>
      </c>
      <c r="H593" s="12"/>
      <c r="I593" s="12" t="s">
        <v>6</v>
      </c>
      <c r="J593" s="13"/>
      <c r="L593" s="31">
        <f t="shared" si="18"/>
        <v>164000000000590</v>
      </c>
      <c r="M593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4" spans="3:13" x14ac:dyDescent="0.2">
      <c r="C594" s="41" t="str">
        <f>MAIN!C594</f>
        <v>Syafri Johansah</v>
      </c>
      <c r="D594" s="13">
        <v>163000000000003</v>
      </c>
      <c r="E594" s="40" t="str">
        <f>IF(EXACT($D594, ""), "", VLOOKUP($D594, [2]DataLookUp!$B$4:$D$15, 2, FALSE ))</f>
        <v>Karyawan Tidak Tetap (Kontrak)</v>
      </c>
      <c r="F594" s="13"/>
      <c r="G594" s="13">
        <v>160000000000001</v>
      </c>
      <c r="H594" s="12"/>
      <c r="I594" s="12" t="s">
        <v>6</v>
      </c>
      <c r="J594" s="13"/>
      <c r="L594" s="31">
        <f t="shared" si="18"/>
        <v>164000000000591</v>
      </c>
      <c r="M594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5" spans="3:13" x14ac:dyDescent="0.2">
      <c r="C595" s="15"/>
      <c r="D595" s="16"/>
      <c r="E595" s="16"/>
      <c r="F595" s="16"/>
      <c r="G595" s="16"/>
      <c r="H595" s="15"/>
      <c r="I595" s="15"/>
      <c r="J595" s="16"/>
      <c r="L595" s="33"/>
      <c r="M595" s="34"/>
    </row>
  </sheetData>
  <conditionalFormatting sqref="I4:I514">
    <cfRule type="containsText" dxfId="19" priority="29" operator="containsText" text="9999-12-31 23:59:59+07">
      <formula>NOT(ISERROR(SEARCH("9999-12-31 23:59:59+07",I4)))</formula>
    </cfRule>
  </conditionalFormatting>
  <conditionalFormatting sqref="I513">
    <cfRule type="containsText" dxfId="18" priority="28" operator="containsText" text="9999-12-31 23:59:59+07">
      <formula>NOT(ISERROR(SEARCH("9999-12-31 23:59:59+07",I513)))</formula>
    </cfRule>
  </conditionalFormatting>
  <conditionalFormatting sqref="I524">
    <cfRule type="containsText" dxfId="17" priority="27" operator="containsText" text="9999-12-31 23:59:59+07">
      <formula>NOT(ISERROR(SEARCH("9999-12-31 23:59:59+07",I524)))</formula>
    </cfRule>
  </conditionalFormatting>
  <conditionalFormatting sqref="I540">
    <cfRule type="containsText" dxfId="16" priority="26" operator="containsText" text="9999-12-31 23:59:59+07">
      <formula>NOT(ISERROR(SEARCH("9999-12-31 23:59:59+07",I540)))</formula>
    </cfRule>
  </conditionalFormatting>
  <conditionalFormatting sqref="I514:I525">
    <cfRule type="containsText" dxfId="15" priority="25" operator="containsText" text="9999-12-31 23:59:59+07">
      <formula>NOT(ISERROR(SEARCH("9999-12-31 23:59:59+07",I514)))</formula>
    </cfRule>
  </conditionalFormatting>
  <conditionalFormatting sqref="I541 I525:I539">
    <cfRule type="containsText" dxfId="14" priority="24" operator="containsText" text="9999-12-31 23:59:59+07">
      <formula>NOT(ISERROR(SEARCH("9999-12-31 23:59:59+07",I525)))</formula>
    </cfRule>
  </conditionalFormatting>
  <conditionalFormatting sqref="I542:I585">
    <cfRule type="containsText" dxfId="13" priority="23" operator="containsText" text="9999-12-31 23:59:59+07">
      <formula>NOT(ISERROR(SEARCH("9999-12-31 23:59:59+07",I542)))</formula>
    </cfRule>
  </conditionalFormatting>
  <conditionalFormatting sqref="I541">
    <cfRule type="containsText" dxfId="12" priority="22" operator="containsText" text="9999-12-31 23:59:59+07">
      <formula>NOT(ISERROR(SEARCH("9999-12-31 23:59:59+07",I541)))</formula>
    </cfRule>
  </conditionalFormatting>
  <conditionalFormatting sqref="I538">
    <cfRule type="containsText" dxfId="11" priority="21" operator="containsText" text="9999-12-31 23:59:59+07">
      <formula>NOT(ISERROR(SEARCH("9999-12-31 23:59:59+07",I538)))</formula>
    </cfRule>
  </conditionalFormatting>
  <conditionalFormatting sqref="I515">
    <cfRule type="containsText" dxfId="10" priority="19" operator="containsText" text="9999-12-31 23:59:59+07">
      <formula>NOT(ISERROR(SEARCH("9999-12-31 23:59:59+07",I515)))</formula>
    </cfRule>
  </conditionalFormatting>
  <conditionalFormatting sqref="I526">
    <cfRule type="containsText" dxfId="9" priority="18" operator="containsText" text="9999-12-31 23:59:59+07">
      <formula>NOT(ISERROR(SEARCH("9999-12-31 23:59:59+07",I526)))</formula>
    </cfRule>
  </conditionalFormatting>
  <conditionalFormatting sqref="I542">
    <cfRule type="containsText" dxfId="8" priority="17" operator="containsText" text="9999-12-31 23:59:59+07">
      <formula>NOT(ISERROR(SEARCH("9999-12-31 23:59:59+07",I542)))</formula>
    </cfRule>
  </conditionalFormatting>
  <conditionalFormatting sqref="I543">
    <cfRule type="containsText" dxfId="7" priority="16" operator="containsText" text="9999-12-31 23:59:59+07">
      <formula>NOT(ISERROR(SEARCH("9999-12-31 23:59:59+07",I543)))</formula>
    </cfRule>
  </conditionalFormatting>
  <conditionalFormatting sqref="I540">
    <cfRule type="containsText" dxfId="6" priority="15" operator="containsText" text="9999-12-31 23:59:59+07">
      <formula>NOT(ISERROR(SEARCH("9999-12-31 23:59:59+07",I540)))</formula>
    </cfRule>
  </conditionalFormatting>
  <conditionalFormatting sqref="I585">
    <cfRule type="containsText" dxfId="5" priority="14" operator="containsText" text="9999-12-31 23:59:59+07">
      <formula>NOT(ISERROR(SEARCH("9999-12-31 23:59:59+07",I585)))</formula>
    </cfRule>
  </conditionalFormatting>
  <conditionalFormatting sqref="I586">
    <cfRule type="containsText" dxfId="4" priority="13" operator="containsText" text="9999-12-31 23:59:59+07">
      <formula>NOT(ISERROR(SEARCH("9999-12-31 23:59:59+07",I586)))</formula>
    </cfRule>
  </conditionalFormatting>
  <conditionalFormatting sqref="L4:L594">
    <cfRule type="expression" dxfId="3" priority="10">
      <formula>EXACT(L3, L4)</formula>
    </cfRule>
  </conditionalFormatting>
  <conditionalFormatting sqref="L5">
    <cfRule type="expression" dxfId="2" priority="9">
      <formula>EXACT(L4, L5)</formula>
    </cfRule>
  </conditionalFormatting>
  <conditionalFormatting sqref="I587:I594">
    <cfRule type="containsText" dxfId="1" priority="8" operator="containsText" text="9999-12-31 23:59:59+07">
      <formula>NOT(ISERROR(SEARCH("9999-12-31 23:59:59+07",I587)))</formula>
    </cfRule>
  </conditionalFormatting>
  <conditionalFormatting sqref="L595">
    <cfRule type="expression" dxfId="0" priority="7">
      <formula>EXACT(L594, L595)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C21" sqref="C21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2025-07-15T07:02:38Z</dcterms:modified>
</cp:coreProperties>
</file>