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585"/>
  </bookViews>
  <sheets>
    <sheet name="MAIN" sheetId="1" r:id="rId1"/>
    <sheet name="DataLookUp" sheetId="2" r:id="rId2"/>
  </sheets>
  <calcPr calcId="152511"/>
</workbook>
</file>

<file path=xl/calcChain.xml><?xml version="1.0" encoding="utf-8"?>
<calcChain xmlns="http://schemas.openxmlformats.org/spreadsheetml/2006/main">
  <c r="C5" i="2" l="1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D4" i="2"/>
  <c r="C4" i="2"/>
  <c r="D2" i="2"/>
  <c r="C2" i="2"/>
  <c r="B14" i="2"/>
  <c r="B13" i="2"/>
  <c r="B12" i="2"/>
  <c r="B11" i="2"/>
  <c r="B10" i="2"/>
  <c r="B9" i="2"/>
  <c r="B8" i="2"/>
  <c r="B7" i="2"/>
  <c r="B6" i="2"/>
  <c r="B5" i="2"/>
  <c r="B4" i="2"/>
  <c r="E5" i="1"/>
  <c r="E6" i="1" s="1"/>
  <c r="E7" i="1" s="1"/>
  <c r="E8" i="1" s="1"/>
  <c r="E9" i="1" s="1"/>
  <c r="E10" i="1" s="1"/>
  <c r="E11" i="1" s="1"/>
  <c r="E12" i="1" s="1"/>
  <c r="E13" i="1" s="1"/>
  <c r="E14" i="1" s="1"/>
  <c r="E4" i="1"/>
  <c r="F9" i="1"/>
  <c r="F14" i="1" l="1"/>
  <c r="F13" i="1"/>
  <c r="F12" i="1"/>
  <c r="F11" i="1"/>
  <c r="F10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<sst xmlns="http://schemas.openxmlformats.org/spreadsheetml/2006/main" count="27" uniqueCount="27">
  <si>
    <t>Karyawan Tetap (Purna Waktu)</t>
  </si>
  <si>
    <t>Full-Time Employee</t>
  </si>
  <si>
    <t>Karyawan Tidak Tetap (Kontrak)</t>
  </si>
  <si>
    <t>Temporary Employee</t>
  </si>
  <si>
    <t>Karyawan Percobaan</t>
  </si>
  <si>
    <t>Probation Employee</t>
  </si>
  <si>
    <t>Karyawan Alih Daya (Outsourcing)</t>
  </si>
  <si>
    <t>Outsourcing Employee</t>
  </si>
  <si>
    <t>Karyawan Paruh Waktu</t>
  </si>
  <si>
    <t>Part-Time Employee</t>
  </si>
  <si>
    <t>Karyawan Musiman</t>
  </si>
  <si>
    <t>Seasonal Employee</t>
  </si>
  <si>
    <t>Karyawan Magang</t>
  </si>
  <si>
    <t>Apprentice Employee</t>
  </si>
  <si>
    <t>Praktek Kerja Lapangan (PKL)</t>
  </si>
  <si>
    <t>Field Practice</t>
  </si>
  <si>
    <t>Konsultan</t>
  </si>
  <si>
    <t>Consultant</t>
  </si>
  <si>
    <t>Pekerja Lepas</t>
  </si>
  <si>
    <t>Pekerja Sementara</t>
  </si>
  <si>
    <t>Freelancer</t>
  </si>
  <si>
    <t>Temporary Worker</t>
  </si>
  <si>
    <t>Indonesian Name</t>
  </si>
  <si>
    <t>English Name</t>
  </si>
  <si>
    <t>SYS_PID Prediction</t>
  </si>
  <si>
    <t>SQL Syntax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</si>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</sst>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i/>
      <sz val="10"/>
      <color theme="3"/>
      <name val="Arial Narrow"/>
      <family val="2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" fontId="2" fillId="0" borderId="0" xfId="1" applyNumberFormat="1" applyFont="1"/>
    <xf numFmtId="1" fontId="2" fillId="0" borderId="0" xfId="0" applyNumberFormat="1" applyFont="1"/>
    <xf numFmtId="1" fontId="4" fillId="4" borderId="1" xfId="0" applyNumberFormat="1" applyFont="1" applyFill="1" applyBorder="1" applyAlignment="1">
      <alignment horizontal="center" vertical="center" wrapText="1"/>
    </xf>
    <xf numFmtId="1" fontId="2" fillId="5" borderId="3" xfId="0" applyNumberFormat="1" applyFont="1" applyFill="1" applyBorder="1"/>
    <xf numFmtId="0" fontId="2" fillId="0" borderId="5" xfId="0" applyFont="1" applyBorder="1"/>
    <xf numFmtId="0" fontId="2" fillId="0" borderId="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5" borderId="8" xfId="0" applyFont="1" applyFill="1" applyBorder="1"/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1" fontId="5" fillId="6" borderId="11" xfId="0" applyNumberFormat="1" applyFont="1" applyFill="1" applyBorder="1" applyAlignment="1"/>
    <xf numFmtId="1" fontId="5" fillId="6" borderId="12" xfId="0" applyNumberFormat="1" applyFont="1" applyFill="1" applyBorder="1" applyAlignment="1"/>
    <xf numFmtId="0" fontId="6" fillId="0" borderId="5" xfId="0" applyFont="1" applyBorder="1"/>
    <xf numFmtId="1" fontId="2" fillId="3" borderId="5" xfId="0" applyNumberFormat="1" applyFont="1" applyFill="1" applyBorder="1"/>
    <xf numFmtId="1" fontId="2" fillId="0" borderId="6" xfId="1" applyNumberFormat="1" applyFont="1" applyBorder="1"/>
    <xf numFmtId="1" fontId="7" fillId="3" borderId="5" xfId="0" applyNumberFormat="1" applyFont="1" applyFill="1" applyBorder="1" applyAlignment="1">
      <alignment horizontal="center"/>
    </xf>
    <xf numFmtId="1" fontId="4" fillId="4" borderId="7" xfId="0" applyNumberFormat="1" applyFont="1" applyFill="1" applyBorder="1" applyAlignment="1">
      <alignment horizontal="center" vertical="center" wrapText="1"/>
    </xf>
    <xf numFmtId="1" fontId="4" fillId="4" borderId="2" xfId="0" applyNumberFormat="1" applyFont="1" applyFill="1" applyBorder="1" applyAlignment="1">
      <alignment horizontal="center" vertical="center" wrapText="1"/>
    </xf>
    <xf numFmtId="1" fontId="2" fillId="7" borderId="5" xfId="0" applyNumberFormat="1" applyFont="1" applyFill="1" applyBorder="1"/>
    <xf numFmtId="1" fontId="2" fillId="0" borderId="0" xfId="0" applyNumberFormat="1" applyFont="1" applyAlignment="1">
      <alignment horizontal="center"/>
    </xf>
    <xf numFmtId="1" fontId="2" fillId="3" borderId="5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1" fontId="2" fillId="5" borderId="4" xfId="0" applyNumberFormat="1" applyFont="1" applyFill="1" applyBorder="1"/>
    <xf numFmtId="1" fontId="2" fillId="5" borderId="8" xfId="0" applyNumberFormat="1" applyFont="1" applyFill="1" applyBorder="1"/>
  </cellXfs>
  <cellStyles count="2">
    <cellStyle name="Comma [0]" xfId="1" builtinId="6"/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F17"/>
  <sheetViews>
    <sheetView tabSelected="1" workbookViewId="0">
      <selection activeCell="G10" sqref="G10"/>
    </sheetView>
  </sheetViews>
  <sheetFormatPr defaultRowHeight="12.75" x14ac:dyDescent="0.2"/>
  <cols>
    <col min="1" max="1" width="2.85546875" style="1" customWidth="1"/>
    <col min="2" max="2" width="25" style="1" bestFit="1" customWidth="1"/>
    <col min="3" max="3" width="16.28515625" style="1" bestFit="1" customWidth="1"/>
    <col min="4" max="4" width="2.85546875" style="1" customWidth="1"/>
    <col min="5" max="5" width="14" style="3" bestFit="1" customWidth="1"/>
    <col min="6" max="16384" width="9.140625" style="1"/>
  </cols>
  <sheetData>
    <row r="1" spans="2:6" ht="13.5" thickBot="1" x14ac:dyDescent="0.25">
      <c r="E1" s="1"/>
    </row>
    <row r="2" spans="2:6" ht="25.5" x14ac:dyDescent="0.2">
      <c r="B2" s="4" t="s">
        <v>22</v>
      </c>
      <c r="C2" s="8" t="s">
        <v>23</v>
      </c>
      <c r="E2" s="10" t="s">
        <v>24</v>
      </c>
      <c r="F2" s="11" t="s">
        <v>25</v>
      </c>
    </row>
    <row r="3" spans="2:6" ht="13.5" thickBot="1" x14ac:dyDescent="0.25">
      <c r="B3" s="5"/>
      <c r="C3" s="9"/>
      <c r="E3" s="12">
        <v>163000000000000</v>
      </c>
      <c r="F3" s="13"/>
    </row>
    <row r="4" spans="2:6" x14ac:dyDescent="0.2">
      <c r="B4" s="6" t="s">
        <v>0</v>
      </c>
      <c r="C4" s="6" t="s">
        <v>1</v>
      </c>
      <c r="E4" s="17">
        <f xml:space="preserve"> E3 + IF(EXACT(F4, ""), 0, 1)</f>
        <v>163000000000001</v>
      </c>
      <c r="F4" s="14" t="str">
        <f t="shared" ref="F4:F14" si="0">IF(EXACT(B4, ""), "", CONCATENATE("PERFORM ""SchData-OLTP-HumanResource"".""Func_TblWorkerType_SET""(varSystemLoginSession, null, null, null, varInstitutionBranchID, '", B4, "'::varchar, '", C4, "'::varchar);"))</f>
        <v>PERFORM "SchData-OLTP-HumanResource"."Func_TblWorkerType_SET"(varSystemLoginSession, null, null, null, varInstitutionBranchID, 'Karyawan Tetap (Purna Waktu)'::varchar, 'Full-Time Employee'::varchar);</v>
      </c>
    </row>
    <row r="5" spans="2:6" x14ac:dyDescent="0.2">
      <c r="B5" s="6" t="s">
        <v>2</v>
      </c>
      <c r="C5" s="6" t="s">
        <v>3</v>
      </c>
      <c r="E5" s="15">
        <f t="shared" ref="E5:E14" si="1" xml:space="preserve"> E4 + IF(EXACT(F5, ""), 0, 1)</f>
        <v>163000000000002</v>
      </c>
      <c r="F5" s="14" t="str">
        <f t="shared" si="0"/>
        <v>PERFORM "SchData-OLTP-HumanResource"."Func_TblWorkerType_SET"(varSystemLoginSession, null, null, null, varInstitutionBranchID, 'Karyawan Tidak Tetap (Kontrak)'::varchar, 'Temporary Employee'::varchar);</v>
      </c>
    </row>
    <row r="6" spans="2:6" x14ac:dyDescent="0.2">
      <c r="B6" s="6" t="s">
        <v>4</v>
      </c>
      <c r="C6" s="6" t="s">
        <v>5</v>
      </c>
      <c r="E6" s="15">
        <f t="shared" si="1"/>
        <v>163000000000003</v>
      </c>
      <c r="F6" s="14" t="str">
        <f t="shared" si="0"/>
        <v>PERFORM "SchData-OLTP-HumanResource"."Func_TblWorkerType_SET"(varSystemLoginSession, null, null, null, varInstitutionBranchID, 'Karyawan Percobaan'::varchar, 'Probation Employee'::varchar);</v>
      </c>
    </row>
    <row r="7" spans="2:6" x14ac:dyDescent="0.2">
      <c r="B7" s="6" t="s">
        <v>6</v>
      </c>
      <c r="C7" s="6" t="s">
        <v>7</v>
      </c>
      <c r="E7" s="15">
        <f t="shared" si="1"/>
        <v>163000000000004</v>
      </c>
      <c r="F7" s="14" t="str">
        <f t="shared" si="0"/>
        <v>PERFORM "SchData-OLTP-HumanResource"."Func_TblWorkerType_SET"(varSystemLoginSession, null, null, null, varInstitutionBranchID, 'Karyawan Alih Daya (Outsourcing)'::varchar, 'Outsourcing Employee'::varchar);</v>
      </c>
    </row>
    <row r="8" spans="2:6" x14ac:dyDescent="0.2">
      <c r="B8" s="6" t="s">
        <v>8</v>
      </c>
      <c r="C8" s="6" t="s">
        <v>9</v>
      </c>
      <c r="E8" s="15">
        <f t="shared" si="1"/>
        <v>163000000000005</v>
      </c>
      <c r="F8" s="14" t="str">
        <f t="shared" si="0"/>
        <v>PERFORM "SchData-OLTP-HumanResource"."Func_TblWorkerType_SET"(varSystemLoginSession, null, null, null, varInstitutionBranchID, 'Karyawan Paruh Waktu'::varchar, 'Part-Time Employee'::varchar);</v>
      </c>
    </row>
    <row r="9" spans="2:6" x14ac:dyDescent="0.2">
      <c r="B9" s="6" t="s">
        <v>10</v>
      </c>
      <c r="C9" s="6" t="s">
        <v>11</v>
      </c>
      <c r="E9" s="15">
        <f t="shared" si="1"/>
        <v>163000000000006</v>
      </c>
      <c r="F9" s="14" t="str">
        <f t="shared" si="0"/>
        <v>PERFORM "SchData-OLTP-HumanResource"."Func_TblWorkerType_SET"(varSystemLoginSession, null, null, null, varInstitutionBranchID, 'Karyawan Musiman'::varchar, 'Seasonal Employee'::varchar);</v>
      </c>
    </row>
    <row r="10" spans="2:6" x14ac:dyDescent="0.2">
      <c r="B10" s="6" t="s">
        <v>12</v>
      </c>
      <c r="C10" s="6" t="s">
        <v>13</v>
      </c>
      <c r="E10" s="15">
        <f t="shared" si="1"/>
        <v>163000000000007</v>
      </c>
      <c r="F10" s="14" t="str">
        <f t="shared" si="0"/>
        <v>PERFORM "SchData-OLTP-HumanResource"."Func_TblWorkerType_SET"(varSystemLoginSession, null, null, null, varInstitutionBranchID, 'Karyawan Magang'::varchar, 'Apprentice Employee'::varchar);</v>
      </c>
    </row>
    <row r="11" spans="2:6" x14ac:dyDescent="0.2">
      <c r="B11" s="6" t="s">
        <v>14</v>
      </c>
      <c r="C11" s="6" t="s">
        <v>15</v>
      </c>
      <c r="E11" s="15">
        <f t="shared" si="1"/>
        <v>163000000000008</v>
      </c>
      <c r="F11" s="14" t="str">
        <f t="shared" si="0"/>
        <v>PERFORM "SchData-OLTP-HumanResource"."Func_TblWorkerType_SET"(varSystemLoginSession, null, null, null, varInstitutionBranchID, 'Praktek Kerja Lapangan (PKL)'::varchar, 'Field Practice'::varchar);</v>
      </c>
    </row>
    <row r="12" spans="2:6" x14ac:dyDescent="0.2">
      <c r="B12" s="6" t="s">
        <v>16</v>
      </c>
      <c r="C12" s="6" t="s">
        <v>17</v>
      </c>
      <c r="E12" s="15">
        <f t="shared" si="1"/>
        <v>163000000000009</v>
      </c>
      <c r="F12" s="14" t="str">
        <f t="shared" si="0"/>
        <v>PERFORM "SchData-OLTP-HumanResource"."Func_TblWorkerType_SET"(varSystemLoginSession, null, null, null, varInstitutionBranchID, 'Konsultan'::varchar, 'Consultant'::varchar);</v>
      </c>
    </row>
    <row r="13" spans="2:6" x14ac:dyDescent="0.2">
      <c r="B13" s="6" t="s">
        <v>18</v>
      </c>
      <c r="C13" s="6" t="s">
        <v>20</v>
      </c>
      <c r="E13" s="15">
        <f t="shared" si="1"/>
        <v>163000000000010</v>
      </c>
      <c r="F13" s="14" t="str">
        <f t="shared" si="0"/>
        <v>PERFORM "SchData-OLTP-HumanResource"."Func_TblWorkerType_SET"(varSystemLoginSession, null, null, null, varInstitutionBranchID, 'Pekerja Lepas'::varchar, 'Freelancer'::varchar);</v>
      </c>
    </row>
    <row r="14" spans="2:6" x14ac:dyDescent="0.2">
      <c r="B14" s="6" t="s">
        <v>19</v>
      </c>
      <c r="C14" s="6" t="s">
        <v>21</v>
      </c>
      <c r="E14" s="15">
        <f t="shared" si="1"/>
        <v>163000000000011</v>
      </c>
      <c r="F14" s="14" t="str">
        <f t="shared" si="0"/>
        <v>PERFORM "SchData-OLTP-HumanResource"."Func_TblWorkerType_SET"(varSystemLoginSession, null, null, null, varInstitutionBranchID, 'Pekerja Sementara'::varchar, 'Temporary Worker'::varchar);</v>
      </c>
    </row>
    <row r="15" spans="2:6" x14ac:dyDescent="0.2">
      <c r="B15" s="7"/>
      <c r="C15" s="7"/>
      <c r="E15" s="16"/>
      <c r="F15" s="7"/>
    </row>
    <row r="16" spans="2:6" x14ac:dyDescent="0.2">
      <c r="E16" s="2"/>
    </row>
    <row r="17" spans="5:5" x14ac:dyDescent="0.2">
      <c r="E17" s="2"/>
    </row>
  </sheetData>
  <conditionalFormatting sqref="E4">
    <cfRule type="expression" dxfId="0" priority="1">
      <formula>EXACT(E3, E4)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D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2" width="14" style="21" bestFit="1" customWidth="1"/>
    <col min="3" max="3" width="25" style="1" bestFit="1" customWidth="1"/>
    <col min="4" max="4" width="16.28515625" style="1" bestFit="1" customWidth="1"/>
    <col min="5" max="16384" width="9.140625" style="1"/>
  </cols>
  <sheetData>
    <row r="1" spans="2:4" ht="13.5" thickBot="1" x14ac:dyDescent="0.25"/>
    <row r="2" spans="2:4" x14ac:dyDescent="0.2">
      <c r="B2" s="4" t="s">
        <v>26</v>
      </c>
      <c r="C2" s="19" t="str">
        <f>MAIN!B2</f>
        <v>Indonesian Name</v>
      </c>
      <c r="D2" s="18" t="str">
        <f>MAIN!C2</f>
        <v>English Name</v>
      </c>
    </row>
    <row r="3" spans="2:4" ht="13.5" thickBot="1" x14ac:dyDescent="0.25">
      <c r="B3" s="24"/>
      <c r="C3" s="25"/>
      <c r="D3" s="26"/>
    </row>
    <row r="4" spans="2:4" x14ac:dyDescent="0.2">
      <c r="B4" s="22">
        <f>IF(EXACT(MAIN!$F4, ""), "", MAIN!$E4)</f>
        <v>163000000000001</v>
      </c>
      <c r="C4" s="20" t="str">
        <f>IF(EXACT(MAIN!$F4, ""), "", MAIN!$B4)</f>
        <v>Karyawan Tetap (Purna Waktu)</v>
      </c>
      <c r="D4" s="20" t="str">
        <f>IF(EXACT(MAIN!$F4, ""), "", MAIN!$C4)</f>
        <v>Full-Time Employee</v>
      </c>
    </row>
    <row r="5" spans="2:4" x14ac:dyDescent="0.2">
      <c r="B5" s="22">
        <f>IF(EXACT(MAIN!$F5, ""), "", MAIN!$E5)</f>
        <v>163000000000002</v>
      </c>
      <c r="C5" s="20" t="str">
        <f>IF(EXACT(MAIN!$F5, ""), "", MAIN!$B5)</f>
        <v>Karyawan Tidak Tetap (Kontrak)</v>
      </c>
      <c r="D5" s="20" t="str">
        <f>IF(EXACT(MAIN!$F5, ""), "", MAIN!$C5)</f>
        <v>Temporary Employee</v>
      </c>
    </row>
    <row r="6" spans="2:4" x14ac:dyDescent="0.2">
      <c r="B6" s="22">
        <f>IF(EXACT(MAIN!$F6, ""), "", MAIN!$E6)</f>
        <v>163000000000003</v>
      </c>
      <c r="C6" s="20" t="str">
        <f>IF(EXACT(MAIN!$F6, ""), "", MAIN!$B6)</f>
        <v>Karyawan Percobaan</v>
      </c>
      <c r="D6" s="20" t="str">
        <f>IF(EXACT(MAIN!$F6, ""), "", MAIN!$C6)</f>
        <v>Probation Employee</v>
      </c>
    </row>
    <row r="7" spans="2:4" x14ac:dyDescent="0.2">
      <c r="B7" s="22">
        <f>IF(EXACT(MAIN!$F7, ""), "", MAIN!$E7)</f>
        <v>163000000000004</v>
      </c>
      <c r="C7" s="20" t="str">
        <f>IF(EXACT(MAIN!$F7, ""), "", MAIN!$B7)</f>
        <v>Karyawan Alih Daya (Outsourcing)</v>
      </c>
      <c r="D7" s="20" t="str">
        <f>IF(EXACT(MAIN!$F7, ""), "", MAIN!$C7)</f>
        <v>Outsourcing Employee</v>
      </c>
    </row>
    <row r="8" spans="2:4" x14ac:dyDescent="0.2">
      <c r="B8" s="22">
        <f>IF(EXACT(MAIN!$F8, ""), "", MAIN!$E8)</f>
        <v>163000000000005</v>
      </c>
      <c r="C8" s="20" t="str">
        <f>IF(EXACT(MAIN!$F8, ""), "", MAIN!$B8)</f>
        <v>Karyawan Paruh Waktu</v>
      </c>
      <c r="D8" s="20" t="str">
        <f>IF(EXACT(MAIN!$F8, ""), "", MAIN!$C8)</f>
        <v>Part-Time Employee</v>
      </c>
    </row>
    <row r="9" spans="2:4" x14ac:dyDescent="0.2">
      <c r="B9" s="22">
        <f>IF(EXACT(MAIN!$F9, ""), "", MAIN!$E9)</f>
        <v>163000000000006</v>
      </c>
      <c r="C9" s="20" t="str">
        <f>IF(EXACT(MAIN!$F9, ""), "", MAIN!$B9)</f>
        <v>Karyawan Musiman</v>
      </c>
      <c r="D9" s="20" t="str">
        <f>IF(EXACT(MAIN!$F9, ""), "", MAIN!$C9)</f>
        <v>Seasonal Employee</v>
      </c>
    </row>
    <row r="10" spans="2:4" x14ac:dyDescent="0.2">
      <c r="B10" s="22">
        <f>IF(EXACT(MAIN!$F10, ""), "", MAIN!$E10)</f>
        <v>163000000000007</v>
      </c>
      <c r="C10" s="20" t="str">
        <f>IF(EXACT(MAIN!$F10, ""), "", MAIN!$B10)</f>
        <v>Karyawan Magang</v>
      </c>
      <c r="D10" s="20" t="str">
        <f>IF(EXACT(MAIN!$F10, ""), "", MAIN!$C10)</f>
        <v>Apprentice Employee</v>
      </c>
    </row>
    <row r="11" spans="2:4" x14ac:dyDescent="0.2">
      <c r="B11" s="22">
        <f>IF(EXACT(MAIN!$F11, ""), "", MAIN!$E11)</f>
        <v>163000000000008</v>
      </c>
      <c r="C11" s="20" t="str">
        <f>IF(EXACT(MAIN!$F11, ""), "", MAIN!$B11)</f>
        <v>Praktek Kerja Lapangan (PKL)</v>
      </c>
      <c r="D11" s="20" t="str">
        <f>IF(EXACT(MAIN!$F11, ""), "", MAIN!$C11)</f>
        <v>Field Practice</v>
      </c>
    </row>
    <row r="12" spans="2:4" x14ac:dyDescent="0.2">
      <c r="B12" s="22">
        <f>IF(EXACT(MAIN!$F12, ""), "", MAIN!$E12)</f>
        <v>163000000000009</v>
      </c>
      <c r="C12" s="20" t="str">
        <f>IF(EXACT(MAIN!$F12, ""), "", MAIN!$B12)</f>
        <v>Konsultan</v>
      </c>
      <c r="D12" s="20" t="str">
        <f>IF(EXACT(MAIN!$F12, ""), "", MAIN!$C12)</f>
        <v>Consultant</v>
      </c>
    </row>
    <row r="13" spans="2:4" x14ac:dyDescent="0.2">
      <c r="B13" s="22">
        <f>IF(EXACT(MAIN!$F13, ""), "", MAIN!$E13)</f>
        <v>163000000000010</v>
      </c>
      <c r="C13" s="20" t="str">
        <f>IF(EXACT(MAIN!$F13, ""), "", MAIN!$B13)</f>
        <v>Pekerja Lepas</v>
      </c>
      <c r="D13" s="20" t="str">
        <f>IF(EXACT(MAIN!$F13, ""), "", MAIN!$C13)</f>
        <v>Freelancer</v>
      </c>
    </row>
    <row r="14" spans="2:4" x14ac:dyDescent="0.2">
      <c r="B14" s="22">
        <f>IF(EXACT(MAIN!$F14, ""), "", MAIN!$E14)</f>
        <v>163000000000011</v>
      </c>
      <c r="C14" s="20" t="str">
        <f>IF(EXACT(MAIN!$F14, ""), "", MAIN!$B14)</f>
        <v>Pekerja Sementara</v>
      </c>
      <c r="D14" s="20" t="str">
        <f>IF(EXACT(MAIN!$F14, ""), "", MAIN!$C14)</f>
        <v>Temporary Worker</v>
      </c>
    </row>
    <row r="15" spans="2:4" x14ac:dyDescent="0.2">
      <c r="B15" s="23"/>
      <c r="C15" s="7"/>
      <c r="D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2025-05-08T22:48:22Z</dcterms:modified>
</cp:coreProperties>
</file>