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ortolo/work/3_projects/3_BAR/debug_BD/BeamDyn_CpLambda/Test9/"/>
    </mc:Choice>
  </mc:AlternateContent>
  <xr:revisionPtr revIDLastSave="0" documentId="13_ncr:1_{C744DDF7-CB6E-3144-8B35-C016B17DA7BD}" xr6:coauthVersionLast="46" xr6:coauthVersionMax="46" xr10:uidLastSave="{00000000-0000-0000-0000-000000000000}"/>
  <bookViews>
    <workbookView xWindow="38400" yWindow="4060" windowWidth="28800" windowHeight="17540" xr2:uid="{E5924277-CD20-5A4C-9CA8-D28FC1E70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E9" i="1"/>
  <c r="F9" i="1"/>
  <c r="G9" i="1"/>
  <c r="H9" i="1"/>
  <c r="I9" i="1"/>
  <c r="D10" i="1"/>
  <c r="E10" i="1"/>
  <c r="F10" i="1"/>
  <c r="G10" i="1"/>
  <c r="H10" i="1"/>
  <c r="I10" i="1"/>
  <c r="D11" i="1"/>
  <c r="E11" i="1"/>
  <c r="F11" i="1"/>
  <c r="G11" i="1"/>
  <c r="H11" i="1"/>
  <c r="I11" i="1"/>
  <c r="D12" i="1"/>
  <c r="E12" i="1"/>
  <c r="F12" i="1"/>
  <c r="G12" i="1"/>
  <c r="H12" i="1"/>
  <c r="I12" i="1"/>
  <c r="D13" i="1"/>
  <c r="E13" i="1"/>
  <c r="F13" i="1"/>
  <c r="G13" i="1"/>
  <c r="H13" i="1"/>
  <c r="I13" i="1"/>
  <c r="C10" i="1"/>
  <c r="C11" i="1"/>
  <c r="C12" i="1"/>
  <c r="C13" i="1"/>
  <c r="C9" i="1"/>
  <c r="E8" i="1"/>
  <c r="E4" i="1"/>
  <c r="E5" i="1"/>
  <c r="E6" i="1"/>
  <c r="E7" i="1"/>
  <c r="E3" i="1"/>
</calcChain>
</file>

<file path=xl/sharedStrings.xml><?xml version="1.0" encoding="utf-8"?>
<sst xmlns="http://schemas.openxmlformats.org/spreadsheetml/2006/main" count="28" uniqueCount="12">
  <si>
    <t>ID</t>
  </si>
  <si>
    <t>Load</t>
  </si>
  <si>
    <t>ux</t>
  </si>
  <si>
    <t>uy</t>
  </si>
  <si>
    <t>uz</t>
  </si>
  <si>
    <t>rx</t>
  </si>
  <si>
    <t>ry</t>
  </si>
  <si>
    <t>rz</t>
  </si>
  <si>
    <t>Cp-Lambda</t>
  </si>
  <si>
    <t>BeamDyn</t>
  </si>
  <si>
    <t>minus uy</t>
  </si>
  <si>
    <t>Ansys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</si>
</sst>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BeamDyn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Sheet1!$B$17:$B$21</c:f>
              <c:numCache>
                <c:formatCode>0.00E+00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Sheet1!$C$17:$C$21</c:f>
              <c:numCache>
                <c:formatCode>0.00E+00</c:formatCode>
                <c:ptCount val="5"/>
                <c:pt idx="0">
                  <c:v>-4.2765542798115197</c:v>
                </c:pt>
                <c:pt idx="1">
                  <c:v>-8.7882550479653005</c:v>
                </c:pt>
                <c:pt idx="2">
                  <c:v>-13.510211343071701</c:v>
                </c:pt>
                <c:pt idx="3">
                  <c:v>-18.408925550554301</c:v>
                </c:pt>
                <c:pt idx="4">
                  <c:v>-23.4433511678263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756-7B43-A31C-C770F314B6C0}"/>
            </c:ext>
          </c:extLst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Cp-Lambda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Sheet1!$B$9:$B$13</c:f>
              <c:numCache>
                <c:formatCode>0.00E+00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Sheet1!$F$9:$F$13</c:f>
              <c:numCache>
                <c:formatCode>0.00E+00</c:formatCode>
                <c:ptCount val="5"/>
                <c:pt idx="0">
                  <c:v>-4.3631453100000002</c:v>
                </c:pt>
                <c:pt idx="1">
                  <c:v>-8.9495773199999995</c:v>
                </c:pt>
                <c:pt idx="2">
                  <c:v>-13.73132872</c:v>
                </c:pt>
                <c:pt idx="3">
                  <c:v>-18.672290820000001</c:v>
                </c:pt>
                <c:pt idx="4">
                  <c:v>-23.729569720000001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756-7B43-A31C-C770F314B6C0}"/>
            </c:ext>
          </c:extLst>
        </c:ser>
        <c:ser>
          <c:idx val="2"/>
          <c:order val="2"/>
          <c:tx>
            <c:strRef>
              <c:f>Sheet1!$A$23</c:f>
              <c:strCache>
                <c:ptCount val="1"/>
                <c:pt idx="0">
                  <c:v>Ansys Shell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Sheet1!$B$25:$B$29</c:f>
              <c:numCache>
                <c:formatCode>0.00E+00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Sheet1!$E$25:$E$29</c:f>
              <c:numCache>
                <c:formatCode>0.00E+00</c:formatCode>
                <c:ptCount val="5"/>
                <c:pt idx="0">
                  <c:v>-4.2240105834500001</c:v>
                </c:pt>
                <c:pt idx="1">
                  <c:v>-8.4441049388299998</c:v>
                </c:pt>
                <c:pt idx="2">
                  <c:v>-12.6622737236</c:v>
                </c:pt>
                <c:pt idx="3">
                  <c:v>-16.881339772800001</c:v>
                </c:pt>
                <c:pt idx="4">
                  <c:v>-21.108231800199999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FCC-7B45-A788-4F402AD12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82512"/>
        <c:axId val="795468656"/>
      </c:scatterChart>
      <c:valAx>
        <c:axId val="797182512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Load (N/m)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68656"/>
        <c:crosses val="autoZero"/>
        <c:crossBetween val="midCat"/>
      </c:valAx>
      <c:valAx>
        <c:axId val="7954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ux BD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8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Sheet1!$A$15</c:f>
              <c:strCache>
                <c:ptCount val="1"/>
                <c:pt idx="0">
                  <c:v>BeamDyn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Sheet1!$B$17:$B$21</c:f>
              <c:numCache>
                <c:formatCode>0.00E+00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Sheet1!$E$17:$E$21</c:f>
              <c:numCache>
                <c:formatCode>0.00E+00</c:formatCode>
                <c:ptCount val="5"/>
                <c:pt idx="0">
                  <c:v>2.0444752403670199</c:v>
                </c:pt>
                <c:pt idx="1">
                  <c:v>3.9453906217083801</c:v>
                </c:pt>
                <c:pt idx="2">
                  <c:v>5.6693723415335402</c:v>
                </c:pt>
                <c:pt idx="3">
                  <c:v>7.1855032580867597</c:v>
                </c:pt>
                <c:pt idx="4">
                  <c:v>8.4674743319293793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BF-CE4F-B736-A59C0A384E08}"/>
            </c:ext>
          </c:extLst>
        </c:ser>
        <c:ser>
          <c:idx val="1"/>
          <c:order val="1"/>
          <c:tx>
            <c:strRef>
              <c:f>Sheet1!$A$1</c:f>
              <c:strCache>
                <c:ptCount val="1"/>
                <c:pt idx="0">
                  <c:v>Cp-Lambda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Sheet1!$B$9:$B$13</c:f>
              <c:numCache>
                <c:formatCode>0.00E+00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Sheet1!$C$9:$C$13</c:f>
              <c:numCache>
                <c:formatCode>0.00E+00</c:formatCode>
                <c:ptCount val="5"/>
                <c:pt idx="0">
                  <c:v>1.9573646099999997</c:v>
                </c:pt>
                <c:pt idx="1">
                  <c:v>3.7579316399999998</c:v>
                </c:pt>
                <c:pt idx="2">
                  <c:v>5.36970452</c:v>
                </c:pt>
                <c:pt idx="3">
                  <c:v>6.7639381899999993</c:v>
                </c:pt>
                <c:pt idx="4">
                  <c:v>7.9171776399999994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CBF-CE4F-B736-A59C0A384E08}"/>
            </c:ext>
          </c:extLst>
        </c:ser>
        <c:ser>
          <c:idx val="2"/>
          <c:order val="2"/>
          <c:tx>
            <c:strRef>
              <c:f>Sheet1!$A$23</c:f>
              <c:strCache>
                <c:ptCount val="1"/>
                <c:pt idx="0">
                  <c:v>Ansys Shell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Sheet1!$B$25:$B$29</c:f>
              <c:numCache>
                <c:formatCode>0.00E+00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Sheet1!$C$25:$C$29</c:f>
              <c:numCache>
                <c:formatCode>0.00E+00</c:formatCode>
                <c:ptCount val="5"/>
                <c:pt idx="0">
                  <c:v>-0.10938593276399999</c:v>
                </c:pt>
                <c:pt idx="1">
                  <c:v>-0.39099446424000001</c:v>
                </c:pt>
                <c:pt idx="2">
                  <c:v>-0.84580873981299998</c:v>
                </c:pt>
                <c:pt idx="3">
                  <c:v>-1.4753883593599999</c:v>
                </c:pt>
                <c:pt idx="4">
                  <c:v>-2.2843406319300001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17F-5C45-A15E-C4EC8321F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82512"/>
        <c:axId val="795468656"/>
      </c:scatterChart>
      <c:valAx>
        <c:axId val="79718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 Load (N/m)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68656"/>
        <c:crosses val="autoZero"/>
        <c:crossBetween val="midCat"/>
      </c:valAx>
      <c:valAx>
        <c:axId val="7954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uz BD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8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BeamDyn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Sheet1!$B$17:$B$21</c:f>
              <c:numCache>
                <c:formatCode>0.00E+00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Sheet1!$D$17:$D$21</c:f>
              <c:numCache>
                <c:formatCode>0.00E+00</c:formatCode>
                <c:ptCount val="5"/>
                <c:pt idx="0">
                  <c:v>-2.4589719265467599E-2</c:v>
                </c:pt>
                <c:pt idx="1">
                  <c:v>-4.9274457740667202E-2</c:v>
                </c:pt>
                <c:pt idx="2">
                  <c:v>-7.3996498532356E-2</c:v>
                </c:pt>
                <c:pt idx="3">
                  <c:v>-9.8703325394341804E-2</c:v>
                </c:pt>
                <c:pt idx="4">
                  <c:v>-0.123348770778307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B1-ED43-9812-FC625876F977}"/>
            </c:ext>
          </c:extLst>
        </c:ser>
        <c:ser>
          <c:idx val="1"/>
          <c:order val="1"/>
          <c:tx>
            <c:v>Cp-Lambda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Sheet1!$B$4:$B$8</c:f>
              <c:numCache>
                <c:formatCode>0.00E+00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Sheet1!$E$4:$E$8</c:f>
              <c:numCache>
                <c:formatCode>0.00E+00</c:formatCode>
                <c:ptCount val="5"/>
                <c:pt idx="0">
                  <c:v>-2.4553516399999999E-2</c:v>
                </c:pt>
                <c:pt idx="1">
                  <c:v>-4.9181164399999998E-2</c:v>
                </c:pt>
                <c:pt idx="2">
                  <c:v>-7.3826897099999997E-2</c:v>
                </c:pt>
                <c:pt idx="3">
                  <c:v>-9.8440162900000003E-2</c:v>
                </c:pt>
                <c:pt idx="4">
                  <c:v>-0.122976746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B1-ED43-9812-FC625876F977}"/>
            </c:ext>
          </c:extLst>
        </c:ser>
        <c:ser>
          <c:idx val="2"/>
          <c:order val="2"/>
          <c:tx>
            <c:strRef>
              <c:f>Sheet1!$A$23</c:f>
              <c:strCache>
                <c:ptCount val="1"/>
                <c:pt idx="0">
                  <c:v>Ansys Shell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Sheet1!$B$25:$B$29</c:f>
              <c:numCache>
                <c:formatCode>0.00E+00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Sheet1!$D$25:$D$29</c:f>
              <c:numCache>
                <c:formatCode>0.00E+00</c:formatCode>
                <c:ptCount val="5"/>
                <c:pt idx="0">
                  <c:v>-9.4708029188699996E-3</c:v>
                </c:pt>
                <c:pt idx="1">
                  <c:v>-6.4395821240299994E-2</c:v>
                </c:pt>
                <c:pt idx="2">
                  <c:v>-0.164951931587</c:v>
                </c:pt>
                <c:pt idx="3">
                  <c:v>-0.31292364732</c:v>
                </c:pt>
                <c:pt idx="4">
                  <c:v>-0.508841794455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94-3D46-8C8D-E11015404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182512"/>
        <c:axId val="795468656"/>
      </c:scatterChart>
      <c:valAx>
        <c:axId val="79718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Load (N/m)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68656"/>
        <c:crosses val="autoZero"/>
        <c:crossBetween val="midCat"/>
      </c:valAx>
      <c:valAx>
        <c:axId val="79546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uy BD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7182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95250</xdr:colOff>
      <xdr:row>3</xdr:row>
      <xdr:rowOff>139700</xdr:rowOff>
    </xdr:from>
    <xdr:to>
      <xdr:col>20</xdr:col>
      <xdr:colOff>539750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D7C92-92C5-8440-B81C-A86871E012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101600</xdr:colOff>
      <xdr:row>18</xdr:row>
      <xdr:rowOff>152400</xdr:rowOff>
    </xdr:from>
    <xdr:to>
      <xdr:col>14</xdr:col>
      <xdr:colOff>546100</xdr:colOff>
      <xdr:row>32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257DCB-8914-1349-9912-9E5BF5295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342900</xdr:colOff>
      <xdr:row>4</xdr:row>
      <xdr:rowOff>0</xdr:rowOff>
    </xdr:from>
    <xdr:to>
      <xdr:col>14</xdr:col>
      <xdr:colOff>787400</xdr:colOff>
      <xdr:row>17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5E6BC8-D62B-BE4B-A4A4-B6D4A6DA02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7120-021B-5D4B-83B8-3F2146F60E5E}">
  <dimension ref="A1:I29"/>
  <sheetViews>
    <sheetView tabSelected="1" workbookViewId="0">
      <selection activeCell="C25" sqref="C25"/>
    </sheetView>
  </sheetViews>
  <sheetFormatPr baseColWidth="10" defaultRowHeight="16" x14ac:dyDescent="0.2"/>
  <sheetData>
    <row r="1" spans="1:9" x14ac:dyDescent="0.2">
      <c r="A1" s="2" t="s">
        <v>8</v>
      </c>
      <c r="B1" s="2"/>
      <c r="C1" s="2"/>
      <c r="D1" s="2"/>
      <c r="E1" s="2"/>
      <c r="F1" s="2"/>
      <c r="G1" s="2"/>
      <c r="H1" s="2"/>
    </row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4</v>
      </c>
      <c r="G2" t="s">
        <v>5</v>
      </c>
      <c r="H2" t="s">
        <v>6</v>
      </c>
      <c r="I2" t="s">
        <v>7</v>
      </c>
    </row>
    <row r="3" spans="1:9" x14ac:dyDescent="0.2">
      <c r="A3">
        <v>0</v>
      </c>
      <c r="B3">
        <v>0</v>
      </c>
      <c r="C3" s="1">
        <v>1.0057477500000001</v>
      </c>
      <c r="D3" s="1">
        <v>6.2046768599999998E-25</v>
      </c>
      <c r="E3" s="1">
        <f>-D3</f>
        <v>-6.2046768599999998E-25</v>
      </c>
      <c r="F3" s="1">
        <v>-2.2660018800000001</v>
      </c>
      <c r="G3" s="1">
        <v>-2.3872395300000001E-26</v>
      </c>
      <c r="H3" s="1">
        <v>1.8028489300000001E-26</v>
      </c>
      <c r="I3" s="1">
        <v>-5.1940281099999999E-27</v>
      </c>
    </row>
    <row r="4" spans="1:9" x14ac:dyDescent="0.2">
      <c r="A4">
        <v>1</v>
      </c>
      <c r="B4" s="1">
        <v>1000</v>
      </c>
      <c r="C4" s="1">
        <v>2.9631123599999998</v>
      </c>
      <c r="D4" s="1">
        <v>2.4553516399999999E-2</v>
      </c>
      <c r="E4" s="1">
        <f t="shared" ref="E4:E7" si="0">-D4</f>
        <v>-2.4553516399999999E-2</v>
      </c>
      <c r="F4" s="1">
        <v>-6.6291471900000003</v>
      </c>
      <c r="G4" s="1">
        <v>-2.17044117E-4</v>
      </c>
      <c r="H4" s="1">
        <v>5.4987386899999997E-2</v>
      </c>
      <c r="I4" s="1">
        <v>6.0879433500000003E-4</v>
      </c>
    </row>
    <row r="5" spans="1:9" x14ac:dyDescent="0.2">
      <c r="A5">
        <v>2</v>
      </c>
      <c r="B5" s="1">
        <v>2000</v>
      </c>
      <c r="C5" s="1">
        <v>4.7636793900000001</v>
      </c>
      <c r="D5" s="1">
        <v>4.9181164399999998E-2</v>
      </c>
      <c r="E5" s="1">
        <f t="shared" si="0"/>
        <v>-4.9181164399999998E-2</v>
      </c>
      <c r="F5" s="1">
        <v>-11.215579200000001</v>
      </c>
      <c r="G5" s="1">
        <v>-4.1086099199999997E-4</v>
      </c>
      <c r="H5" s="1">
        <v>0.11174292600000001</v>
      </c>
      <c r="I5" s="1">
        <v>1.2432203399999999E-3</v>
      </c>
    </row>
    <row r="6" spans="1:9" x14ac:dyDescent="0.2">
      <c r="A6">
        <v>3</v>
      </c>
      <c r="B6" s="1">
        <v>3000</v>
      </c>
      <c r="C6" s="1">
        <v>6.3754522700000003</v>
      </c>
      <c r="D6" s="1">
        <v>7.3826897099999997E-2</v>
      </c>
      <c r="E6" s="1">
        <f t="shared" si="0"/>
        <v>-7.3826897099999997E-2</v>
      </c>
      <c r="F6" s="1">
        <v>-15.9973306</v>
      </c>
      <c r="G6" s="1">
        <v>-5.7751709999999997E-4</v>
      </c>
      <c r="H6" s="1">
        <v>0.169973175</v>
      </c>
      <c r="I6" s="1">
        <v>1.9009554000000001E-3</v>
      </c>
    </row>
    <row r="7" spans="1:9" x14ac:dyDescent="0.2">
      <c r="A7">
        <v>4</v>
      </c>
      <c r="B7" s="1">
        <v>4000</v>
      </c>
      <c r="C7" s="1">
        <v>7.7696859399999996</v>
      </c>
      <c r="D7" s="1">
        <v>9.8440162900000003E-2</v>
      </c>
      <c r="E7" s="1">
        <f t="shared" si="0"/>
        <v>-9.8440162900000003E-2</v>
      </c>
      <c r="F7" s="1">
        <v>-20.938292700000002</v>
      </c>
      <c r="G7" s="1">
        <v>-7.1353903E-4</v>
      </c>
      <c r="H7" s="1">
        <v>0.22932970799999999</v>
      </c>
      <c r="I7" s="1">
        <v>2.5789234199999999E-3</v>
      </c>
    </row>
    <row r="8" spans="1:9" x14ac:dyDescent="0.2">
      <c r="A8">
        <v>5</v>
      </c>
      <c r="B8" s="1">
        <v>5000</v>
      </c>
      <c r="C8" s="1">
        <v>8.9229253899999996</v>
      </c>
      <c r="D8" s="1">
        <v>0.122976746</v>
      </c>
      <c r="E8" s="1">
        <f>-D8</f>
        <v>-0.122976746</v>
      </c>
      <c r="F8" s="1">
        <v>-25.995571600000002</v>
      </c>
      <c r="G8" s="1">
        <v>-8.1614390200000005E-4</v>
      </c>
      <c r="H8" s="1">
        <v>0.289422399</v>
      </c>
      <c r="I8" s="1">
        <v>3.27337507E-3</v>
      </c>
    </row>
    <row r="9" spans="1:9" x14ac:dyDescent="0.2">
      <c r="A9">
        <v>1</v>
      </c>
      <c r="B9" s="1">
        <v>1000</v>
      </c>
      <c r="C9" s="1">
        <f>C4-C$3</f>
        <v>1.9573646099999997</v>
      </c>
      <c r="D9" s="1">
        <f t="shared" ref="D9:I9" si="1">D4-D$3</f>
        <v>2.4553516399999999E-2</v>
      </c>
      <c r="E9" s="1">
        <f t="shared" si="1"/>
        <v>-2.4553516399999999E-2</v>
      </c>
      <c r="F9" s="1">
        <f t="shared" si="1"/>
        <v>-4.3631453100000002</v>
      </c>
      <c r="G9" s="1">
        <f t="shared" si="1"/>
        <v>-2.17044117E-4</v>
      </c>
      <c r="H9" s="1">
        <f t="shared" si="1"/>
        <v>5.4987386899999997E-2</v>
      </c>
      <c r="I9" s="1">
        <f t="shared" si="1"/>
        <v>6.0879433500000003E-4</v>
      </c>
    </row>
    <row r="10" spans="1:9" x14ac:dyDescent="0.2">
      <c r="A10">
        <v>2</v>
      </c>
      <c r="B10" s="1">
        <v>2000</v>
      </c>
      <c r="C10" s="1">
        <f t="shared" ref="C10:I13" si="2">C5-C$3</f>
        <v>3.7579316399999998</v>
      </c>
      <c r="D10" s="1">
        <f t="shared" si="2"/>
        <v>4.9181164399999998E-2</v>
      </c>
      <c r="E10" s="1">
        <f t="shared" si="2"/>
        <v>-4.9181164399999998E-2</v>
      </c>
      <c r="F10" s="1">
        <f t="shared" si="2"/>
        <v>-8.9495773199999995</v>
      </c>
      <c r="G10" s="1">
        <f t="shared" si="2"/>
        <v>-4.1086099199999997E-4</v>
      </c>
      <c r="H10" s="1">
        <f t="shared" si="2"/>
        <v>0.11174292600000001</v>
      </c>
      <c r="I10" s="1">
        <f t="shared" si="2"/>
        <v>1.2432203399999999E-3</v>
      </c>
    </row>
    <row r="11" spans="1:9" x14ac:dyDescent="0.2">
      <c r="A11">
        <v>3</v>
      </c>
      <c r="B11" s="1">
        <v>3000</v>
      </c>
      <c r="C11" s="1">
        <f t="shared" si="2"/>
        <v>5.36970452</v>
      </c>
      <c r="D11" s="1">
        <f t="shared" si="2"/>
        <v>7.3826897099999997E-2</v>
      </c>
      <c r="E11" s="1">
        <f t="shared" si="2"/>
        <v>-7.3826897099999997E-2</v>
      </c>
      <c r="F11" s="1">
        <f t="shared" si="2"/>
        <v>-13.73132872</v>
      </c>
      <c r="G11" s="1">
        <f t="shared" si="2"/>
        <v>-5.7751709999999997E-4</v>
      </c>
      <c r="H11" s="1">
        <f t="shared" si="2"/>
        <v>0.169973175</v>
      </c>
      <c r="I11" s="1">
        <f t="shared" si="2"/>
        <v>1.9009554000000001E-3</v>
      </c>
    </row>
    <row r="12" spans="1:9" x14ac:dyDescent="0.2">
      <c r="A12">
        <v>4</v>
      </c>
      <c r="B12" s="1">
        <v>4000</v>
      </c>
      <c r="C12" s="1">
        <f t="shared" si="2"/>
        <v>6.7639381899999993</v>
      </c>
      <c r="D12" s="1">
        <f t="shared" si="2"/>
        <v>9.8440162900000003E-2</v>
      </c>
      <c r="E12" s="1">
        <f t="shared" si="2"/>
        <v>-9.8440162900000003E-2</v>
      </c>
      <c r="F12" s="1">
        <f t="shared" si="2"/>
        <v>-18.672290820000001</v>
      </c>
      <c r="G12" s="1">
        <f t="shared" si="2"/>
        <v>-7.1353903E-4</v>
      </c>
      <c r="H12" s="1">
        <f t="shared" si="2"/>
        <v>0.22932970799999999</v>
      </c>
      <c r="I12" s="1">
        <f t="shared" si="2"/>
        <v>2.5789234199999999E-3</v>
      </c>
    </row>
    <row r="13" spans="1:9" x14ac:dyDescent="0.2">
      <c r="A13">
        <v>5</v>
      </c>
      <c r="B13" s="1">
        <v>5000</v>
      </c>
      <c r="C13" s="1">
        <f t="shared" si="2"/>
        <v>7.9171776399999994</v>
      </c>
      <c r="D13" s="1">
        <f t="shared" si="2"/>
        <v>0.122976746</v>
      </c>
      <c r="E13" s="1">
        <f t="shared" si="2"/>
        <v>-0.122976746</v>
      </c>
      <c r="F13" s="1">
        <f t="shared" si="2"/>
        <v>-23.729569720000001</v>
      </c>
      <c r="G13" s="1">
        <f t="shared" si="2"/>
        <v>-8.1614390200000005E-4</v>
      </c>
      <c r="H13" s="1">
        <f t="shared" si="2"/>
        <v>0.289422399</v>
      </c>
      <c r="I13" s="1">
        <f t="shared" si="2"/>
        <v>3.27337507E-3</v>
      </c>
    </row>
    <row r="15" spans="1:9" x14ac:dyDescent="0.2">
      <c r="A15" s="2" t="s">
        <v>9</v>
      </c>
      <c r="B15" s="2"/>
      <c r="C15" s="2"/>
      <c r="D15" s="2"/>
      <c r="E15" s="2"/>
      <c r="F15" s="2"/>
      <c r="G15" s="2"/>
      <c r="H15" s="2"/>
    </row>
    <row r="16" spans="1:9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</row>
    <row r="17" spans="1:8" x14ac:dyDescent="0.2">
      <c r="A17">
        <v>0</v>
      </c>
      <c r="B17" s="1">
        <v>1000</v>
      </c>
      <c r="C17" s="1">
        <v>-4.2765542798115197</v>
      </c>
      <c r="D17" s="1">
        <v>-2.4589719265467599E-2</v>
      </c>
      <c r="E17" s="1">
        <v>2.0444752403670199</v>
      </c>
      <c r="F17" s="1">
        <v>5.9752718986079705E-4</v>
      </c>
      <c r="G17" s="1">
        <v>-5.4455759012832297E-2</v>
      </c>
      <c r="H17" s="1">
        <v>-2.33266116352341E-4</v>
      </c>
    </row>
    <row r="18" spans="1:8" x14ac:dyDescent="0.2">
      <c r="A18">
        <v>1</v>
      </c>
      <c r="B18" s="1">
        <v>2000</v>
      </c>
      <c r="C18" s="1">
        <v>-8.7882550479653005</v>
      </c>
      <c r="D18" s="1">
        <v>-4.9274457740667202E-2</v>
      </c>
      <c r="E18" s="1">
        <v>3.9453906217083801</v>
      </c>
      <c r="F18" s="1">
        <v>1.22231274451763E-3</v>
      </c>
      <c r="G18" s="1">
        <v>-0.110804675088465</v>
      </c>
      <c r="H18" s="1">
        <v>-4.4506751238325101E-4</v>
      </c>
    </row>
    <row r="19" spans="1:8" x14ac:dyDescent="0.2">
      <c r="A19">
        <v>2</v>
      </c>
      <c r="B19" s="1">
        <v>3000</v>
      </c>
      <c r="C19" s="1">
        <v>-13.510211343071701</v>
      </c>
      <c r="D19" s="1">
        <v>-7.3996498532356E-2</v>
      </c>
      <c r="E19" s="1">
        <v>5.6693723415335402</v>
      </c>
      <c r="F19" s="1">
        <v>1.8723821596714099E-3</v>
      </c>
      <c r="G19" s="1">
        <v>-0.16877215025257</v>
      </c>
      <c r="H19" s="1">
        <v>-6.3127320131417704E-4</v>
      </c>
    </row>
    <row r="20" spans="1:8" x14ac:dyDescent="0.2">
      <c r="A20">
        <v>3</v>
      </c>
      <c r="B20" s="1">
        <v>4000</v>
      </c>
      <c r="C20" s="1">
        <v>-18.408925550554301</v>
      </c>
      <c r="D20" s="1">
        <v>-9.8703325394341804E-2</v>
      </c>
      <c r="E20" s="1">
        <v>7.1855032580867597</v>
      </c>
      <c r="F20" s="1">
        <v>2.5449683790348902E-3</v>
      </c>
      <c r="G20" s="1">
        <v>-0.22802386947210601</v>
      </c>
      <c r="H20" s="1">
        <v>-7.8811971041838904E-4</v>
      </c>
    </row>
    <row r="21" spans="1:8" x14ac:dyDescent="0.2">
      <c r="A21">
        <v>4</v>
      </c>
      <c r="B21" s="1">
        <v>5000</v>
      </c>
      <c r="C21" s="1">
        <v>-23.4433511678263</v>
      </c>
      <c r="D21" s="1">
        <v>-0.123348770778307</v>
      </c>
      <c r="E21" s="1">
        <v>8.4674743319293793</v>
      </c>
      <c r="F21" s="1">
        <v>3.2365630408072599E-3</v>
      </c>
      <c r="G21" s="1">
        <v>-0.28817738859460501</v>
      </c>
      <c r="H21" s="1">
        <v>-9.1245644405037901E-4</v>
      </c>
    </row>
    <row r="23" spans="1:8" x14ac:dyDescent="0.2">
      <c r="A23" s="2" t="s">
        <v>11</v>
      </c>
      <c r="B23" s="2"/>
      <c r="C23" s="2"/>
      <c r="D23" s="2"/>
      <c r="E23" s="2"/>
      <c r="F23" s="2"/>
      <c r="G23" s="2"/>
      <c r="H23" s="2"/>
    </row>
    <row r="24" spans="1:8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</row>
    <row r="25" spans="1:8" x14ac:dyDescent="0.2">
      <c r="A25">
        <v>0</v>
      </c>
      <c r="B25" s="1">
        <v>1000</v>
      </c>
      <c r="C25" s="1">
        <v>-0.10938593276399999</v>
      </c>
      <c r="D25" s="1">
        <v>-9.4708029188699996E-3</v>
      </c>
      <c r="E25" s="1">
        <v>-4.2240105834500001</v>
      </c>
      <c r="G25" s="1"/>
      <c r="H25" s="1"/>
    </row>
    <row r="26" spans="1:8" x14ac:dyDescent="0.2">
      <c r="A26">
        <v>1</v>
      </c>
      <c r="B26" s="1">
        <v>2000</v>
      </c>
      <c r="C26" s="1">
        <v>-0.39099446424000001</v>
      </c>
      <c r="D26" s="1">
        <v>-6.4395821240299994E-2</v>
      </c>
      <c r="E26" s="1">
        <v>-8.4441049388299998</v>
      </c>
      <c r="G26" s="1"/>
      <c r="H26" s="1"/>
    </row>
    <row r="27" spans="1:8" x14ac:dyDescent="0.2">
      <c r="A27">
        <v>2</v>
      </c>
      <c r="B27" s="1">
        <v>3000</v>
      </c>
      <c r="C27" s="1">
        <v>-0.84580873981299998</v>
      </c>
      <c r="D27" s="1">
        <v>-0.164951931587</v>
      </c>
      <c r="E27" s="1">
        <v>-12.6622737236</v>
      </c>
      <c r="G27" s="1"/>
      <c r="H27" s="1"/>
    </row>
    <row r="28" spans="1:8" x14ac:dyDescent="0.2">
      <c r="A28">
        <v>3</v>
      </c>
      <c r="B28" s="1">
        <v>4000</v>
      </c>
      <c r="C28" s="1">
        <v>-1.4753883593599999</v>
      </c>
      <c r="D28" s="1">
        <v>-0.31292364732</v>
      </c>
      <c r="E28" s="1">
        <v>-16.881339772800001</v>
      </c>
      <c r="G28" s="1"/>
      <c r="H28" s="1"/>
    </row>
    <row r="29" spans="1:8" x14ac:dyDescent="0.2">
      <c r="A29">
        <v>4</v>
      </c>
      <c r="B29" s="1">
        <v>5000</v>
      </c>
      <c r="C29" s="1">
        <v>-2.2843406319300001</v>
      </c>
      <c r="D29" s="1">
        <v>-0.508841794455</v>
      </c>
      <c r="E29" s="1">
        <v>-21.108231800199999</v>
      </c>
      <c r="G29" s="1"/>
      <c r="H29" s="1"/>
    </row>
  </sheetData>
  <mergeCells count="3">
    <mergeCell ref="A1:H1"/>
    <mergeCell ref="A15:H15"/>
    <mergeCell ref="A23:H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2021-02-16T17:02:49Z</dcterms:created>
  <dcterms:modified xsi:type="dcterms:W3CDTF">2021-02-16T22:08:01Z</dcterms:modified>
</cp:coreProperties>
</file>