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ba\Desktop\iea_22mw_rwt_dlb\02_local\htc\DLC\"/>
    </mc:Choice>
  </mc:AlternateContent>
  <bookViews>
    <workbookView xWindow="30620" yWindow="-110" windowWidth="23260" windowHeight="1462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" i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3" i="1"/>
  <c r="D3" i="1" l="1"/>
  <c r="D2" i="1"/>
  <c r="M24" i="1" l="1"/>
  <c r="K24" i="1"/>
  <c r="M23" i="1"/>
  <c r="K23" i="1"/>
  <c r="M22" i="1"/>
  <c r="K22" i="1"/>
  <c r="M21" i="1"/>
  <c r="K21" i="1"/>
  <c r="M20" i="1"/>
  <c r="K20" i="1"/>
  <c r="M19" i="1"/>
  <c r="K19" i="1"/>
  <c r="M18" i="1"/>
  <c r="K18" i="1"/>
  <c r="M17" i="1"/>
  <c r="K17" i="1"/>
  <c r="M16" i="1"/>
  <c r="K16" i="1"/>
  <c r="M15" i="1"/>
  <c r="K15" i="1"/>
  <c r="M14" i="1"/>
  <c r="K14" i="1"/>
  <c r="M13" i="1"/>
  <c r="K13" i="1"/>
  <c r="M12" i="1"/>
  <c r="K12" i="1"/>
  <c r="M11" i="1"/>
  <c r="K11" i="1"/>
  <c r="M10" i="1"/>
  <c r="K10" i="1"/>
  <c r="M9" i="1"/>
  <c r="K9" i="1"/>
  <c r="M8" i="1"/>
  <c r="K8" i="1"/>
  <c r="D4" i="1" l="1"/>
  <c r="M7" i="1" l="1"/>
  <c r="K7" i="1"/>
  <c r="K5" i="1"/>
  <c r="M6" i="1"/>
  <c r="M4" i="1"/>
  <c r="M5" i="1"/>
  <c r="D5" i="1" l="1"/>
  <c r="K4" i="1"/>
  <c r="K6" i="1"/>
  <c r="J2" i="1"/>
  <c r="D6" i="1" l="1"/>
  <c r="K2" i="1"/>
  <c r="M2" i="1"/>
  <c r="D7" i="1" l="1"/>
  <c r="J7" i="1"/>
  <c r="M3" i="1"/>
  <c r="J3" i="1"/>
  <c r="K3" i="1"/>
  <c r="J8" i="1" l="1"/>
  <c r="D8" i="1"/>
  <c r="J4" i="1"/>
  <c r="J5" i="1"/>
  <c r="J9" i="1" l="1"/>
  <c r="D9" i="1"/>
  <c r="J6" i="1"/>
  <c r="J10" i="1" l="1"/>
  <c r="D10" i="1"/>
  <c r="J11" i="1" l="1"/>
  <c r="D11" i="1"/>
  <c r="J12" i="1" l="1"/>
  <c r="D12" i="1"/>
  <c r="J13" i="1" l="1"/>
  <c r="D13" i="1"/>
  <c r="J14" i="1" l="1"/>
  <c r="D14" i="1"/>
  <c r="J15" i="1" l="1"/>
  <c r="D15" i="1"/>
  <c r="J16" i="1" l="1"/>
  <c r="D16" i="1"/>
  <c r="J17" i="1" l="1"/>
  <c r="D17" i="1"/>
  <c r="J18" i="1" l="1"/>
  <c r="D18" i="1"/>
  <c r="J19" i="1" l="1"/>
  <c r="D19" i="1"/>
  <c r="J20" i="1" l="1"/>
  <c r="D20" i="1"/>
  <c r="J21" i="1" l="1"/>
  <c r="D21" i="1"/>
  <c r="J22" i="1" l="1"/>
  <c r="D22" i="1"/>
  <c r="J23" i="1" l="1"/>
  <c r="D23" i="1"/>
  <c r="J24" i="1" l="1"/>
  <c r="D24" i="1"/>
</calcChain>
</file>

<file path=xl/sharedStrings.xml><?xml version="1.0" encoding="utf-8"?>
<sst xmlns="http://schemas.openxmlformats.org/spreadsheetml/2006/main" count="202" uniqueCount="44">
  <si>
    <t>[time stop]</t>
  </si>
  <si>
    <t>[Case id.]</t>
  </si>
  <si>
    <t>[Rotor azimuth]</t>
  </si>
  <si>
    <t>[Free shaft rot]</t>
  </si>
  <si>
    <t>[init_wr]</t>
  </si>
  <si>
    <t>[Pitch 1 DLC22b]</t>
  </si>
  <si>
    <t>[Rotor locked]</t>
  </si>
  <si>
    <t>[Windspeed]</t>
  </si>
  <si>
    <t>[TI]</t>
  </si>
  <si>
    <t>[wdir]</t>
  </si>
  <si>
    <t>[shear_exp]</t>
  </si>
  <si>
    <t>[tu_model]</t>
  </si>
  <si>
    <t>[t0]</t>
  </si>
  <si>
    <t>[wsp factor]</t>
  </si>
  <si>
    <t>[gust]</t>
  </si>
  <si>
    <t>[gust_type]</t>
  </si>
  <si>
    <t>[G_A]</t>
  </si>
  <si>
    <t>[G_phi0]</t>
  </si>
  <si>
    <t>[G_t0]</t>
  </si>
  <si>
    <t>[G_T]</t>
  </si>
  <si>
    <t>[tu_seed]</t>
  </si>
  <si>
    <t>[Turb base name]</t>
  </si>
  <si>
    <t>[turb_dx]</t>
  </si>
  <si>
    <t>[Cut-in time]</t>
  </si>
  <si>
    <t>[Cut-out time]</t>
  </si>
  <si>
    <t>[Stop type]</t>
  </si>
  <si>
    <t>[Grid loss time]</t>
  </si>
  <si>
    <t>[Case folder]</t>
  </si>
  <si>
    <t>[out_format]</t>
  </si>
  <si>
    <t>;</t>
  </si>
  <si>
    <t>hawc_binary</t>
  </si>
  <si>
    <t>[Time pitch runaway]</t>
  </si>
  <si>
    <t>[Induction]</t>
  </si>
  <si>
    <t>[Dyn stall]</t>
  </si>
  <si>
    <t>[Time stuck DLC22b]</t>
  </si>
  <si>
    <t>[Pitvel 1]</t>
  </si>
  <si>
    <t>[Pitvel 2]</t>
  </si>
  <si>
    <t>[ts_model]</t>
  </si>
  <si>
    <t>dlc10_iec61400-1ed3</t>
  </si>
  <si>
    <t>[jonswap]</t>
  </si>
  <si>
    <t>[pm]</t>
  </si>
  <si>
    <t>[w_seed]</t>
  </si>
  <si>
    <t>[hydro]</t>
  </si>
  <si>
    <t>[wave_dir]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</si>
</sst>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zoomScale="85" zoomScaleNormal="85" workbookViewId="0"/>
  </sheetViews>
  <sheetFormatPr defaultRowHeight="14.5" x14ac:dyDescent="0.35"/>
  <cols>
    <col min="1" max="1" width="4.08984375" bestFit="1" customWidth="1"/>
    <col min="2" max="2" width="10.81640625" bestFit="1" customWidth="1"/>
    <col min="3" max="3" width="24" customWidth="1"/>
    <col min="4" max="4" width="32.453125" customWidth="1"/>
    <col min="5" max="5" width="12.54296875" bestFit="1" customWidth="1"/>
    <col min="6" max="6" width="6.453125" bestFit="1" customWidth="1"/>
    <col min="7" max="7" width="9.54296875" bestFit="1" customWidth="1"/>
    <col min="8" max="8" width="11" bestFit="1" customWidth="1"/>
    <col min="9" max="9" width="10" style="3" customWidth="1"/>
    <col min="10" max="10" width="20.08984375" customWidth="1"/>
    <col min="11" max="11" width="9.36328125" style="2" bestFit="1" customWidth="1"/>
    <col min="12" max="12" width="11.54296875" bestFit="1" customWidth="1"/>
    <col min="13" max="13" width="11.54296875" style="1" bestFit="1" customWidth="1"/>
    <col min="14" max="14" width="6.08984375" bestFit="1" customWidth="1"/>
    <col min="15" max="15" width="11.08984375" bestFit="1" customWidth="1"/>
    <col min="16" max="16" width="6" bestFit="1" customWidth="1"/>
    <col min="17" max="17" width="8.54296875" bestFit="1" customWidth="1"/>
    <col min="18" max="18" width="6.453125" bestFit="1" customWidth="1"/>
    <col min="19" max="19" width="5.6328125" bestFit="1" customWidth="1"/>
    <col min="20" max="20" width="15" bestFit="1" customWidth="1"/>
    <col min="21" max="21" width="14.453125" bestFit="1" customWidth="1"/>
    <col min="22" max="22" width="8.6328125" bestFit="1" customWidth="1"/>
    <col min="23" max="23" width="15.36328125" bestFit="1" customWidth="1"/>
    <col min="24" max="24" width="13.6328125" bestFit="1" customWidth="1"/>
    <col min="25" max="25" width="19" bestFit="1" customWidth="1"/>
    <col min="26" max="26" width="12.453125" bestFit="1" customWidth="1"/>
    <col min="27" max="27" width="13.81640625" bestFit="1" customWidth="1"/>
    <col min="28" max="28" width="10.81640625" bestFit="1" customWidth="1"/>
    <col min="29" max="30" width="10.81640625" customWidth="1"/>
    <col min="31" max="31" width="14.6328125" bestFit="1" customWidth="1"/>
    <col min="32" max="32" width="13.54296875" customWidth="1"/>
    <col min="33" max="33" width="20" customWidth="1"/>
    <col min="34" max="34" width="14.81640625" customWidth="1"/>
    <col min="35" max="35" width="11.453125" customWidth="1"/>
    <col min="36" max="36" width="9.81640625" bestFit="1" customWidth="1"/>
  </cols>
  <sheetData>
    <row r="1" spans="1:41" x14ac:dyDescent="0.35">
      <c r="A1" t="s">
        <v>12</v>
      </c>
      <c r="B1" t="s">
        <v>0</v>
      </c>
      <c r="C1" t="s">
        <v>27</v>
      </c>
      <c r="D1" t="s">
        <v>1</v>
      </c>
      <c r="E1" t="s">
        <v>7</v>
      </c>
      <c r="F1" t="s">
        <v>9</v>
      </c>
      <c r="G1" t="s">
        <v>20</v>
      </c>
      <c r="H1" t="s">
        <v>11</v>
      </c>
      <c r="I1" s="3" t="s">
        <v>8</v>
      </c>
      <c r="J1" t="s">
        <v>21</v>
      </c>
      <c r="K1" s="2" t="s">
        <v>22</v>
      </c>
      <c r="L1" t="s">
        <v>10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34</v>
      </c>
      <c r="Z1" t="s">
        <v>23</v>
      </c>
      <c r="AA1" t="s">
        <v>24</v>
      </c>
      <c r="AB1" t="s">
        <v>25</v>
      </c>
      <c r="AC1" t="s">
        <v>35</v>
      </c>
      <c r="AD1" t="s">
        <v>36</v>
      </c>
      <c r="AE1" t="s">
        <v>26</v>
      </c>
      <c r="AF1" t="s">
        <v>28</v>
      </c>
      <c r="AG1" t="s">
        <v>31</v>
      </c>
      <c r="AH1" t="s">
        <v>32</v>
      </c>
      <c r="AI1" t="s">
        <v>33</v>
      </c>
      <c r="AJ1" t="s">
        <v>37</v>
      </c>
      <c r="AK1" t="s">
        <v>42</v>
      </c>
      <c r="AL1" t="s">
        <v>39</v>
      </c>
      <c r="AM1" t="s">
        <v>40</v>
      </c>
      <c r="AN1" t="s">
        <v>41</v>
      </c>
      <c r="AO1" t="s">
        <v>43</v>
      </c>
    </row>
    <row r="2" spans="1:41" x14ac:dyDescent="0.35">
      <c r="A2">
        <v>100</v>
      </c>
      <c r="B2">
        <v>700</v>
      </c>
      <c r="C2" t="s">
        <v>38</v>
      </c>
      <c r="D2" t="str">
        <f>"dlc10_wsp"&amp;TEXT(E2,"00")&amp;"_wdir"&amp;TEXT(IF(F2&lt;0,F2+360,F2),"000")&amp;"_s"&amp;TEXT(G2,"0000")</f>
        <v>dlc10_wsp03_wdir000_s1001</v>
      </c>
      <c r="E2">
        <v>3</v>
      </c>
      <c r="F2">
        <v>0</v>
      </c>
      <c r="G2">
        <v>1001</v>
      </c>
      <c r="H2">
        <v>0</v>
      </c>
      <c r="I2" s="3">
        <v>0</v>
      </c>
      <c r="J2" t="str">
        <f>"turb_wsp"&amp;TEXT(E2,"00")&amp;"_s"&amp;TEXT(G2,"0000")</f>
        <v>turb_wsp03_s1001</v>
      </c>
      <c r="K2" s="2">
        <f t="shared" ref="K2:K7" si="0">E2*B2/8192</f>
        <v>0.25634765625</v>
      </c>
      <c r="L2">
        <v>0</v>
      </c>
      <c r="M2" s="1">
        <f t="shared" ref="M2:M7" si="1">8/E2</f>
        <v>2.6666666666666665</v>
      </c>
      <c r="N2" t="s">
        <v>29</v>
      </c>
      <c r="T2">
        <v>0</v>
      </c>
      <c r="V2">
        <v>0.2</v>
      </c>
      <c r="W2">
        <v>0</v>
      </c>
      <c r="X2" t="s">
        <v>29</v>
      </c>
      <c r="Y2">
        <v>-1</v>
      </c>
      <c r="Z2">
        <v>-1</v>
      </c>
      <c r="AA2">
        <v>-1</v>
      </c>
      <c r="AB2">
        <v>1</v>
      </c>
      <c r="AC2">
        <v>3</v>
      </c>
      <c r="AD2">
        <v>4</v>
      </c>
      <c r="AE2">
        <v>-1</v>
      </c>
      <c r="AF2" t="s">
        <v>30</v>
      </c>
      <c r="AG2">
        <v>-1</v>
      </c>
      <c r="AH2">
        <v>1</v>
      </c>
      <c r="AI2">
        <v>2</v>
      </c>
      <c r="AJ2">
        <v>3</v>
      </c>
      <c r="AK2" t="s">
        <v>29</v>
      </c>
      <c r="AL2" t="s">
        <v>29</v>
      </c>
      <c r="AM2" t="s">
        <v>29</v>
      </c>
      <c r="AN2">
        <f>G2+100</f>
        <v>1101</v>
      </c>
      <c r="AO2">
        <v>0</v>
      </c>
    </row>
    <row r="3" spans="1:41" x14ac:dyDescent="0.35">
      <c r="A3">
        <v>100</v>
      </c>
      <c r="B3">
        <v>700</v>
      </c>
      <c r="C3" t="s">
        <v>38</v>
      </c>
      <c r="D3" t="str">
        <f t="shared" ref="D3:D24" si="2">"dlc10_wsp"&amp;TEXT(E3,"00")&amp;"_wdir"&amp;TEXT(IF(F3&lt;0,F3+360,F3),"000")&amp;"_s"&amp;TEXT(G3,"0000")</f>
        <v>dlc10_wsp04_wdir000_s2001</v>
      </c>
      <c r="E3">
        <v>4</v>
      </c>
      <c r="F3">
        <v>0</v>
      </c>
      <c r="G3">
        <f>G2+1000</f>
        <v>2001</v>
      </c>
      <c r="H3">
        <v>0</v>
      </c>
      <c r="I3" s="3">
        <v>0</v>
      </c>
      <c r="J3" t="str">
        <f t="shared" ref="J3" si="3">"turb_wsp"&amp;TEXT(E3,"00")&amp;"_s"&amp;TEXT(G3,"0000")</f>
        <v>turb_wsp04_s2001</v>
      </c>
      <c r="K3" s="2">
        <f t="shared" si="0"/>
        <v>0.341796875</v>
      </c>
      <c r="L3">
        <v>0</v>
      </c>
      <c r="M3" s="1">
        <f t="shared" si="1"/>
        <v>2</v>
      </c>
      <c r="N3" t="s">
        <v>29</v>
      </c>
      <c r="T3">
        <v>0</v>
      </c>
      <c r="V3">
        <v>0.2</v>
      </c>
      <c r="W3">
        <v>0</v>
      </c>
      <c r="X3" t="s">
        <v>29</v>
      </c>
      <c r="Y3">
        <v>-1</v>
      </c>
      <c r="Z3">
        <v>-1</v>
      </c>
      <c r="AA3">
        <v>-1</v>
      </c>
      <c r="AB3">
        <v>1</v>
      </c>
      <c r="AC3">
        <v>3</v>
      </c>
      <c r="AD3">
        <v>4</v>
      </c>
      <c r="AE3">
        <v>-1</v>
      </c>
      <c r="AF3" t="s">
        <v>30</v>
      </c>
      <c r="AG3">
        <v>-1</v>
      </c>
      <c r="AH3">
        <v>1</v>
      </c>
      <c r="AI3">
        <v>2</v>
      </c>
      <c r="AJ3">
        <v>3</v>
      </c>
      <c r="AK3" t="s">
        <v>29</v>
      </c>
      <c r="AL3" t="s">
        <v>29</v>
      </c>
      <c r="AM3" t="s">
        <v>29</v>
      </c>
      <c r="AN3">
        <f t="shared" ref="AN3:AN24" si="4">G3+100</f>
        <v>2101</v>
      </c>
      <c r="AO3">
        <v>0</v>
      </c>
    </row>
    <row r="4" spans="1:41" x14ac:dyDescent="0.35">
      <c r="A4">
        <v>100</v>
      </c>
      <c r="B4">
        <v>700</v>
      </c>
      <c r="C4" t="s">
        <v>38</v>
      </c>
      <c r="D4" t="str">
        <f t="shared" si="2"/>
        <v>dlc10_wsp05_wdir000_s3001</v>
      </c>
      <c r="E4">
        <v>5</v>
      </c>
      <c r="F4">
        <v>0</v>
      </c>
      <c r="G4">
        <f t="shared" ref="G4:G24" si="5">G3+1000</f>
        <v>3001</v>
      </c>
      <c r="H4">
        <v>0</v>
      </c>
      <c r="I4" s="3">
        <v>0</v>
      </c>
      <c r="J4" t="str">
        <f t="shared" ref="J4" si="6">"turb_wsp"&amp;TEXT(E4,"00")&amp;"_s"&amp;TEXT(G4,"0000")</f>
        <v>turb_wsp05_s3001</v>
      </c>
      <c r="K4" s="2">
        <f t="shared" si="0"/>
        <v>0.42724609375</v>
      </c>
      <c r="L4">
        <v>0</v>
      </c>
      <c r="M4" s="1">
        <f t="shared" si="1"/>
        <v>1.6</v>
      </c>
      <c r="N4" t="s">
        <v>29</v>
      </c>
      <c r="T4">
        <v>0</v>
      </c>
      <c r="V4">
        <v>0.2</v>
      </c>
      <c r="W4">
        <v>0</v>
      </c>
      <c r="X4" t="s">
        <v>29</v>
      </c>
      <c r="Y4">
        <v>-1</v>
      </c>
      <c r="Z4">
        <v>-1</v>
      </c>
      <c r="AA4">
        <v>-1</v>
      </c>
      <c r="AB4">
        <v>1</v>
      </c>
      <c r="AC4">
        <v>3</v>
      </c>
      <c r="AD4">
        <v>4</v>
      </c>
      <c r="AE4">
        <v>-1</v>
      </c>
      <c r="AF4" t="s">
        <v>30</v>
      </c>
      <c r="AG4">
        <v>-1</v>
      </c>
      <c r="AH4">
        <v>1</v>
      </c>
      <c r="AI4">
        <v>2</v>
      </c>
      <c r="AJ4">
        <v>3</v>
      </c>
      <c r="AK4" t="s">
        <v>29</v>
      </c>
      <c r="AL4" t="s">
        <v>29</v>
      </c>
      <c r="AM4" t="s">
        <v>29</v>
      </c>
      <c r="AN4">
        <f t="shared" si="4"/>
        <v>3101</v>
      </c>
      <c r="AO4">
        <v>0</v>
      </c>
    </row>
    <row r="5" spans="1:41" x14ac:dyDescent="0.35">
      <c r="A5">
        <v>100</v>
      </c>
      <c r="B5">
        <v>700</v>
      </c>
      <c r="C5" t="s">
        <v>38</v>
      </c>
      <c r="D5" t="str">
        <f t="shared" si="2"/>
        <v>dlc10_wsp06_wdir000_s4001</v>
      </c>
      <c r="E5">
        <v>6</v>
      </c>
      <c r="F5">
        <v>0</v>
      </c>
      <c r="G5">
        <f t="shared" si="5"/>
        <v>4001</v>
      </c>
      <c r="H5">
        <v>0</v>
      </c>
      <c r="I5" s="3">
        <v>0</v>
      </c>
      <c r="J5" t="str">
        <f t="shared" ref="J5:J6" si="7">"turb_wsp"&amp;TEXT(E5,"00")&amp;"_s"&amp;TEXT(G5,"0000")</f>
        <v>turb_wsp06_s4001</v>
      </c>
      <c r="K5" s="2">
        <f t="shared" si="0"/>
        <v>0.5126953125</v>
      </c>
      <c r="L5">
        <v>0</v>
      </c>
      <c r="M5" s="1">
        <f t="shared" si="1"/>
        <v>1.3333333333333333</v>
      </c>
      <c r="N5" t="s">
        <v>29</v>
      </c>
      <c r="T5">
        <v>0</v>
      </c>
      <c r="V5">
        <v>0.2</v>
      </c>
      <c r="W5">
        <v>0</v>
      </c>
      <c r="X5" t="s">
        <v>29</v>
      </c>
      <c r="Y5">
        <v>-1</v>
      </c>
      <c r="Z5">
        <v>-1</v>
      </c>
      <c r="AA5">
        <v>-1</v>
      </c>
      <c r="AB5">
        <v>1</v>
      </c>
      <c r="AC5">
        <v>3</v>
      </c>
      <c r="AD5">
        <v>4</v>
      </c>
      <c r="AE5">
        <v>-1</v>
      </c>
      <c r="AF5" t="s">
        <v>30</v>
      </c>
      <c r="AG5">
        <v>-1</v>
      </c>
      <c r="AH5">
        <v>1</v>
      </c>
      <c r="AI5">
        <v>2</v>
      </c>
      <c r="AJ5">
        <v>3</v>
      </c>
      <c r="AK5" t="s">
        <v>29</v>
      </c>
      <c r="AL5" t="s">
        <v>29</v>
      </c>
      <c r="AM5" t="s">
        <v>29</v>
      </c>
      <c r="AN5">
        <f t="shared" si="4"/>
        <v>4101</v>
      </c>
      <c r="AO5">
        <v>0</v>
      </c>
    </row>
    <row r="6" spans="1:41" x14ac:dyDescent="0.35">
      <c r="A6">
        <v>100</v>
      </c>
      <c r="B6">
        <v>700</v>
      </c>
      <c r="C6" t="s">
        <v>38</v>
      </c>
      <c r="D6" t="str">
        <f t="shared" si="2"/>
        <v>dlc10_wsp07_wdir000_s5001</v>
      </c>
      <c r="E6">
        <v>7</v>
      </c>
      <c r="F6">
        <v>0</v>
      </c>
      <c r="G6">
        <f t="shared" si="5"/>
        <v>5001</v>
      </c>
      <c r="H6">
        <v>0</v>
      </c>
      <c r="I6" s="3">
        <v>0</v>
      </c>
      <c r="J6" t="str">
        <f t="shared" si="7"/>
        <v>turb_wsp07_s5001</v>
      </c>
      <c r="K6" s="2">
        <f t="shared" si="0"/>
        <v>0.59814453125</v>
      </c>
      <c r="L6">
        <v>0</v>
      </c>
      <c r="M6" s="1">
        <f t="shared" si="1"/>
        <v>1.1428571428571428</v>
      </c>
      <c r="N6" t="s">
        <v>29</v>
      </c>
      <c r="T6">
        <v>0</v>
      </c>
      <c r="V6">
        <v>0.2</v>
      </c>
      <c r="W6">
        <v>0</v>
      </c>
      <c r="X6" t="s">
        <v>29</v>
      </c>
      <c r="Y6">
        <v>-1</v>
      </c>
      <c r="Z6">
        <v>-1</v>
      </c>
      <c r="AA6">
        <v>-1</v>
      </c>
      <c r="AB6">
        <v>1</v>
      </c>
      <c r="AC6">
        <v>3</v>
      </c>
      <c r="AD6">
        <v>4</v>
      </c>
      <c r="AE6">
        <v>-1</v>
      </c>
      <c r="AF6" t="s">
        <v>30</v>
      </c>
      <c r="AG6">
        <v>-1</v>
      </c>
      <c r="AH6">
        <v>1</v>
      </c>
      <c r="AI6">
        <v>2</v>
      </c>
      <c r="AJ6">
        <v>3</v>
      </c>
      <c r="AK6" t="s">
        <v>29</v>
      </c>
      <c r="AL6" t="s">
        <v>29</v>
      </c>
      <c r="AM6" t="s">
        <v>29</v>
      </c>
      <c r="AN6">
        <f t="shared" si="4"/>
        <v>5101</v>
      </c>
      <c r="AO6">
        <v>0</v>
      </c>
    </row>
    <row r="7" spans="1:41" x14ac:dyDescent="0.35">
      <c r="A7">
        <v>100</v>
      </c>
      <c r="B7">
        <v>700</v>
      </c>
      <c r="C7" t="s">
        <v>38</v>
      </c>
      <c r="D7" t="str">
        <f t="shared" si="2"/>
        <v>dlc10_wsp08_wdir000_s6001</v>
      </c>
      <c r="E7">
        <v>8</v>
      </c>
      <c r="F7">
        <v>0</v>
      </c>
      <c r="G7">
        <f t="shared" si="5"/>
        <v>6001</v>
      </c>
      <c r="H7">
        <v>0</v>
      </c>
      <c r="I7" s="3">
        <v>0</v>
      </c>
      <c r="J7" t="str">
        <f t="shared" ref="J7" si="8">"turb_wsp"&amp;TEXT(E7,"00")&amp;"_s"&amp;TEXT(G7,"0000")</f>
        <v>turb_wsp08_s6001</v>
      </c>
      <c r="K7" s="2">
        <f t="shared" si="0"/>
        <v>0.68359375</v>
      </c>
      <c r="L7">
        <v>0</v>
      </c>
      <c r="M7" s="1">
        <f t="shared" si="1"/>
        <v>1</v>
      </c>
      <c r="N7" t="s">
        <v>29</v>
      </c>
      <c r="T7">
        <v>0</v>
      </c>
      <c r="V7">
        <v>0.2</v>
      </c>
      <c r="W7">
        <v>0</v>
      </c>
      <c r="X7" t="s">
        <v>29</v>
      </c>
      <c r="Y7">
        <v>-1</v>
      </c>
      <c r="Z7">
        <v>-1</v>
      </c>
      <c r="AA7">
        <v>-1</v>
      </c>
      <c r="AB7">
        <v>1</v>
      </c>
      <c r="AC7">
        <v>3</v>
      </c>
      <c r="AD7">
        <v>4</v>
      </c>
      <c r="AE7">
        <v>-1</v>
      </c>
      <c r="AF7" t="s">
        <v>30</v>
      </c>
      <c r="AG7">
        <v>-1</v>
      </c>
      <c r="AH7">
        <v>1</v>
      </c>
      <c r="AI7">
        <v>2</v>
      </c>
      <c r="AJ7">
        <v>3</v>
      </c>
      <c r="AK7" t="s">
        <v>29</v>
      </c>
      <c r="AL7" t="s">
        <v>29</v>
      </c>
      <c r="AM7" t="s">
        <v>29</v>
      </c>
      <c r="AN7">
        <f t="shared" si="4"/>
        <v>6101</v>
      </c>
      <c r="AO7">
        <v>0</v>
      </c>
    </row>
    <row r="8" spans="1:41" x14ac:dyDescent="0.35">
      <c r="A8">
        <v>100</v>
      </c>
      <c r="B8">
        <v>700</v>
      </c>
      <c r="C8" t="s">
        <v>38</v>
      </c>
      <c r="D8" t="str">
        <f t="shared" si="2"/>
        <v>dlc10_wsp09_wdir000_s7001</v>
      </c>
      <c r="E8">
        <v>9</v>
      </c>
      <c r="F8">
        <v>0</v>
      </c>
      <c r="G8">
        <f t="shared" si="5"/>
        <v>7001</v>
      </c>
      <c r="H8">
        <v>0</v>
      </c>
      <c r="I8" s="3">
        <v>0</v>
      </c>
      <c r="J8" t="str">
        <f t="shared" ref="J8:J24" si="9">"turb_wsp"&amp;TEXT(E8,"00")&amp;"_s"&amp;TEXT(G8,"0000")</f>
        <v>turb_wsp09_s7001</v>
      </c>
      <c r="K8" s="2">
        <f t="shared" ref="K8:K24" si="10">E8*B8/8192</f>
        <v>0.76904296875</v>
      </c>
      <c r="L8">
        <v>0</v>
      </c>
      <c r="M8" s="1">
        <f t="shared" ref="M8:M24" si="11">8/E8</f>
        <v>0.88888888888888884</v>
      </c>
      <c r="N8" t="s">
        <v>29</v>
      </c>
      <c r="T8">
        <v>0</v>
      </c>
      <c r="V8">
        <v>0.2</v>
      </c>
      <c r="W8">
        <v>0</v>
      </c>
      <c r="X8" t="s">
        <v>29</v>
      </c>
      <c r="Y8">
        <v>-1</v>
      </c>
      <c r="Z8">
        <v>-1</v>
      </c>
      <c r="AA8">
        <v>-1</v>
      </c>
      <c r="AB8">
        <v>1</v>
      </c>
      <c r="AC8">
        <v>3</v>
      </c>
      <c r="AD8">
        <v>4</v>
      </c>
      <c r="AE8">
        <v>-1</v>
      </c>
      <c r="AF8" t="s">
        <v>30</v>
      </c>
      <c r="AG8">
        <v>-1</v>
      </c>
      <c r="AH8">
        <v>1</v>
      </c>
      <c r="AI8">
        <v>2</v>
      </c>
      <c r="AJ8">
        <v>3</v>
      </c>
      <c r="AK8" t="s">
        <v>29</v>
      </c>
      <c r="AL8" t="s">
        <v>29</v>
      </c>
      <c r="AM8" t="s">
        <v>29</v>
      </c>
      <c r="AN8">
        <f t="shared" si="4"/>
        <v>7101</v>
      </c>
      <c r="AO8">
        <v>0</v>
      </c>
    </row>
    <row r="9" spans="1:41" x14ac:dyDescent="0.35">
      <c r="A9">
        <v>100</v>
      </c>
      <c r="B9">
        <v>700</v>
      </c>
      <c r="C9" t="s">
        <v>38</v>
      </c>
      <c r="D9" t="str">
        <f t="shared" si="2"/>
        <v>dlc10_wsp10_wdir000_s8001</v>
      </c>
      <c r="E9">
        <v>10</v>
      </c>
      <c r="F9">
        <v>0</v>
      </c>
      <c r="G9">
        <f t="shared" si="5"/>
        <v>8001</v>
      </c>
      <c r="H9">
        <v>0</v>
      </c>
      <c r="I9" s="3">
        <v>0</v>
      </c>
      <c r="J9" t="str">
        <f t="shared" si="9"/>
        <v>turb_wsp10_s8001</v>
      </c>
      <c r="K9" s="2">
        <f t="shared" si="10"/>
        <v>0.8544921875</v>
      </c>
      <c r="L9">
        <v>0</v>
      </c>
      <c r="M9" s="1">
        <f t="shared" si="11"/>
        <v>0.8</v>
      </c>
      <c r="N9" t="s">
        <v>29</v>
      </c>
      <c r="T9">
        <v>0</v>
      </c>
      <c r="V9">
        <v>0.2</v>
      </c>
      <c r="W9">
        <v>0</v>
      </c>
      <c r="X9" t="s">
        <v>29</v>
      </c>
      <c r="Y9">
        <v>-1</v>
      </c>
      <c r="Z9">
        <v>-1</v>
      </c>
      <c r="AA9">
        <v>-1</v>
      </c>
      <c r="AB9">
        <v>1</v>
      </c>
      <c r="AC9">
        <v>3</v>
      </c>
      <c r="AD9">
        <v>4</v>
      </c>
      <c r="AE9">
        <v>-1</v>
      </c>
      <c r="AF9" t="s">
        <v>30</v>
      </c>
      <c r="AG9">
        <v>-1</v>
      </c>
      <c r="AH9">
        <v>1</v>
      </c>
      <c r="AI9">
        <v>2</v>
      </c>
      <c r="AJ9">
        <v>3</v>
      </c>
      <c r="AK9" t="s">
        <v>29</v>
      </c>
      <c r="AL9" t="s">
        <v>29</v>
      </c>
      <c r="AM9" t="s">
        <v>29</v>
      </c>
      <c r="AN9">
        <f t="shared" si="4"/>
        <v>8101</v>
      </c>
      <c r="AO9">
        <v>0</v>
      </c>
    </row>
    <row r="10" spans="1:41" x14ac:dyDescent="0.35">
      <c r="A10">
        <v>100</v>
      </c>
      <c r="B10">
        <v>700</v>
      </c>
      <c r="C10" t="s">
        <v>38</v>
      </c>
      <c r="D10" t="str">
        <f t="shared" si="2"/>
        <v>dlc10_wsp11_wdir000_s9001</v>
      </c>
      <c r="E10">
        <v>11</v>
      </c>
      <c r="F10">
        <v>0</v>
      </c>
      <c r="G10">
        <f t="shared" si="5"/>
        <v>9001</v>
      </c>
      <c r="H10">
        <v>0</v>
      </c>
      <c r="I10" s="3">
        <v>0</v>
      </c>
      <c r="J10" t="str">
        <f t="shared" si="9"/>
        <v>turb_wsp11_s9001</v>
      </c>
      <c r="K10" s="2">
        <f t="shared" si="10"/>
        <v>0.93994140625</v>
      </c>
      <c r="L10">
        <v>0</v>
      </c>
      <c r="M10" s="1">
        <f t="shared" si="11"/>
        <v>0.72727272727272729</v>
      </c>
      <c r="N10" t="s">
        <v>29</v>
      </c>
      <c r="T10">
        <v>0</v>
      </c>
      <c r="V10">
        <v>0.2</v>
      </c>
      <c r="W10">
        <v>0</v>
      </c>
      <c r="X10" t="s">
        <v>29</v>
      </c>
      <c r="Y10">
        <v>-1</v>
      </c>
      <c r="Z10">
        <v>-1</v>
      </c>
      <c r="AA10">
        <v>-1</v>
      </c>
      <c r="AB10">
        <v>1</v>
      </c>
      <c r="AC10">
        <v>3</v>
      </c>
      <c r="AD10">
        <v>4</v>
      </c>
      <c r="AE10">
        <v>-1</v>
      </c>
      <c r="AF10" t="s">
        <v>30</v>
      </c>
      <c r="AG10">
        <v>-1</v>
      </c>
      <c r="AH10">
        <v>1</v>
      </c>
      <c r="AI10">
        <v>2</v>
      </c>
      <c r="AJ10">
        <v>3</v>
      </c>
      <c r="AK10" t="s">
        <v>29</v>
      </c>
      <c r="AL10" t="s">
        <v>29</v>
      </c>
      <c r="AM10" t="s">
        <v>29</v>
      </c>
      <c r="AN10">
        <f t="shared" si="4"/>
        <v>9101</v>
      </c>
      <c r="AO10">
        <v>0</v>
      </c>
    </row>
    <row r="11" spans="1:41" x14ac:dyDescent="0.35">
      <c r="A11">
        <v>100</v>
      </c>
      <c r="B11">
        <v>700</v>
      </c>
      <c r="C11" t="s">
        <v>38</v>
      </c>
      <c r="D11" t="str">
        <f t="shared" si="2"/>
        <v>dlc10_wsp12_wdir000_s10001</v>
      </c>
      <c r="E11">
        <v>12</v>
      </c>
      <c r="F11">
        <v>0</v>
      </c>
      <c r="G11">
        <f t="shared" si="5"/>
        <v>10001</v>
      </c>
      <c r="H11">
        <v>0</v>
      </c>
      <c r="I11" s="3">
        <v>0</v>
      </c>
      <c r="J11" t="str">
        <f t="shared" si="9"/>
        <v>turb_wsp12_s10001</v>
      </c>
      <c r="K11" s="2">
        <f t="shared" si="10"/>
        <v>1.025390625</v>
      </c>
      <c r="L11">
        <v>0</v>
      </c>
      <c r="M11" s="1">
        <f t="shared" si="11"/>
        <v>0.66666666666666663</v>
      </c>
      <c r="N11" t="s">
        <v>29</v>
      </c>
      <c r="T11">
        <v>0</v>
      </c>
      <c r="V11">
        <v>0.2</v>
      </c>
      <c r="W11">
        <v>0</v>
      </c>
      <c r="X11" t="s">
        <v>29</v>
      </c>
      <c r="Y11">
        <v>-1</v>
      </c>
      <c r="Z11">
        <v>-1</v>
      </c>
      <c r="AA11">
        <v>-1</v>
      </c>
      <c r="AB11">
        <v>1</v>
      </c>
      <c r="AC11">
        <v>3</v>
      </c>
      <c r="AD11">
        <v>4</v>
      </c>
      <c r="AE11">
        <v>-1</v>
      </c>
      <c r="AF11" t="s">
        <v>30</v>
      </c>
      <c r="AG11">
        <v>-1</v>
      </c>
      <c r="AH11">
        <v>1</v>
      </c>
      <c r="AI11">
        <v>2</v>
      </c>
      <c r="AJ11">
        <v>3</v>
      </c>
      <c r="AK11" t="s">
        <v>29</v>
      </c>
      <c r="AL11" t="s">
        <v>29</v>
      </c>
      <c r="AM11" t="s">
        <v>29</v>
      </c>
      <c r="AN11">
        <f t="shared" si="4"/>
        <v>10101</v>
      </c>
      <c r="AO11">
        <v>0</v>
      </c>
    </row>
    <row r="12" spans="1:41" x14ac:dyDescent="0.35">
      <c r="A12">
        <v>100</v>
      </c>
      <c r="B12">
        <v>700</v>
      </c>
      <c r="C12" t="s">
        <v>38</v>
      </c>
      <c r="D12" t="str">
        <f t="shared" si="2"/>
        <v>dlc10_wsp13_wdir000_s11001</v>
      </c>
      <c r="E12">
        <v>13</v>
      </c>
      <c r="F12">
        <v>0</v>
      </c>
      <c r="G12">
        <f t="shared" si="5"/>
        <v>11001</v>
      </c>
      <c r="H12">
        <v>0</v>
      </c>
      <c r="I12" s="3">
        <v>0</v>
      </c>
      <c r="J12" t="str">
        <f t="shared" si="9"/>
        <v>turb_wsp13_s11001</v>
      </c>
      <c r="K12" s="2">
        <f t="shared" si="10"/>
        <v>1.11083984375</v>
      </c>
      <c r="L12">
        <v>0</v>
      </c>
      <c r="M12" s="1">
        <f t="shared" si="11"/>
        <v>0.61538461538461542</v>
      </c>
      <c r="N12" t="s">
        <v>29</v>
      </c>
      <c r="T12">
        <v>0</v>
      </c>
      <c r="V12">
        <v>0.2</v>
      </c>
      <c r="W12">
        <v>0</v>
      </c>
      <c r="X12" t="s">
        <v>29</v>
      </c>
      <c r="Y12">
        <v>-1</v>
      </c>
      <c r="Z12">
        <v>-1</v>
      </c>
      <c r="AA12">
        <v>-1</v>
      </c>
      <c r="AB12">
        <v>1</v>
      </c>
      <c r="AC12">
        <v>3</v>
      </c>
      <c r="AD12">
        <v>4</v>
      </c>
      <c r="AE12">
        <v>-1</v>
      </c>
      <c r="AF12" t="s">
        <v>30</v>
      </c>
      <c r="AG12">
        <v>-1</v>
      </c>
      <c r="AH12">
        <v>1</v>
      </c>
      <c r="AI12">
        <v>2</v>
      </c>
      <c r="AJ12">
        <v>3</v>
      </c>
      <c r="AK12" t="s">
        <v>29</v>
      </c>
      <c r="AL12" t="s">
        <v>29</v>
      </c>
      <c r="AM12" t="s">
        <v>29</v>
      </c>
      <c r="AN12">
        <f t="shared" si="4"/>
        <v>11101</v>
      </c>
      <c r="AO12">
        <v>0</v>
      </c>
    </row>
    <row r="13" spans="1:41" x14ac:dyDescent="0.35">
      <c r="A13">
        <v>100</v>
      </c>
      <c r="B13">
        <v>700</v>
      </c>
      <c r="C13" t="s">
        <v>38</v>
      </c>
      <c r="D13" t="str">
        <f t="shared" si="2"/>
        <v>dlc10_wsp14_wdir000_s12001</v>
      </c>
      <c r="E13">
        <v>14</v>
      </c>
      <c r="F13">
        <v>0</v>
      </c>
      <c r="G13">
        <f t="shared" si="5"/>
        <v>12001</v>
      </c>
      <c r="H13">
        <v>0</v>
      </c>
      <c r="I13" s="3">
        <v>0</v>
      </c>
      <c r="J13" t="str">
        <f t="shared" si="9"/>
        <v>turb_wsp14_s12001</v>
      </c>
      <c r="K13" s="2">
        <f t="shared" si="10"/>
        <v>1.1962890625</v>
      </c>
      <c r="L13">
        <v>0</v>
      </c>
      <c r="M13" s="1">
        <f t="shared" si="11"/>
        <v>0.5714285714285714</v>
      </c>
      <c r="N13" t="s">
        <v>29</v>
      </c>
      <c r="T13">
        <v>0</v>
      </c>
      <c r="V13">
        <v>0.2</v>
      </c>
      <c r="W13">
        <v>0</v>
      </c>
      <c r="X13" t="s">
        <v>29</v>
      </c>
      <c r="Y13">
        <v>-1</v>
      </c>
      <c r="Z13">
        <v>-1</v>
      </c>
      <c r="AA13">
        <v>-1</v>
      </c>
      <c r="AB13">
        <v>1</v>
      </c>
      <c r="AC13">
        <v>3</v>
      </c>
      <c r="AD13">
        <v>4</v>
      </c>
      <c r="AE13">
        <v>-1</v>
      </c>
      <c r="AF13" t="s">
        <v>30</v>
      </c>
      <c r="AG13">
        <v>-1</v>
      </c>
      <c r="AH13">
        <v>1</v>
      </c>
      <c r="AI13">
        <v>2</v>
      </c>
      <c r="AJ13">
        <v>3</v>
      </c>
      <c r="AK13" t="s">
        <v>29</v>
      </c>
      <c r="AL13" t="s">
        <v>29</v>
      </c>
      <c r="AM13" t="s">
        <v>29</v>
      </c>
      <c r="AN13">
        <f t="shared" si="4"/>
        <v>12101</v>
      </c>
      <c r="AO13">
        <v>0</v>
      </c>
    </row>
    <row r="14" spans="1:41" x14ac:dyDescent="0.35">
      <c r="A14">
        <v>100</v>
      </c>
      <c r="B14">
        <v>700</v>
      </c>
      <c r="C14" t="s">
        <v>38</v>
      </c>
      <c r="D14" t="str">
        <f t="shared" si="2"/>
        <v>dlc10_wsp15_wdir000_s13001</v>
      </c>
      <c r="E14">
        <v>15</v>
      </c>
      <c r="F14">
        <v>0</v>
      </c>
      <c r="G14">
        <f t="shared" si="5"/>
        <v>13001</v>
      </c>
      <c r="H14">
        <v>0</v>
      </c>
      <c r="I14" s="3">
        <v>0</v>
      </c>
      <c r="J14" t="str">
        <f t="shared" si="9"/>
        <v>turb_wsp15_s13001</v>
      </c>
      <c r="K14" s="2">
        <f t="shared" si="10"/>
        <v>1.28173828125</v>
      </c>
      <c r="L14">
        <v>0</v>
      </c>
      <c r="M14" s="1">
        <f t="shared" si="11"/>
        <v>0.53333333333333333</v>
      </c>
      <c r="N14" t="s">
        <v>29</v>
      </c>
      <c r="T14">
        <v>0</v>
      </c>
      <c r="V14">
        <v>0.2</v>
      </c>
      <c r="W14">
        <v>0</v>
      </c>
      <c r="X14" t="s">
        <v>29</v>
      </c>
      <c r="Y14">
        <v>-1</v>
      </c>
      <c r="Z14">
        <v>-1</v>
      </c>
      <c r="AA14">
        <v>-1</v>
      </c>
      <c r="AB14">
        <v>1</v>
      </c>
      <c r="AC14">
        <v>3</v>
      </c>
      <c r="AD14">
        <v>4</v>
      </c>
      <c r="AE14">
        <v>-1</v>
      </c>
      <c r="AF14" t="s">
        <v>30</v>
      </c>
      <c r="AG14">
        <v>-1</v>
      </c>
      <c r="AH14">
        <v>1</v>
      </c>
      <c r="AI14">
        <v>2</v>
      </c>
      <c r="AJ14">
        <v>3</v>
      </c>
      <c r="AK14" t="s">
        <v>29</v>
      </c>
      <c r="AL14" t="s">
        <v>29</v>
      </c>
      <c r="AM14" t="s">
        <v>29</v>
      </c>
      <c r="AN14">
        <f t="shared" si="4"/>
        <v>13101</v>
      </c>
      <c r="AO14">
        <v>0</v>
      </c>
    </row>
    <row r="15" spans="1:41" x14ac:dyDescent="0.35">
      <c r="A15">
        <v>100</v>
      </c>
      <c r="B15">
        <v>700</v>
      </c>
      <c r="C15" t="s">
        <v>38</v>
      </c>
      <c r="D15" t="str">
        <f t="shared" si="2"/>
        <v>dlc10_wsp16_wdir000_s14001</v>
      </c>
      <c r="E15">
        <v>16</v>
      </c>
      <c r="F15">
        <v>0</v>
      </c>
      <c r="G15">
        <f t="shared" si="5"/>
        <v>14001</v>
      </c>
      <c r="H15">
        <v>0</v>
      </c>
      <c r="I15" s="3">
        <v>0</v>
      </c>
      <c r="J15" t="str">
        <f t="shared" si="9"/>
        <v>turb_wsp16_s14001</v>
      </c>
      <c r="K15" s="2">
        <f t="shared" si="10"/>
        <v>1.3671875</v>
      </c>
      <c r="L15">
        <v>0</v>
      </c>
      <c r="M15" s="1">
        <f t="shared" si="11"/>
        <v>0.5</v>
      </c>
      <c r="N15" t="s">
        <v>29</v>
      </c>
      <c r="T15">
        <v>0</v>
      </c>
      <c r="V15">
        <v>0.2</v>
      </c>
      <c r="W15">
        <v>0</v>
      </c>
      <c r="X15" t="s">
        <v>29</v>
      </c>
      <c r="Y15">
        <v>-1</v>
      </c>
      <c r="Z15">
        <v>-1</v>
      </c>
      <c r="AA15">
        <v>-1</v>
      </c>
      <c r="AB15">
        <v>1</v>
      </c>
      <c r="AC15">
        <v>3</v>
      </c>
      <c r="AD15">
        <v>4</v>
      </c>
      <c r="AE15">
        <v>-1</v>
      </c>
      <c r="AF15" t="s">
        <v>30</v>
      </c>
      <c r="AG15">
        <v>-1</v>
      </c>
      <c r="AH15">
        <v>1</v>
      </c>
      <c r="AI15">
        <v>2</v>
      </c>
      <c r="AJ15">
        <v>3</v>
      </c>
      <c r="AK15" t="s">
        <v>29</v>
      </c>
      <c r="AL15" t="s">
        <v>29</v>
      </c>
      <c r="AM15" t="s">
        <v>29</v>
      </c>
      <c r="AN15">
        <f t="shared" si="4"/>
        <v>14101</v>
      </c>
      <c r="AO15">
        <v>0</v>
      </c>
    </row>
    <row r="16" spans="1:41" x14ac:dyDescent="0.35">
      <c r="A16">
        <v>100</v>
      </c>
      <c r="B16">
        <v>700</v>
      </c>
      <c r="C16" t="s">
        <v>38</v>
      </c>
      <c r="D16" t="str">
        <f t="shared" si="2"/>
        <v>dlc10_wsp17_wdir000_s15001</v>
      </c>
      <c r="E16">
        <v>17</v>
      </c>
      <c r="F16">
        <v>0</v>
      </c>
      <c r="G16">
        <f t="shared" si="5"/>
        <v>15001</v>
      </c>
      <c r="H16">
        <v>0</v>
      </c>
      <c r="I16" s="3">
        <v>0</v>
      </c>
      <c r="J16" t="str">
        <f t="shared" si="9"/>
        <v>turb_wsp17_s15001</v>
      </c>
      <c r="K16" s="2">
        <f t="shared" si="10"/>
        <v>1.45263671875</v>
      </c>
      <c r="L16">
        <v>0</v>
      </c>
      <c r="M16" s="1">
        <f t="shared" si="11"/>
        <v>0.47058823529411764</v>
      </c>
      <c r="N16" t="s">
        <v>29</v>
      </c>
      <c r="T16">
        <v>0</v>
      </c>
      <c r="V16">
        <v>0.2</v>
      </c>
      <c r="W16">
        <v>0</v>
      </c>
      <c r="X16" t="s">
        <v>29</v>
      </c>
      <c r="Y16">
        <v>-1</v>
      </c>
      <c r="Z16">
        <v>-1</v>
      </c>
      <c r="AA16">
        <v>-1</v>
      </c>
      <c r="AB16">
        <v>1</v>
      </c>
      <c r="AC16">
        <v>3</v>
      </c>
      <c r="AD16">
        <v>4</v>
      </c>
      <c r="AE16">
        <v>-1</v>
      </c>
      <c r="AF16" t="s">
        <v>30</v>
      </c>
      <c r="AG16">
        <v>-1</v>
      </c>
      <c r="AH16">
        <v>1</v>
      </c>
      <c r="AI16">
        <v>2</v>
      </c>
      <c r="AJ16">
        <v>3</v>
      </c>
      <c r="AK16" t="s">
        <v>29</v>
      </c>
      <c r="AL16" t="s">
        <v>29</v>
      </c>
      <c r="AM16" t="s">
        <v>29</v>
      </c>
      <c r="AN16">
        <f t="shared" si="4"/>
        <v>15101</v>
      </c>
      <c r="AO16">
        <v>0</v>
      </c>
    </row>
    <row r="17" spans="1:41" x14ac:dyDescent="0.35">
      <c r="A17">
        <v>100</v>
      </c>
      <c r="B17">
        <v>700</v>
      </c>
      <c r="C17" t="s">
        <v>38</v>
      </c>
      <c r="D17" t="str">
        <f t="shared" si="2"/>
        <v>dlc10_wsp18_wdir000_s16001</v>
      </c>
      <c r="E17">
        <v>18</v>
      </c>
      <c r="F17">
        <v>0</v>
      </c>
      <c r="G17">
        <f t="shared" si="5"/>
        <v>16001</v>
      </c>
      <c r="H17">
        <v>0</v>
      </c>
      <c r="I17" s="3">
        <v>0</v>
      </c>
      <c r="J17" t="str">
        <f t="shared" si="9"/>
        <v>turb_wsp18_s16001</v>
      </c>
      <c r="K17" s="2">
        <f t="shared" si="10"/>
        <v>1.5380859375</v>
      </c>
      <c r="L17">
        <v>0</v>
      </c>
      <c r="M17" s="1">
        <f t="shared" si="11"/>
        <v>0.44444444444444442</v>
      </c>
      <c r="N17" t="s">
        <v>29</v>
      </c>
      <c r="T17">
        <v>0</v>
      </c>
      <c r="V17">
        <v>0.2</v>
      </c>
      <c r="W17">
        <v>0</v>
      </c>
      <c r="X17" t="s">
        <v>29</v>
      </c>
      <c r="Y17">
        <v>-1</v>
      </c>
      <c r="Z17">
        <v>-1</v>
      </c>
      <c r="AA17">
        <v>-1</v>
      </c>
      <c r="AB17">
        <v>1</v>
      </c>
      <c r="AC17">
        <v>3</v>
      </c>
      <c r="AD17">
        <v>4</v>
      </c>
      <c r="AE17">
        <v>-1</v>
      </c>
      <c r="AF17" t="s">
        <v>30</v>
      </c>
      <c r="AG17">
        <v>-1</v>
      </c>
      <c r="AH17">
        <v>1</v>
      </c>
      <c r="AI17">
        <v>2</v>
      </c>
      <c r="AJ17">
        <v>3</v>
      </c>
      <c r="AK17" t="s">
        <v>29</v>
      </c>
      <c r="AL17" t="s">
        <v>29</v>
      </c>
      <c r="AM17" t="s">
        <v>29</v>
      </c>
      <c r="AN17">
        <f t="shared" si="4"/>
        <v>16101</v>
      </c>
      <c r="AO17">
        <v>0</v>
      </c>
    </row>
    <row r="18" spans="1:41" x14ac:dyDescent="0.35">
      <c r="A18">
        <v>100</v>
      </c>
      <c r="B18">
        <v>700</v>
      </c>
      <c r="C18" t="s">
        <v>38</v>
      </c>
      <c r="D18" t="str">
        <f t="shared" si="2"/>
        <v>dlc10_wsp19_wdir000_s17001</v>
      </c>
      <c r="E18">
        <v>19</v>
      </c>
      <c r="F18">
        <v>0</v>
      </c>
      <c r="G18">
        <f t="shared" si="5"/>
        <v>17001</v>
      </c>
      <c r="H18">
        <v>0</v>
      </c>
      <c r="I18" s="3">
        <v>0</v>
      </c>
      <c r="J18" t="str">
        <f t="shared" si="9"/>
        <v>turb_wsp19_s17001</v>
      </c>
      <c r="K18" s="2">
        <f t="shared" si="10"/>
        <v>1.62353515625</v>
      </c>
      <c r="L18">
        <v>0</v>
      </c>
      <c r="M18" s="1">
        <f t="shared" si="11"/>
        <v>0.42105263157894735</v>
      </c>
      <c r="N18" t="s">
        <v>29</v>
      </c>
      <c r="T18">
        <v>0</v>
      </c>
      <c r="V18">
        <v>0.2</v>
      </c>
      <c r="W18">
        <v>0</v>
      </c>
      <c r="X18" t="s">
        <v>29</v>
      </c>
      <c r="Y18">
        <v>-1</v>
      </c>
      <c r="Z18">
        <v>-1</v>
      </c>
      <c r="AA18">
        <v>-1</v>
      </c>
      <c r="AB18">
        <v>1</v>
      </c>
      <c r="AC18">
        <v>3</v>
      </c>
      <c r="AD18">
        <v>4</v>
      </c>
      <c r="AE18">
        <v>-1</v>
      </c>
      <c r="AF18" t="s">
        <v>30</v>
      </c>
      <c r="AG18">
        <v>-1</v>
      </c>
      <c r="AH18">
        <v>1</v>
      </c>
      <c r="AI18">
        <v>2</v>
      </c>
      <c r="AJ18">
        <v>3</v>
      </c>
      <c r="AK18" t="s">
        <v>29</v>
      </c>
      <c r="AL18" t="s">
        <v>29</v>
      </c>
      <c r="AM18" t="s">
        <v>29</v>
      </c>
      <c r="AN18">
        <f t="shared" si="4"/>
        <v>17101</v>
      </c>
      <c r="AO18">
        <v>0</v>
      </c>
    </row>
    <row r="19" spans="1:41" x14ac:dyDescent="0.35">
      <c r="A19">
        <v>100</v>
      </c>
      <c r="B19">
        <v>700</v>
      </c>
      <c r="C19" t="s">
        <v>38</v>
      </c>
      <c r="D19" t="str">
        <f t="shared" si="2"/>
        <v>dlc10_wsp20_wdir000_s18001</v>
      </c>
      <c r="E19">
        <v>20</v>
      </c>
      <c r="F19">
        <v>0</v>
      </c>
      <c r="G19">
        <f t="shared" si="5"/>
        <v>18001</v>
      </c>
      <c r="H19">
        <v>0</v>
      </c>
      <c r="I19" s="3">
        <v>0</v>
      </c>
      <c r="J19" t="str">
        <f t="shared" si="9"/>
        <v>turb_wsp20_s18001</v>
      </c>
      <c r="K19" s="2">
        <f t="shared" si="10"/>
        <v>1.708984375</v>
      </c>
      <c r="L19">
        <v>0</v>
      </c>
      <c r="M19" s="1">
        <f t="shared" si="11"/>
        <v>0.4</v>
      </c>
      <c r="N19" t="s">
        <v>29</v>
      </c>
      <c r="T19">
        <v>0</v>
      </c>
      <c r="V19">
        <v>0.2</v>
      </c>
      <c r="W19">
        <v>0</v>
      </c>
      <c r="X19" t="s">
        <v>29</v>
      </c>
      <c r="Y19">
        <v>-1</v>
      </c>
      <c r="Z19">
        <v>-1</v>
      </c>
      <c r="AA19">
        <v>-1</v>
      </c>
      <c r="AB19">
        <v>1</v>
      </c>
      <c r="AC19">
        <v>3</v>
      </c>
      <c r="AD19">
        <v>4</v>
      </c>
      <c r="AE19">
        <v>-1</v>
      </c>
      <c r="AF19" t="s">
        <v>30</v>
      </c>
      <c r="AG19">
        <v>-1</v>
      </c>
      <c r="AH19">
        <v>1</v>
      </c>
      <c r="AI19">
        <v>2</v>
      </c>
      <c r="AJ19">
        <v>3</v>
      </c>
      <c r="AK19" t="s">
        <v>29</v>
      </c>
      <c r="AL19" t="s">
        <v>29</v>
      </c>
      <c r="AM19" t="s">
        <v>29</v>
      </c>
      <c r="AN19">
        <f t="shared" si="4"/>
        <v>18101</v>
      </c>
      <c r="AO19">
        <v>0</v>
      </c>
    </row>
    <row r="20" spans="1:41" x14ac:dyDescent="0.35">
      <c r="A20">
        <v>100</v>
      </c>
      <c r="B20">
        <v>700</v>
      </c>
      <c r="C20" t="s">
        <v>38</v>
      </c>
      <c r="D20" t="str">
        <f t="shared" si="2"/>
        <v>dlc10_wsp21_wdir000_s19001</v>
      </c>
      <c r="E20">
        <v>21</v>
      </c>
      <c r="F20">
        <v>0</v>
      </c>
      <c r="G20">
        <f t="shared" si="5"/>
        <v>19001</v>
      </c>
      <c r="H20">
        <v>0</v>
      </c>
      <c r="I20" s="3">
        <v>0</v>
      </c>
      <c r="J20" t="str">
        <f t="shared" si="9"/>
        <v>turb_wsp21_s19001</v>
      </c>
      <c r="K20" s="2">
        <f t="shared" si="10"/>
        <v>1.79443359375</v>
      </c>
      <c r="L20">
        <v>0</v>
      </c>
      <c r="M20" s="1">
        <f t="shared" si="11"/>
        <v>0.38095238095238093</v>
      </c>
      <c r="N20" t="s">
        <v>29</v>
      </c>
      <c r="T20">
        <v>0</v>
      </c>
      <c r="V20">
        <v>0.2</v>
      </c>
      <c r="W20">
        <v>0</v>
      </c>
      <c r="X20" t="s">
        <v>29</v>
      </c>
      <c r="Y20">
        <v>-1</v>
      </c>
      <c r="Z20">
        <v>-1</v>
      </c>
      <c r="AA20">
        <v>-1</v>
      </c>
      <c r="AB20">
        <v>1</v>
      </c>
      <c r="AC20">
        <v>3</v>
      </c>
      <c r="AD20">
        <v>4</v>
      </c>
      <c r="AE20">
        <v>-1</v>
      </c>
      <c r="AF20" t="s">
        <v>30</v>
      </c>
      <c r="AG20">
        <v>-1</v>
      </c>
      <c r="AH20">
        <v>1</v>
      </c>
      <c r="AI20">
        <v>2</v>
      </c>
      <c r="AJ20">
        <v>3</v>
      </c>
      <c r="AK20" t="s">
        <v>29</v>
      </c>
      <c r="AL20" t="s">
        <v>29</v>
      </c>
      <c r="AM20" t="s">
        <v>29</v>
      </c>
      <c r="AN20">
        <f t="shared" si="4"/>
        <v>19101</v>
      </c>
      <c r="AO20">
        <v>0</v>
      </c>
    </row>
    <row r="21" spans="1:41" x14ac:dyDescent="0.35">
      <c r="A21">
        <v>100</v>
      </c>
      <c r="B21">
        <v>700</v>
      </c>
      <c r="C21" t="s">
        <v>38</v>
      </c>
      <c r="D21" t="str">
        <f t="shared" si="2"/>
        <v>dlc10_wsp22_wdir000_s20001</v>
      </c>
      <c r="E21">
        <v>22</v>
      </c>
      <c r="F21">
        <v>0</v>
      </c>
      <c r="G21">
        <f t="shared" si="5"/>
        <v>20001</v>
      </c>
      <c r="H21">
        <v>0</v>
      </c>
      <c r="I21" s="3">
        <v>0</v>
      </c>
      <c r="J21" t="str">
        <f t="shared" si="9"/>
        <v>turb_wsp22_s20001</v>
      </c>
      <c r="K21" s="2">
        <f t="shared" si="10"/>
        <v>1.8798828125</v>
      </c>
      <c r="L21">
        <v>0</v>
      </c>
      <c r="M21" s="1">
        <f t="shared" si="11"/>
        <v>0.36363636363636365</v>
      </c>
      <c r="N21" t="s">
        <v>29</v>
      </c>
      <c r="T21">
        <v>0</v>
      </c>
      <c r="V21">
        <v>0.2</v>
      </c>
      <c r="W21">
        <v>0</v>
      </c>
      <c r="X21" t="s">
        <v>29</v>
      </c>
      <c r="Y21">
        <v>-1</v>
      </c>
      <c r="Z21">
        <v>-1</v>
      </c>
      <c r="AA21">
        <v>-1</v>
      </c>
      <c r="AB21">
        <v>1</v>
      </c>
      <c r="AC21">
        <v>3</v>
      </c>
      <c r="AD21">
        <v>4</v>
      </c>
      <c r="AE21">
        <v>-1</v>
      </c>
      <c r="AF21" t="s">
        <v>30</v>
      </c>
      <c r="AG21">
        <v>-1</v>
      </c>
      <c r="AH21">
        <v>1</v>
      </c>
      <c r="AI21">
        <v>2</v>
      </c>
      <c r="AJ21">
        <v>3</v>
      </c>
      <c r="AK21" t="s">
        <v>29</v>
      </c>
      <c r="AL21" t="s">
        <v>29</v>
      </c>
      <c r="AM21" t="s">
        <v>29</v>
      </c>
      <c r="AN21">
        <f t="shared" si="4"/>
        <v>20101</v>
      </c>
      <c r="AO21">
        <v>0</v>
      </c>
    </row>
    <row r="22" spans="1:41" x14ac:dyDescent="0.35">
      <c r="A22">
        <v>100</v>
      </c>
      <c r="B22">
        <v>700</v>
      </c>
      <c r="C22" t="s">
        <v>38</v>
      </c>
      <c r="D22" t="str">
        <f t="shared" si="2"/>
        <v>dlc10_wsp23_wdir000_s21001</v>
      </c>
      <c r="E22">
        <v>23</v>
      </c>
      <c r="F22">
        <v>0</v>
      </c>
      <c r="G22">
        <f t="shared" si="5"/>
        <v>21001</v>
      </c>
      <c r="H22">
        <v>0</v>
      </c>
      <c r="I22" s="3">
        <v>0</v>
      </c>
      <c r="J22" t="str">
        <f t="shared" si="9"/>
        <v>turb_wsp23_s21001</v>
      </c>
      <c r="K22" s="2">
        <f t="shared" si="10"/>
        <v>1.96533203125</v>
      </c>
      <c r="L22">
        <v>0</v>
      </c>
      <c r="M22" s="1">
        <f t="shared" si="11"/>
        <v>0.34782608695652173</v>
      </c>
      <c r="N22" t="s">
        <v>29</v>
      </c>
      <c r="T22">
        <v>0</v>
      </c>
      <c r="V22">
        <v>0.2</v>
      </c>
      <c r="W22">
        <v>0</v>
      </c>
      <c r="X22" t="s">
        <v>29</v>
      </c>
      <c r="Y22">
        <v>-1</v>
      </c>
      <c r="Z22">
        <v>-1</v>
      </c>
      <c r="AA22">
        <v>-1</v>
      </c>
      <c r="AB22">
        <v>1</v>
      </c>
      <c r="AC22">
        <v>3</v>
      </c>
      <c r="AD22">
        <v>4</v>
      </c>
      <c r="AE22">
        <v>-1</v>
      </c>
      <c r="AF22" t="s">
        <v>30</v>
      </c>
      <c r="AG22">
        <v>-1</v>
      </c>
      <c r="AH22">
        <v>1</v>
      </c>
      <c r="AI22">
        <v>2</v>
      </c>
      <c r="AJ22">
        <v>3</v>
      </c>
      <c r="AK22" t="s">
        <v>29</v>
      </c>
      <c r="AL22" t="s">
        <v>29</v>
      </c>
      <c r="AM22" t="s">
        <v>29</v>
      </c>
      <c r="AN22">
        <f t="shared" si="4"/>
        <v>21101</v>
      </c>
      <c r="AO22">
        <v>0</v>
      </c>
    </row>
    <row r="23" spans="1:41" x14ac:dyDescent="0.35">
      <c r="A23">
        <v>100</v>
      </c>
      <c r="B23">
        <v>700</v>
      </c>
      <c r="C23" t="s">
        <v>38</v>
      </c>
      <c r="D23" t="str">
        <f t="shared" si="2"/>
        <v>dlc10_wsp24_wdir000_s22001</v>
      </c>
      <c r="E23">
        <v>24</v>
      </c>
      <c r="F23">
        <v>0</v>
      </c>
      <c r="G23">
        <f t="shared" si="5"/>
        <v>22001</v>
      </c>
      <c r="H23">
        <v>0</v>
      </c>
      <c r="I23" s="3">
        <v>0</v>
      </c>
      <c r="J23" t="str">
        <f t="shared" si="9"/>
        <v>turb_wsp24_s22001</v>
      </c>
      <c r="K23" s="2">
        <f t="shared" si="10"/>
        <v>2.05078125</v>
      </c>
      <c r="L23">
        <v>0</v>
      </c>
      <c r="M23" s="1">
        <f t="shared" si="11"/>
        <v>0.33333333333333331</v>
      </c>
      <c r="N23" t="s">
        <v>29</v>
      </c>
      <c r="T23">
        <v>0</v>
      </c>
      <c r="V23">
        <v>0.2</v>
      </c>
      <c r="W23">
        <v>0</v>
      </c>
      <c r="X23" t="s">
        <v>29</v>
      </c>
      <c r="Y23">
        <v>-1</v>
      </c>
      <c r="Z23">
        <v>-1</v>
      </c>
      <c r="AA23">
        <v>-1</v>
      </c>
      <c r="AB23">
        <v>1</v>
      </c>
      <c r="AC23">
        <v>3</v>
      </c>
      <c r="AD23">
        <v>4</v>
      </c>
      <c r="AE23">
        <v>-1</v>
      </c>
      <c r="AF23" t="s">
        <v>30</v>
      </c>
      <c r="AG23">
        <v>-1</v>
      </c>
      <c r="AH23">
        <v>1</v>
      </c>
      <c r="AI23">
        <v>2</v>
      </c>
      <c r="AJ23">
        <v>3</v>
      </c>
      <c r="AK23" t="s">
        <v>29</v>
      </c>
      <c r="AL23" t="s">
        <v>29</v>
      </c>
      <c r="AM23" t="s">
        <v>29</v>
      </c>
      <c r="AN23">
        <f t="shared" si="4"/>
        <v>22101</v>
      </c>
      <c r="AO23">
        <v>0</v>
      </c>
    </row>
    <row r="24" spans="1:41" x14ac:dyDescent="0.35">
      <c r="A24">
        <v>100</v>
      </c>
      <c r="B24">
        <v>700</v>
      </c>
      <c r="C24" t="s">
        <v>38</v>
      </c>
      <c r="D24" t="str">
        <f t="shared" si="2"/>
        <v>dlc10_wsp25_wdir000_s23001</v>
      </c>
      <c r="E24">
        <v>25</v>
      </c>
      <c r="F24">
        <v>0</v>
      </c>
      <c r="G24">
        <f t="shared" si="5"/>
        <v>23001</v>
      </c>
      <c r="H24">
        <v>0</v>
      </c>
      <c r="I24" s="3">
        <v>0</v>
      </c>
      <c r="J24" t="str">
        <f t="shared" si="9"/>
        <v>turb_wsp25_s23001</v>
      </c>
      <c r="K24" s="2">
        <f t="shared" si="10"/>
        <v>2.13623046875</v>
      </c>
      <c r="L24">
        <v>0</v>
      </c>
      <c r="M24" s="1">
        <f t="shared" si="11"/>
        <v>0.32</v>
      </c>
      <c r="N24" t="s">
        <v>29</v>
      </c>
      <c r="T24">
        <v>0</v>
      </c>
      <c r="V24">
        <v>0.2</v>
      </c>
      <c r="W24">
        <v>0</v>
      </c>
      <c r="X24" t="s">
        <v>29</v>
      </c>
      <c r="Y24">
        <v>-1</v>
      </c>
      <c r="Z24">
        <v>-1</v>
      </c>
      <c r="AA24">
        <v>-1</v>
      </c>
      <c r="AB24">
        <v>1</v>
      </c>
      <c r="AC24">
        <v>3</v>
      </c>
      <c r="AD24">
        <v>4</v>
      </c>
      <c r="AE24">
        <v>-1</v>
      </c>
      <c r="AF24" t="s">
        <v>30</v>
      </c>
      <c r="AG24">
        <v>-1</v>
      </c>
      <c r="AH24">
        <v>1</v>
      </c>
      <c r="AI24">
        <v>2</v>
      </c>
      <c r="AJ24">
        <v>3</v>
      </c>
      <c r="AK24" t="s">
        <v>29</v>
      </c>
      <c r="AL24" t="s">
        <v>29</v>
      </c>
      <c r="AM24" t="s">
        <v>29</v>
      </c>
      <c r="AN24">
        <f t="shared" si="4"/>
        <v>23101</v>
      </c>
      <c r="AO24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Hartvig Hansen</dc:creator>
  <cp:lastModifiedBy>Athanasios Barlas</cp:lastModifiedBy>
  <dcterms:created xsi:type="dcterms:W3CDTF">2014-09-12T08:17:51Z</dcterms:created>
  <dcterms:modified xsi:type="dcterms:W3CDTF">2023-06-25T08:10:42Z</dcterms:modified>
</cp:coreProperties>
</file>