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ortolo/work/3_projects/5_IEAtask37/debug_iea15/tune_damping/"/>
    </mc:Choice>
  </mc:AlternateContent>
  <xr:revisionPtr revIDLastSave="0" documentId="13_ncr:1_{083640C9-0720-7B4E-B384-0E8D84559B28}" xr6:coauthVersionLast="47" xr6:coauthVersionMax="47" xr10:uidLastSave="{00000000-0000-0000-0000-000000000000}"/>
  <bookViews>
    <workbookView xWindow="380" yWindow="500" windowWidth="28040" windowHeight="16240" xr2:uid="{DEC60159-C486-574E-A4E8-2012F31AD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C10" i="1"/>
  <c r="C3" i="1"/>
  <c r="C5" i="1" s="1"/>
  <c r="B10" i="1"/>
  <c r="B3" i="1"/>
  <c r="B5" i="1" s="1"/>
  <c r="F7" i="1"/>
  <c r="F3" i="1"/>
  <c r="F5" i="1" s="1"/>
</calcChain>
</file>

<file path=xl/sharedStrings.xml><?xml version="1.0" encoding="utf-8"?>
<sst xmlns="http://schemas.openxmlformats.org/spreadsheetml/2006/main" count="15" uniqueCount="14">
  <si>
    <t>Tower only - Log dec (%)</t>
  </si>
  <si>
    <t>Tower only - Damping ratio (%)</t>
  </si>
  <si>
    <t>Tower only - Nat frequency (Hz)</t>
  </si>
  <si>
    <t>Tower only - mu</t>
  </si>
  <si>
    <t>Full turbine - Damping ratio (%)</t>
  </si>
  <si>
    <t>Full turbine - Log dec (%)</t>
  </si>
  <si>
    <t>Full turbine - Nat frequency (Hz)</t>
  </si>
  <si>
    <t xml:space="preserve"> </t>
  </si>
  <si>
    <t>1st FA Mode</t>
  </si>
  <si>
    <t>1st SS Mode</t>
  </si>
  <si>
    <t>2nd FA Mode</t>
  </si>
  <si>
    <t>2nd SS Mode</t>
  </si>
  <si>
    <t>Old tuning at 2% log dec tower only / 0.6% 1st FA SS</t>
  </si>
  <si>
    <t>Full turbine - Target damping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</si>
</sst>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49" fontId="2" fillId="0" borderId="0" xfId="0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D38B-D88D-4649-B65D-59974D2C3374}">
  <dimension ref="A1:F11"/>
  <sheetViews>
    <sheetView tabSelected="1" workbookViewId="0">
      <selection activeCell="F16" sqref="F16"/>
    </sheetView>
  </sheetViews>
  <sheetFormatPr baseColWidth="10" defaultRowHeight="16" x14ac:dyDescent="0.2"/>
  <cols>
    <col min="1" max="1" width="28.1640625" style="3" bestFit="1" customWidth="1"/>
    <col min="2" max="2" width="11.5" style="3" bestFit="1" customWidth="1"/>
    <col min="3" max="5" width="10.83203125" style="3" customWidth="1"/>
    <col min="6" max="6" width="18.1640625" customWidth="1"/>
  </cols>
  <sheetData>
    <row r="1" spans="1:6" ht="47" customHeight="1" x14ac:dyDescent="0.2">
      <c r="B1" s="3" t="s">
        <v>8</v>
      </c>
      <c r="C1" s="3" t="s">
        <v>9</v>
      </c>
      <c r="D1" s="3" t="s">
        <v>10</v>
      </c>
      <c r="E1" s="3" t="s">
        <v>11</v>
      </c>
      <c r="F1" s="5" t="s">
        <v>12</v>
      </c>
    </row>
    <row r="2" spans="1:6" x14ac:dyDescent="0.2">
      <c r="A2" s="3" t="s">
        <v>0</v>
      </c>
      <c r="B2" s="1">
        <v>0.06</v>
      </c>
      <c r="C2" s="1">
        <v>0.06</v>
      </c>
      <c r="D2" s="1"/>
      <c r="E2" s="1"/>
      <c r="F2" s="1">
        <v>0.02</v>
      </c>
    </row>
    <row r="3" spans="1:6" x14ac:dyDescent="0.2">
      <c r="A3" s="3" t="s">
        <v>1</v>
      </c>
      <c r="B3" s="1">
        <f>1 / SQRT(1+(2*PI() /B2)^2)</f>
        <v>9.5488612195741059E-3</v>
      </c>
      <c r="C3" s="1">
        <f>1 / SQRT(1+(2*PI() /C2)^2)</f>
        <v>9.5488612195741059E-3</v>
      </c>
      <c r="D3" s="1"/>
      <c r="E3" s="1"/>
      <c r="F3" s="1">
        <f>1 / SQRT(1+(2*PI() /F2)^2)</f>
        <v>3.1830827361932303E-3</v>
      </c>
    </row>
    <row r="4" spans="1:6" x14ac:dyDescent="0.2">
      <c r="A4" s="3" t="s">
        <v>2</v>
      </c>
      <c r="B4" s="4">
        <v>0.77188000000000001</v>
      </c>
      <c r="C4" s="4">
        <v>0.77188000000000001</v>
      </c>
      <c r="D4" s="4">
        <v>3.2532999999999999</v>
      </c>
      <c r="E4" s="4">
        <v>3.2532999999999999</v>
      </c>
      <c r="F4" s="4">
        <v>0.77188000000000001</v>
      </c>
    </row>
    <row r="5" spans="1:6" x14ac:dyDescent="0.2">
      <c r="A5" s="3" t="s">
        <v>3</v>
      </c>
      <c r="B5" s="2">
        <f>2*B3/(B4*2*PI())</f>
        <v>3.9377842773325473E-3</v>
      </c>
      <c r="C5" s="2">
        <f>2*C3/(C4*2*PI())</f>
        <v>3.9377842773325473E-3</v>
      </c>
      <c r="D5" s="2"/>
      <c r="E5" s="2"/>
      <c r="F5" s="2">
        <f>2*F3/(F4*2*PI())</f>
        <v>1.3126479549557654E-3</v>
      </c>
    </row>
    <row r="6" spans="1:6" x14ac:dyDescent="0.2">
      <c r="A6" s="3" t="s">
        <v>4</v>
      </c>
      <c r="B6" s="1"/>
      <c r="C6" s="1"/>
      <c r="D6" s="1"/>
      <c r="E6" s="1"/>
      <c r="F6" s="1">
        <v>9.2900000000000003E-4</v>
      </c>
    </row>
    <row r="7" spans="1:6" x14ac:dyDescent="0.2">
      <c r="A7" s="3" t="s">
        <v>5</v>
      </c>
      <c r="B7" s="1"/>
      <c r="C7" s="1"/>
      <c r="D7" s="1"/>
      <c r="E7" s="1"/>
      <c r="F7" s="1">
        <f>2*PI()/SQRT((1/F6)^2-1)</f>
        <v>5.8370816691907792E-3</v>
      </c>
    </row>
    <row r="8" spans="1:6" x14ac:dyDescent="0.2">
      <c r="A8" s="3" t="s">
        <v>6</v>
      </c>
      <c r="B8" s="4">
        <v>0.24654999999999999</v>
      </c>
      <c r="C8" s="4">
        <v>0.24368000000000001</v>
      </c>
      <c r="D8" s="4">
        <v>1.1240000000000001</v>
      </c>
      <c r="E8" s="4">
        <v>0.73358000000000001</v>
      </c>
    </row>
    <row r="9" spans="1:6" x14ac:dyDescent="0.2">
      <c r="A9" s="3" t="s">
        <v>13</v>
      </c>
      <c r="B9" s="1">
        <v>3.2000000000000002E-3</v>
      </c>
      <c r="C9" s="1">
        <v>3.2000000000000002E-3</v>
      </c>
      <c r="D9" s="1">
        <v>3.2000000000000002E-3</v>
      </c>
      <c r="E9" s="1">
        <v>3.2000000000000002E-3</v>
      </c>
    </row>
    <row r="10" spans="1:6" x14ac:dyDescent="0.2">
      <c r="A10" s="3" t="s">
        <v>1</v>
      </c>
      <c r="B10" s="1">
        <f>B9*F4/B8</f>
        <v>1.0018316771445955E-2</v>
      </c>
      <c r="C10" s="1">
        <f>C9*C4/C8</f>
        <v>1.0136309914642155E-2</v>
      </c>
      <c r="D10" s="1">
        <f>D9*D4/D8</f>
        <v>9.2620640569395004E-3</v>
      </c>
      <c r="E10" s="1">
        <f>E9*E4/E8</f>
        <v>1.4191444695875024E-2</v>
      </c>
    </row>
    <row r="11" spans="1:6" x14ac:dyDescent="0.2"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2023-08-31T01:21:37Z</dcterms:created>
  <dcterms:modified xsi:type="dcterms:W3CDTF">2023-09-04T21:04:24Z</dcterms:modified>
</cp:coreProperties>
</file>