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4"/>
  </bookViews>
  <sheets>
    <sheet name="100.003.08.SSS.2014" sheetId="1" r:id="rId1"/>
    <sheet name="103.003.08.SSS.2014" sheetId="4" r:id="rId2"/>
    <sheet name="100.004.08.SSS.2014" sheetId="5" r:id="rId3"/>
    <sheet name="103.004.08.SSS.2014" sheetId="6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E18" i="2"/>
  <c r="J7"/>
  <c r="H5"/>
  <c r="H7"/>
  <c r="U52" i="6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52" s="1"/>
  <c r="U52" i="5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52" s="1"/>
  <c r="U52" i="4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U52" i="1"/>
  <c r="Y16"/>
  <c r="Y52" s="1"/>
  <c r="Y17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53" i="6" l="1"/>
  <c r="Y54"/>
  <c r="Y52" i="4"/>
  <c r="Y53" s="1"/>
  <c r="Y54" s="1"/>
  <c r="Y53" i="5"/>
  <c r="Y54" s="1"/>
  <c r="Y53" i="1"/>
  <c r="Y54" s="1"/>
</calcChain>
</file>

<file path=xl/sharedStrings.xml><?xml version="1.0" encoding="utf-8"?>
<sst xmlns="http://schemas.openxmlformats.org/spreadsheetml/2006/main" count="321" uniqueCount="75">
  <si>
    <t>PURCHASE ORDER</t>
  </si>
  <si>
    <t>Messrs.</t>
  </si>
  <si>
    <t>Attn</t>
  </si>
  <si>
    <t>Tlp</t>
  </si>
  <si>
    <t>Mail</t>
  </si>
  <si>
    <t>:</t>
  </si>
  <si>
    <t>Date</t>
  </si>
  <si>
    <t>Order No</t>
  </si>
  <si>
    <t>Seller's Ref. No.</t>
  </si>
  <si>
    <t>Terms of Sales</t>
  </si>
  <si>
    <t>Latest Delivery</t>
  </si>
  <si>
    <t>No.</t>
  </si>
  <si>
    <t>Description</t>
  </si>
  <si>
    <t>Unit Price</t>
  </si>
  <si>
    <t>Quantity</t>
  </si>
  <si>
    <t>Total</t>
  </si>
  <si>
    <t>Said Total:</t>
  </si>
  <si>
    <t>TOTAL</t>
  </si>
  <si>
    <t>Include PPN</t>
  </si>
  <si>
    <t>GRAND TOTAL</t>
  </si>
  <si>
    <t>Delivery  Address :</t>
  </si>
  <si>
    <t>Fax</t>
  </si>
  <si>
    <t>CP</t>
  </si>
  <si>
    <t>General Notes:</t>
  </si>
  <si>
    <t>Note:</t>
  </si>
  <si>
    <t>Cara pembayaran:</t>
  </si>
  <si>
    <t>/</t>
  </si>
  <si>
    <t>Purchaser</t>
  </si>
  <si>
    <t>F &amp; A</t>
  </si>
  <si>
    <t>Director</t>
  </si>
  <si>
    <t>NOT SET</t>
  </si>
  <si>
    <t>NOT SET/</t>
  </si>
  <si>
    <t>NOT SET/NOT SET</t>
  </si>
  <si>
    <t>Acceptance of this order and the attachment is subject to the terms and conditions on the back here of</t>
  </si>
  <si>
    <t>which are incorporated and made a part here of :</t>
  </si>
  <si>
    <t>100.003.08.SSS.2014</t>
  </si>
  <si>
    <t>Furusato Miso pasta</t>
  </si>
  <si>
    <t>Tiga Puluh Tiga Ribu Rupiah</t>
  </si>
  <si>
    <t>-</t>
  </si>
  <si>
    <t>Harga sudah termasuk delivery &amp; instalasi (jabodetabek)</t>
  </si>
  <si>
    <t>Pengiriman barang harus disertakan dengan Surat Jalan</t>
  </si>
  <si>
    <t>Tanggal Kadaluarsa barang adalah tanggal maksimum</t>
  </si>
  <si>
    <t>30 hari setelah barang &amp; invoice diterima</t>
  </si>
  <si>
    <t>Tukar Faktur : Setiap Senin-Selasa pkl 09.00-16.00 WIB</t>
  </si>
  <si>
    <t>Pembayaran : Setiap Rabu (Fin.Bu Irma)</t>
  </si>
  <si>
    <t>Order number(s) must appear on all related</t>
  </si>
  <si>
    <t>correspondence, shipping papers, and invoices.</t>
  </si>
  <si>
    <t>This Purchase Order should be sent back to us via</t>
  </si>
  <si>
    <t>telefax duly signed within 3 (three) working days.</t>
  </si>
  <si>
    <t>Mr. Manager</t>
  </si>
  <si>
    <t>Mr. GA 1</t>
  </si>
  <si>
    <t>Mr. Director</t>
  </si>
  <si>
    <t>CV. Kaldera Panen Pertiwi</t>
  </si>
  <si>
    <t>Ibu Linda</t>
  </si>
  <si>
    <t>021-7424089/</t>
  </si>
  <si>
    <t>103.003.08.SSS.2014</t>
  </si>
  <si>
    <t>Blueberry Superfruit 20 foil env/box</t>
  </si>
  <si>
    <t>Delapan Puluh Lima Ribu Delapan Ratus Rupiah</t>
  </si>
  <si>
    <t>100.004.08.SSS.2014</t>
  </si>
  <si>
    <t>Bir Bintang ( 1 krat = 24 Botol )</t>
  </si>
  <si>
    <t xml:space="preserve"> Rupiah</t>
  </si>
  <si>
    <t>103.004.08.SSS.2014</t>
  </si>
  <si>
    <t>Lemon Ginger 20 foil env/box</t>
  </si>
  <si>
    <t>DRIVER</t>
  </si>
  <si>
    <t>NOPOL</t>
  </si>
  <si>
    <t>ADI</t>
  </si>
  <si>
    <t>ALAM</t>
  </si>
  <si>
    <t>PITER</t>
  </si>
  <si>
    <t>STATUS</t>
  </si>
  <si>
    <t>RENTAL</t>
  </si>
  <si>
    <t>ARI</t>
  </si>
  <si>
    <t>HERI</t>
  </si>
  <si>
    <t>EKA</t>
  </si>
  <si>
    <t>???</t>
  </si>
  <si>
    <t>WILLY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</si>
</sst>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dashed">
        <color indexed="64"/>
      </left>
      <right/>
      <top style="medium">
        <color indexed="8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18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22" xfId="0" applyFont="1" applyBorder="1"/>
    <xf numFmtId="0" fontId="3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/>
    <xf numFmtId="22" fontId="1" fillId="0" borderId="0" xfId="0" applyNumberFormat="1" applyFont="1" applyAlignment="1">
      <alignment horizontal="right"/>
    </xf>
    <xf numFmtId="0" fontId="0" fillId="0" borderId="0" xfId="0" applyAlignment="1"/>
    <xf numFmtId="0" fontId="1" fillId="0" borderId="0" xfId="0" applyFont="1" applyBorder="1" applyAlignment="1"/>
    <xf numFmtId="0" fontId="1" fillId="0" borderId="22" xfId="0" applyFont="1" applyBorder="1" applyAlignment="1"/>
    <xf numFmtId="0" fontId="6" fillId="0" borderId="0" xfId="0" applyFont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/>
    <xf numFmtId="3" fontId="1" fillId="0" borderId="7" xfId="0" applyNumberFormat="1" applyFont="1" applyBorder="1" applyAlignment="1"/>
    <xf numFmtId="3" fontId="1" fillId="0" borderId="0" xfId="0" applyNumberFormat="1" applyFont="1" applyBorder="1" applyAlignment="1"/>
    <xf numFmtId="3" fontId="1" fillId="0" borderId="8" xfId="0" applyNumberFormat="1" applyFont="1" applyBorder="1" applyAlignment="1"/>
    <xf numFmtId="3" fontId="1" fillId="0" borderId="12" xfId="0" applyNumberFormat="1" applyFont="1" applyBorder="1" applyAlignment="1"/>
    <xf numFmtId="0" fontId="1" fillId="0" borderId="0" xfId="0" applyFont="1" applyAlignment="1">
      <alignment horizontal="right"/>
    </xf>
    <xf numFmtId="3" fontId="1" fillId="0" borderId="13" xfId="0" applyNumberFormat="1" applyFont="1" applyBorder="1" applyAlignment="1"/>
    <xf numFmtId="3" fontId="3" fillId="0" borderId="0" xfId="0" applyNumberFormat="1" applyFont="1" applyAlignment="1"/>
    <xf numFmtId="3" fontId="1" fillId="0" borderId="0" xfId="0" applyNumberFormat="1" applyFont="1" applyAlignment="1"/>
    <xf numFmtId="3" fontId="1" fillId="0" borderId="9" xfId="0" applyNumberFormat="1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9" xfId="0" applyFont="1" applyBorder="1" applyAlignment="1"/>
    <xf numFmtId="3" fontId="1" fillId="0" borderId="10" xfId="0" applyNumberFormat="1" applyFont="1" applyBorder="1" applyAlignment="1"/>
    <xf numFmtId="3" fontId="1" fillId="0" borderId="11" xfId="0" applyNumberFormat="1" applyFont="1" applyBorder="1" applyAlignment="1"/>
    <xf numFmtId="3" fontId="1" fillId="0" borderId="14" xfId="0" applyNumberFormat="1" applyFont="1" applyBorder="1" applyAlignment="1"/>
    <xf numFmtId="3" fontId="1" fillId="0" borderId="2" xfId="0" applyNumberFormat="1" applyFont="1" applyBorder="1" applyAlignment="1"/>
    <xf numFmtId="3" fontId="1" fillId="0" borderId="3" xfId="0" applyNumberFormat="1" applyFont="1" applyBorder="1" applyAlignment="1"/>
    <xf numFmtId="3" fontId="1" fillId="0" borderId="4" xfId="0" applyNumberFormat="1" applyFont="1" applyBorder="1" applyAlignment="1"/>
    <xf numFmtId="3" fontId="1" fillId="0" borderId="15" xfId="0" applyNumberFormat="1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1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8"/>
  <sheetViews>
    <sheetView topLeftCell="A35" workbookViewId="0">
      <selection activeCell="Y53" sqref="Y53:AB53"/>
    </sheetView>
  </sheetViews>
  <sheetFormatPr defaultColWidth="4.85546875" defaultRowHeight="14.25"/>
  <cols>
    <col min="1" max="16384" width="4.85546875" style="1"/>
  </cols>
  <sheetData>
    <row r="1" spans="1:28" ht="23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3" spans="1:28" ht="15">
      <c r="A3" s="23" t="s">
        <v>1</v>
      </c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3" t="s">
        <v>6</v>
      </c>
      <c r="T3" s="23"/>
      <c r="U3" s="23"/>
      <c r="V3" s="23"/>
      <c r="W3" s="2" t="s">
        <v>5</v>
      </c>
      <c r="X3" s="24">
        <v>41870</v>
      </c>
      <c r="Y3" s="25"/>
      <c r="Z3" s="25"/>
      <c r="AA3" s="25"/>
      <c r="AB3" s="25"/>
    </row>
    <row r="4" spans="1:28" ht="15">
      <c r="A4" s="21" t="s">
        <v>30</v>
      </c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3" t="s">
        <v>7</v>
      </c>
      <c r="T4" s="23"/>
      <c r="U4" s="23"/>
      <c r="V4" s="23"/>
      <c r="W4" s="2" t="s">
        <v>5</v>
      </c>
      <c r="X4" s="35" t="s">
        <v>35</v>
      </c>
      <c r="Y4" s="25"/>
      <c r="Z4" s="25"/>
      <c r="AA4" s="25"/>
      <c r="AB4" s="25"/>
    </row>
    <row r="5" spans="1:28" ht="15">
      <c r="A5" s="21" t="s">
        <v>30</v>
      </c>
      <c r="B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3" t="s">
        <v>8</v>
      </c>
      <c r="T5" s="23"/>
      <c r="U5" s="23"/>
      <c r="V5" s="23"/>
      <c r="W5" s="2" t="s">
        <v>5</v>
      </c>
      <c r="X5" s="35"/>
      <c r="Y5" s="25"/>
      <c r="Z5" s="25"/>
      <c r="AA5" s="25"/>
      <c r="AB5" s="25"/>
    </row>
    <row r="6" spans="1:28" ht="15">
      <c r="A6" s="21" t="s">
        <v>30</v>
      </c>
      <c r="B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3" t="s">
        <v>9</v>
      </c>
      <c r="T6" s="23"/>
      <c r="U6" s="23"/>
      <c r="V6" s="23"/>
      <c r="W6" s="2" t="s">
        <v>5</v>
      </c>
      <c r="X6" s="35"/>
      <c r="Y6" s="25"/>
      <c r="Z6" s="25"/>
      <c r="AA6" s="25"/>
      <c r="AB6" s="25"/>
    </row>
    <row r="7" spans="1:28" ht="15">
      <c r="A7" s="21" t="s">
        <v>30</v>
      </c>
      <c r="B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3" t="s">
        <v>10</v>
      </c>
      <c r="T7" s="23"/>
      <c r="U7" s="23"/>
      <c r="V7" s="23"/>
      <c r="W7" s="2" t="s">
        <v>5</v>
      </c>
      <c r="X7" s="21"/>
      <c r="Y7" s="21"/>
      <c r="Z7" s="21"/>
      <c r="AA7" s="21"/>
      <c r="AB7" s="21"/>
    </row>
    <row r="8" spans="1:28" ht="15">
      <c r="A8" s="3" t="s">
        <v>2</v>
      </c>
      <c r="B8" s="3" t="s">
        <v>5</v>
      </c>
      <c r="C8" s="21" t="s">
        <v>30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28" ht="15">
      <c r="A9" s="3" t="s">
        <v>3</v>
      </c>
      <c r="B9" s="3" t="s">
        <v>5</v>
      </c>
      <c r="C9" s="21" t="s">
        <v>31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8" ht="15">
      <c r="A10" s="3" t="s">
        <v>4</v>
      </c>
      <c r="B10" s="3" t="s">
        <v>5</v>
      </c>
      <c r="C10" s="21" t="s">
        <v>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28" ht="15">
      <c r="A11" s="3"/>
      <c r="B11" s="3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28">
      <c r="A12" s="20" t="s">
        <v>33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20" t="s">
        <v>34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" thickBot="1"/>
    <row r="15" spans="1:28" ht="15.75" thickBot="1">
      <c r="A15" s="4" t="s">
        <v>11</v>
      </c>
      <c r="B15" s="52" t="s">
        <v>12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2" t="s">
        <v>13</v>
      </c>
      <c r="R15" s="53"/>
      <c r="S15" s="53"/>
      <c r="T15" s="54"/>
      <c r="U15" s="52" t="s">
        <v>14</v>
      </c>
      <c r="V15" s="53"/>
      <c r="W15" s="53"/>
      <c r="X15" s="54"/>
      <c r="Y15" s="52" t="s">
        <v>15</v>
      </c>
      <c r="Z15" s="53"/>
      <c r="AA15" s="53"/>
      <c r="AB15" s="54"/>
    </row>
    <row r="16" spans="1:28">
      <c r="A16" s="5">
        <v>1</v>
      </c>
      <c r="B16" s="29" t="s">
        <v>36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0"/>
      <c r="Q16" s="31">
        <v>30000</v>
      </c>
      <c r="R16" s="32"/>
      <c r="S16" s="32"/>
      <c r="T16" s="33"/>
      <c r="U16" s="31">
        <v>1</v>
      </c>
      <c r="V16" s="32"/>
      <c r="W16" s="34"/>
      <c r="X16" s="33"/>
      <c r="Y16" s="31">
        <f t="shared" ref="Y16:Y17" si="0">IF(A16&gt;=1,Q16*U16,"")</f>
        <v>30000</v>
      </c>
      <c r="Z16" s="26"/>
      <c r="AA16" s="26"/>
      <c r="AB16" s="30"/>
    </row>
    <row r="17" spans="1:28">
      <c r="A17" s="5"/>
      <c r="B17" s="2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0"/>
      <c r="Q17" s="31"/>
      <c r="R17" s="32"/>
      <c r="S17" s="32"/>
      <c r="T17" s="33"/>
      <c r="U17" s="31"/>
      <c r="V17" s="32"/>
      <c r="W17" s="36"/>
      <c r="X17" s="33"/>
      <c r="Y17" s="31" t="str">
        <f t="shared" si="0"/>
        <v/>
      </c>
      <c r="Z17" s="26"/>
      <c r="AA17" s="26"/>
      <c r="AB17" s="30"/>
    </row>
    <row r="18" spans="1:28">
      <c r="A18" s="5"/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30"/>
      <c r="Q18" s="31"/>
      <c r="R18" s="32"/>
      <c r="S18" s="32"/>
      <c r="T18" s="33"/>
      <c r="U18" s="31"/>
      <c r="V18" s="32"/>
      <c r="W18" s="36"/>
      <c r="X18" s="33"/>
      <c r="Y18" s="31" t="str">
        <f t="shared" ref="Y18:Y51" si="1">IF(A18&gt;=1,Q18*U18,"")</f>
        <v/>
      </c>
      <c r="Z18" s="26"/>
      <c r="AA18" s="26"/>
      <c r="AB18" s="30"/>
    </row>
    <row r="19" spans="1:28">
      <c r="A19" s="5"/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30"/>
      <c r="Q19" s="31"/>
      <c r="R19" s="32"/>
      <c r="S19" s="32"/>
      <c r="T19" s="33"/>
      <c r="U19" s="31"/>
      <c r="V19" s="32"/>
      <c r="W19" s="36"/>
      <c r="X19" s="33"/>
      <c r="Y19" s="31" t="str">
        <f t="shared" si="1"/>
        <v/>
      </c>
      <c r="Z19" s="26"/>
      <c r="AA19" s="26"/>
      <c r="AB19" s="30"/>
    </row>
    <row r="20" spans="1:28">
      <c r="A20" s="5"/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30"/>
      <c r="Q20" s="31"/>
      <c r="R20" s="32"/>
      <c r="S20" s="32"/>
      <c r="T20" s="33"/>
      <c r="U20" s="31"/>
      <c r="V20" s="32"/>
      <c r="W20" s="36"/>
      <c r="X20" s="33"/>
      <c r="Y20" s="31" t="str">
        <f t="shared" si="1"/>
        <v/>
      </c>
      <c r="Z20" s="26"/>
      <c r="AA20" s="26"/>
      <c r="AB20" s="30"/>
    </row>
    <row r="21" spans="1:28">
      <c r="A21" s="5"/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0"/>
      <c r="Q21" s="31"/>
      <c r="R21" s="32"/>
      <c r="S21" s="32"/>
      <c r="T21" s="33"/>
      <c r="U21" s="31"/>
      <c r="V21" s="32"/>
      <c r="W21" s="36"/>
      <c r="X21" s="33"/>
      <c r="Y21" s="31" t="str">
        <f t="shared" si="1"/>
        <v/>
      </c>
      <c r="Z21" s="26"/>
      <c r="AA21" s="26"/>
      <c r="AB21" s="30"/>
    </row>
    <row r="22" spans="1:28">
      <c r="A22" s="5"/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30"/>
      <c r="Q22" s="31"/>
      <c r="R22" s="32"/>
      <c r="S22" s="32"/>
      <c r="T22" s="33"/>
      <c r="U22" s="31"/>
      <c r="V22" s="32"/>
      <c r="W22" s="36"/>
      <c r="X22" s="33"/>
      <c r="Y22" s="31" t="str">
        <f t="shared" si="1"/>
        <v/>
      </c>
      <c r="Z22" s="26"/>
      <c r="AA22" s="26"/>
      <c r="AB22" s="30"/>
    </row>
    <row r="23" spans="1:28">
      <c r="A23" s="5"/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30"/>
      <c r="Q23" s="31"/>
      <c r="R23" s="32"/>
      <c r="S23" s="32"/>
      <c r="T23" s="33"/>
      <c r="U23" s="31"/>
      <c r="V23" s="32"/>
      <c r="W23" s="36"/>
      <c r="X23" s="33"/>
      <c r="Y23" s="31" t="str">
        <f t="shared" si="1"/>
        <v/>
      </c>
      <c r="Z23" s="26"/>
      <c r="AA23" s="26"/>
      <c r="AB23" s="30"/>
    </row>
    <row r="24" spans="1:28">
      <c r="A24" s="5"/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30"/>
      <c r="Q24" s="31"/>
      <c r="R24" s="32"/>
      <c r="S24" s="32"/>
      <c r="T24" s="33"/>
      <c r="U24" s="31"/>
      <c r="V24" s="32"/>
      <c r="W24" s="36"/>
      <c r="X24" s="33"/>
      <c r="Y24" s="31" t="str">
        <f t="shared" si="1"/>
        <v/>
      </c>
      <c r="Z24" s="26"/>
      <c r="AA24" s="26"/>
      <c r="AB24" s="30"/>
    </row>
    <row r="25" spans="1:28">
      <c r="A25" s="5"/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30"/>
      <c r="Q25" s="31"/>
      <c r="R25" s="32"/>
      <c r="S25" s="32"/>
      <c r="T25" s="33"/>
      <c r="U25" s="31"/>
      <c r="V25" s="32"/>
      <c r="W25" s="36"/>
      <c r="X25" s="33"/>
      <c r="Y25" s="31" t="str">
        <f t="shared" si="1"/>
        <v/>
      </c>
      <c r="Z25" s="26"/>
      <c r="AA25" s="26"/>
      <c r="AB25" s="30"/>
    </row>
    <row r="26" spans="1:28">
      <c r="A26" s="5"/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0"/>
      <c r="Q26" s="31"/>
      <c r="R26" s="32"/>
      <c r="S26" s="32"/>
      <c r="T26" s="33"/>
      <c r="U26" s="31"/>
      <c r="V26" s="32"/>
      <c r="W26" s="36"/>
      <c r="X26" s="33"/>
      <c r="Y26" s="31" t="str">
        <f t="shared" si="1"/>
        <v/>
      </c>
      <c r="Z26" s="26"/>
      <c r="AA26" s="26"/>
      <c r="AB26" s="30"/>
    </row>
    <row r="27" spans="1:28">
      <c r="A27" s="5"/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30"/>
      <c r="Q27" s="31"/>
      <c r="R27" s="32"/>
      <c r="S27" s="32"/>
      <c r="T27" s="33"/>
      <c r="U27" s="31"/>
      <c r="V27" s="32"/>
      <c r="W27" s="36"/>
      <c r="X27" s="33"/>
      <c r="Y27" s="31" t="str">
        <f t="shared" si="1"/>
        <v/>
      </c>
      <c r="Z27" s="26"/>
      <c r="AA27" s="26"/>
      <c r="AB27" s="30"/>
    </row>
    <row r="28" spans="1:28">
      <c r="A28" s="5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30"/>
      <c r="Q28" s="31"/>
      <c r="R28" s="32"/>
      <c r="S28" s="32"/>
      <c r="T28" s="33"/>
      <c r="U28" s="31"/>
      <c r="V28" s="32"/>
      <c r="W28" s="36"/>
      <c r="X28" s="33"/>
      <c r="Y28" s="31" t="str">
        <f t="shared" si="1"/>
        <v/>
      </c>
      <c r="Z28" s="26"/>
      <c r="AA28" s="26"/>
      <c r="AB28" s="30"/>
    </row>
    <row r="29" spans="1:28">
      <c r="A29" s="5"/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30"/>
      <c r="Q29" s="31"/>
      <c r="R29" s="32"/>
      <c r="S29" s="32"/>
      <c r="T29" s="33"/>
      <c r="U29" s="31"/>
      <c r="V29" s="32"/>
      <c r="W29" s="36"/>
      <c r="X29" s="33"/>
      <c r="Y29" s="31" t="str">
        <f t="shared" si="1"/>
        <v/>
      </c>
      <c r="Z29" s="26"/>
      <c r="AA29" s="26"/>
      <c r="AB29" s="30"/>
    </row>
    <row r="30" spans="1:28">
      <c r="A30" s="5"/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0"/>
      <c r="Q30" s="31"/>
      <c r="R30" s="32"/>
      <c r="S30" s="32"/>
      <c r="T30" s="33"/>
      <c r="U30" s="31"/>
      <c r="V30" s="32"/>
      <c r="W30" s="36"/>
      <c r="X30" s="33"/>
      <c r="Y30" s="31" t="str">
        <f t="shared" si="1"/>
        <v/>
      </c>
      <c r="Z30" s="26"/>
      <c r="AA30" s="26"/>
      <c r="AB30" s="30"/>
    </row>
    <row r="31" spans="1:28">
      <c r="A31" s="5"/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30"/>
      <c r="Q31" s="31"/>
      <c r="R31" s="32"/>
      <c r="S31" s="32"/>
      <c r="T31" s="33"/>
      <c r="U31" s="31"/>
      <c r="V31" s="32"/>
      <c r="W31" s="36"/>
      <c r="X31" s="33"/>
      <c r="Y31" s="31" t="str">
        <f t="shared" si="1"/>
        <v/>
      </c>
      <c r="Z31" s="26"/>
      <c r="AA31" s="26"/>
      <c r="AB31" s="30"/>
    </row>
    <row r="32" spans="1:28">
      <c r="A32" s="5"/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0"/>
      <c r="Q32" s="31"/>
      <c r="R32" s="32"/>
      <c r="S32" s="32"/>
      <c r="T32" s="33"/>
      <c r="U32" s="31"/>
      <c r="V32" s="32"/>
      <c r="W32" s="36"/>
      <c r="X32" s="33"/>
      <c r="Y32" s="31" t="str">
        <f t="shared" si="1"/>
        <v/>
      </c>
      <c r="Z32" s="26"/>
      <c r="AA32" s="26"/>
      <c r="AB32" s="30"/>
    </row>
    <row r="33" spans="1:28">
      <c r="A33" s="5"/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30"/>
      <c r="Q33" s="31"/>
      <c r="R33" s="32"/>
      <c r="S33" s="32"/>
      <c r="T33" s="33"/>
      <c r="U33" s="31"/>
      <c r="V33" s="32"/>
      <c r="W33" s="36"/>
      <c r="X33" s="33"/>
      <c r="Y33" s="31" t="str">
        <f t="shared" si="1"/>
        <v/>
      </c>
      <c r="Z33" s="26"/>
      <c r="AA33" s="26"/>
      <c r="AB33" s="30"/>
    </row>
    <row r="34" spans="1:28">
      <c r="A34" s="5"/>
      <c r="B34" s="2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30"/>
      <c r="Q34" s="31"/>
      <c r="R34" s="32"/>
      <c r="S34" s="32"/>
      <c r="T34" s="33"/>
      <c r="U34" s="31"/>
      <c r="V34" s="32"/>
      <c r="W34" s="36"/>
      <c r="X34" s="33"/>
      <c r="Y34" s="31" t="str">
        <f t="shared" si="1"/>
        <v/>
      </c>
      <c r="Z34" s="26"/>
      <c r="AA34" s="26"/>
      <c r="AB34" s="30"/>
    </row>
    <row r="35" spans="1:28">
      <c r="A35" s="5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0"/>
      <c r="Q35" s="31"/>
      <c r="R35" s="32"/>
      <c r="S35" s="32"/>
      <c r="T35" s="33"/>
      <c r="U35" s="31"/>
      <c r="V35" s="32"/>
      <c r="W35" s="36"/>
      <c r="X35" s="33"/>
      <c r="Y35" s="31" t="str">
        <f t="shared" si="1"/>
        <v/>
      </c>
      <c r="Z35" s="26"/>
      <c r="AA35" s="26"/>
      <c r="AB35" s="30"/>
    </row>
    <row r="36" spans="1:28">
      <c r="A36" s="5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30"/>
      <c r="Q36" s="31"/>
      <c r="R36" s="32"/>
      <c r="S36" s="32"/>
      <c r="T36" s="33"/>
      <c r="U36" s="31"/>
      <c r="V36" s="32"/>
      <c r="W36" s="36"/>
      <c r="X36" s="33"/>
      <c r="Y36" s="31" t="str">
        <f t="shared" si="1"/>
        <v/>
      </c>
      <c r="Z36" s="26"/>
      <c r="AA36" s="26"/>
      <c r="AB36" s="30"/>
    </row>
    <row r="37" spans="1:28">
      <c r="A37" s="5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0"/>
      <c r="Q37" s="31"/>
      <c r="R37" s="32"/>
      <c r="S37" s="32"/>
      <c r="T37" s="33"/>
      <c r="U37" s="31"/>
      <c r="V37" s="32"/>
      <c r="W37" s="36"/>
      <c r="X37" s="33"/>
      <c r="Y37" s="31" t="str">
        <f t="shared" si="1"/>
        <v/>
      </c>
      <c r="Z37" s="26"/>
      <c r="AA37" s="26"/>
      <c r="AB37" s="30"/>
    </row>
    <row r="38" spans="1:28">
      <c r="A38" s="5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0"/>
      <c r="Q38" s="31"/>
      <c r="R38" s="32"/>
      <c r="S38" s="32"/>
      <c r="T38" s="33"/>
      <c r="U38" s="31"/>
      <c r="V38" s="32"/>
      <c r="W38" s="36"/>
      <c r="X38" s="33"/>
      <c r="Y38" s="31" t="str">
        <f t="shared" si="1"/>
        <v/>
      </c>
      <c r="Z38" s="26"/>
      <c r="AA38" s="26"/>
      <c r="AB38" s="30"/>
    </row>
    <row r="39" spans="1:28">
      <c r="A39" s="5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30"/>
      <c r="Q39" s="31"/>
      <c r="R39" s="32"/>
      <c r="S39" s="32"/>
      <c r="T39" s="33"/>
      <c r="U39" s="31"/>
      <c r="V39" s="32"/>
      <c r="W39" s="36"/>
      <c r="X39" s="33"/>
      <c r="Y39" s="31" t="str">
        <f t="shared" si="1"/>
        <v/>
      </c>
      <c r="Z39" s="26"/>
      <c r="AA39" s="26"/>
      <c r="AB39" s="30"/>
    </row>
    <row r="40" spans="1:28">
      <c r="A40" s="5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30"/>
      <c r="Q40" s="31"/>
      <c r="R40" s="32"/>
      <c r="S40" s="32"/>
      <c r="T40" s="33"/>
      <c r="U40" s="31"/>
      <c r="V40" s="32"/>
      <c r="W40" s="36"/>
      <c r="X40" s="33"/>
      <c r="Y40" s="31" t="str">
        <f t="shared" si="1"/>
        <v/>
      </c>
      <c r="Z40" s="26"/>
      <c r="AA40" s="26"/>
      <c r="AB40" s="30"/>
    </row>
    <row r="41" spans="1:28">
      <c r="A41" s="5"/>
      <c r="B41" s="2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0"/>
      <c r="Q41" s="31"/>
      <c r="R41" s="32"/>
      <c r="S41" s="32"/>
      <c r="T41" s="33"/>
      <c r="U41" s="31"/>
      <c r="V41" s="32"/>
      <c r="W41" s="36"/>
      <c r="X41" s="33"/>
      <c r="Y41" s="31" t="str">
        <f t="shared" si="1"/>
        <v/>
      </c>
      <c r="Z41" s="26"/>
      <c r="AA41" s="26"/>
      <c r="AB41" s="30"/>
    </row>
    <row r="42" spans="1:28">
      <c r="A42" s="5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30"/>
      <c r="Q42" s="31"/>
      <c r="R42" s="32"/>
      <c r="S42" s="32"/>
      <c r="T42" s="33"/>
      <c r="U42" s="31"/>
      <c r="V42" s="32"/>
      <c r="W42" s="36"/>
      <c r="X42" s="33"/>
      <c r="Y42" s="31" t="str">
        <f t="shared" si="1"/>
        <v/>
      </c>
      <c r="Z42" s="26"/>
      <c r="AA42" s="26"/>
      <c r="AB42" s="30"/>
    </row>
    <row r="43" spans="1:28">
      <c r="A43" s="5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30"/>
      <c r="Q43" s="31"/>
      <c r="R43" s="32"/>
      <c r="S43" s="32"/>
      <c r="T43" s="33"/>
      <c r="U43" s="31"/>
      <c r="V43" s="32"/>
      <c r="W43" s="36"/>
      <c r="X43" s="33"/>
      <c r="Y43" s="31" t="str">
        <f t="shared" si="1"/>
        <v/>
      </c>
      <c r="Z43" s="26"/>
      <c r="AA43" s="26"/>
      <c r="AB43" s="30"/>
    </row>
    <row r="44" spans="1:28">
      <c r="A44" s="5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0"/>
      <c r="Q44" s="31"/>
      <c r="R44" s="32"/>
      <c r="S44" s="32"/>
      <c r="T44" s="33"/>
      <c r="U44" s="31"/>
      <c r="V44" s="32"/>
      <c r="W44" s="36"/>
      <c r="X44" s="33"/>
      <c r="Y44" s="31" t="str">
        <f t="shared" si="1"/>
        <v/>
      </c>
      <c r="Z44" s="26"/>
      <c r="AA44" s="26"/>
      <c r="AB44" s="30"/>
    </row>
    <row r="45" spans="1:28">
      <c r="A45" s="5"/>
      <c r="B45" s="2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0"/>
      <c r="Q45" s="31"/>
      <c r="R45" s="32"/>
      <c r="S45" s="32"/>
      <c r="T45" s="33"/>
      <c r="U45" s="31"/>
      <c r="V45" s="32"/>
      <c r="W45" s="36"/>
      <c r="X45" s="33"/>
      <c r="Y45" s="31" t="str">
        <f t="shared" si="1"/>
        <v/>
      </c>
      <c r="Z45" s="26"/>
      <c r="AA45" s="26"/>
      <c r="AB45" s="30"/>
    </row>
    <row r="46" spans="1:28">
      <c r="A46" s="5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30"/>
      <c r="Q46" s="31"/>
      <c r="R46" s="32"/>
      <c r="S46" s="32"/>
      <c r="T46" s="33"/>
      <c r="U46" s="31"/>
      <c r="V46" s="32"/>
      <c r="W46" s="36"/>
      <c r="X46" s="33"/>
      <c r="Y46" s="31" t="str">
        <f t="shared" si="1"/>
        <v/>
      </c>
      <c r="Z46" s="26"/>
      <c r="AA46" s="26"/>
      <c r="AB46" s="30"/>
    </row>
    <row r="47" spans="1:28">
      <c r="A47" s="5"/>
      <c r="B47" s="2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30"/>
      <c r="Q47" s="31"/>
      <c r="R47" s="32"/>
      <c r="S47" s="32"/>
      <c r="T47" s="33"/>
      <c r="U47" s="31"/>
      <c r="V47" s="32"/>
      <c r="W47" s="36"/>
      <c r="X47" s="33"/>
      <c r="Y47" s="31" t="str">
        <f t="shared" si="1"/>
        <v/>
      </c>
      <c r="Z47" s="26"/>
      <c r="AA47" s="26"/>
      <c r="AB47" s="30"/>
    </row>
    <row r="48" spans="1:28">
      <c r="A48" s="5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0"/>
      <c r="Q48" s="31"/>
      <c r="R48" s="32"/>
      <c r="S48" s="32"/>
      <c r="T48" s="33"/>
      <c r="U48" s="31"/>
      <c r="V48" s="32"/>
      <c r="W48" s="36"/>
      <c r="X48" s="33"/>
      <c r="Y48" s="31" t="str">
        <f t="shared" si="1"/>
        <v/>
      </c>
      <c r="Z48" s="26"/>
      <c r="AA48" s="26"/>
      <c r="AB48" s="30"/>
    </row>
    <row r="49" spans="1:28">
      <c r="A49" s="5"/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0"/>
      <c r="Q49" s="31"/>
      <c r="R49" s="32"/>
      <c r="S49" s="32"/>
      <c r="T49" s="33"/>
      <c r="U49" s="31"/>
      <c r="V49" s="32"/>
      <c r="W49" s="36"/>
      <c r="X49" s="33"/>
      <c r="Y49" s="31" t="str">
        <f t="shared" si="1"/>
        <v/>
      </c>
      <c r="Z49" s="26"/>
      <c r="AA49" s="26"/>
      <c r="AB49" s="30"/>
    </row>
    <row r="50" spans="1:28">
      <c r="A50" s="5"/>
      <c r="B50" s="2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0"/>
      <c r="Q50" s="31"/>
      <c r="R50" s="32"/>
      <c r="S50" s="32"/>
      <c r="T50" s="33"/>
      <c r="U50" s="31"/>
      <c r="V50" s="32"/>
      <c r="W50" s="36"/>
      <c r="X50" s="33"/>
      <c r="Y50" s="31" t="str">
        <f t="shared" si="1"/>
        <v/>
      </c>
      <c r="Z50" s="26"/>
      <c r="AA50" s="26"/>
      <c r="AB50" s="30"/>
    </row>
    <row r="51" spans="1:28" ht="15" thickBot="1">
      <c r="A51" s="6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39"/>
      <c r="R51" s="43"/>
      <c r="S51" s="43"/>
      <c r="T51" s="44"/>
      <c r="U51" s="39"/>
      <c r="V51" s="43"/>
      <c r="W51" s="45"/>
      <c r="X51" s="44"/>
      <c r="Y51" s="39" t="str">
        <f t="shared" si="1"/>
        <v/>
      </c>
      <c r="Z51" s="40"/>
      <c r="AA51" s="40"/>
      <c r="AB51" s="41"/>
    </row>
    <row r="52" spans="1:28" ht="15.75" thickBot="1">
      <c r="A52" s="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7" t="s">
        <v>17</v>
      </c>
      <c r="R52" s="38"/>
      <c r="S52" s="38"/>
      <c r="T52" s="38"/>
      <c r="U52" s="46">
        <f>SUM(U16:V51)</f>
        <v>1</v>
      </c>
      <c r="V52" s="47"/>
      <c r="W52" s="47"/>
      <c r="X52" s="48"/>
      <c r="Y52" s="49">
        <f>SUM(Y16:AB51)</f>
        <v>30000</v>
      </c>
      <c r="Z52" s="50"/>
      <c r="AA52" s="50"/>
      <c r="AB52" s="51"/>
    </row>
    <row r="53" spans="1:28" ht="15">
      <c r="A53" s="2"/>
      <c r="B53" s="23" t="s">
        <v>16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37" t="s">
        <v>18</v>
      </c>
      <c r="R53" s="38"/>
      <c r="S53" s="38"/>
      <c r="T53" s="38"/>
      <c r="U53" s="55">
        <v>0.1</v>
      </c>
      <c r="V53" s="55"/>
      <c r="W53" s="55"/>
      <c r="X53" s="55"/>
      <c r="Y53" s="31">
        <f>U53*Y52</f>
        <v>3000</v>
      </c>
      <c r="Z53" s="26"/>
      <c r="AA53" s="26"/>
      <c r="AB53" s="30"/>
    </row>
    <row r="54" spans="1:28" ht="15.75" thickBot="1">
      <c r="A54" s="2"/>
      <c r="B54" s="20" t="s">
        <v>37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37" t="s">
        <v>19</v>
      </c>
      <c r="R54" s="38"/>
      <c r="S54" s="38"/>
      <c r="T54" s="38"/>
      <c r="U54" s="38"/>
      <c r="V54" s="38"/>
      <c r="W54" s="38"/>
      <c r="X54" s="38"/>
      <c r="Y54" s="39">
        <f>Y52+Y53</f>
        <v>33000</v>
      </c>
      <c r="Z54" s="40"/>
      <c r="AA54" s="40"/>
      <c r="AB54" s="41"/>
    </row>
    <row r="55" spans="1:28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8" ht="15">
      <c r="A56" s="23" t="s">
        <v>20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"/>
      <c r="O56" s="7" t="s">
        <v>24</v>
      </c>
      <c r="P56" s="8"/>
      <c r="Q56" s="8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</row>
    <row r="57" spans="1:28">
      <c r="A57" s="21" t="s">
        <v>38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O57" s="11"/>
      <c r="P57" s="26" t="s">
        <v>39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7"/>
    </row>
    <row r="58" spans="1:28">
      <c r="A58" s="21" t="s">
        <v>38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O58" s="11"/>
      <c r="P58" s="26" t="s">
        <v>40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</row>
    <row r="59" spans="1:28">
      <c r="A59" s="21" t="s">
        <v>38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O59" s="11"/>
      <c r="P59" s="26" t="s">
        <v>41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</row>
    <row r="60" spans="1:28">
      <c r="O60" s="11"/>
      <c r="P60" s="26" t="s">
        <v>38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7"/>
    </row>
    <row r="61" spans="1:28" ht="15">
      <c r="A61" s="2" t="s">
        <v>3</v>
      </c>
      <c r="B61" s="1" t="s">
        <v>5</v>
      </c>
      <c r="C61" s="21" t="s">
        <v>38</v>
      </c>
      <c r="D61" s="21"/>
      <c r="E61" s="21"/>
      <c r="F61" s="21"/>
      <c r="G61" s="1" t="s">
        <v>26</v>
      </c>
      <c r="H61" s="21" t="s">
        <v>38</v>
      </c>
      <c r="I61" s="21"/>
      <c r="J61" s="21"/>
      <c r="K61" s="21"/>
      <c r="O61" s="11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3"/>
    </row>
    <row r="62" spans="1:28" ht="15">
      <c r="A62" s="2" t="s">
        <v>21</v>
      </c>
      <c r="B62" s="1" t="s">
        <v>5</v>
      </c>
      <c r="C62" s="21" t="s">
        <v>38</v>
      </c>
      <c r="D62" s="21"/>
      <c r="E62" s="21"/>
      <c r="F62" s="21"/>
      <c r="G62" s="1" t="s">
        <v>26</v>
      </c>
      <c r="H62" s="21" t="s">
        <v>38</v>
      </c>
      <c r="I62" s="21"/>
      <c r="J62" s="21"/>
      <c r="K62" s="21"/>
      <c r="O62" s="14" t="s">
        <v>25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3"/>
    </row>
    <row r="63" spans="1:28" ht="15">
      <c r="A63" s="2" t="s">
        <v>22</v>
      </c>
      <c r="B63" s="1" t="s">
        <v>5</v>
      </c>
      <c r="C63" s="21"/>
      <c r="D63" s="21"/>
      <c r="E63" s="21"/>
      <c r="F63" s="21"/>
      <c r="H63" s="21"/>
      <c r="I63" s="21"/>
      <c r="J63" s="21"/>
      <c r="K63" s="21"/>
      <c r="O63" s="11"/>
      <c r="P63" s="26" t="s">
        <v>42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7"/>
    </row>
    <row r="64" spans="1:28" ht="15">
      <c r="A64" s="2"/>
      <c r="C64" s="21"/>
      <c r="D64" s="21"/>
      <c r="E64" s="21"/>
      <c r="F64" s="21"/>
      <c r="H64" s="21"/>
      <c r="I64" s="21"/>
      <c r="J64" s="21"/>
      <c r="K64" s="21"/>
      <c r="O64" s="11"/>
      <c r="P64" s="26" t="s">
        <v>43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7"/>
    </row>
    <row r="65" spans="1:28" ht="15">
      <c r="A65" s="2" t="s">
        <v>23</v>
      </c>
      <c r="O65" s="11"/>
      <c r="P65" s="26" t="s">
        <v>44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>
      <c r="B66" s="21" t="s">
        <v>45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O66" s="11"/>
      <c r="P66" s="26" t="s">
        <v>38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7"/>
    </row>
    <row r="67" spans="1:28">
      <c r="B67" s="21" t="s">
        <v>46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O67" s="1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7"/>
    </row>
    <row r="68" spans="1:28">
      <c r="B68" s="21" t="s">
        <v>47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28">
      <c r="B69" s="21" t="s">
        <v>48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7" spans="1:28" ht="15">
      <c r="I77" s="22" t="s">
        <v>49</v>
      </c>
      <c r="J77" s="22"/>
      <c r="K77" s="22"/>
      <c r="L77" s="22"/>
      <c r="M77" s="22"/>
      <c r="N77" s="22" t="s">
        <v>50</v>
      </c>
      <c r="O77" s="22"/>
      <c r="P77" s="22"/>
      <c r="Q77" s="22"/>
      <c r="R77" s="22"/>
      <c r="S77" s="22" t="s">
        <v>51</v>
      </c>
      <c r="T77" s="21"/>
      <c r="U77" s="21"/>
      <c r="V77" s="21"/>
      <c r="W77" s="21"/>
    </row>
    <row r="78" spans="1:28">
      <c r="I78" s="28" t="s">
        <v>27</v>
      </c>
      <c r="J78" s="28"/>
      <c r="K78" s="28"/>
      <c r="L78" s="28"/>
      <c r="M78" s="28"/>
      <c r="N78" s="28" t="s">
        <v>28</v>
      </c>
      <c r="O78" s="28"/>
      <c r="P78" s="28"/>
      <c r="Q78" s="28"/>
      <c r="R78" s="28"/>
      <c r="S78" s="28" t="s">
        <v>29</v>
      </c>
      <c r="T78" s="21"/>
      <c r="U78" s="21"/>
      <c r="V78" s="21"/>
      <c r="W78" s="21"/>
    </row>
  </sheetData>
  <mergeCells count="251">
    <mergeCell ref="B15:P15"/>
    <mergeCell ref="Q15:T15"/>
    <mergeCell ref="U15:X15"/>
    <mergeCell ref="Y15:AB15"/>
    <mergeCell ref="B53:P53"/>
    <mergeCell ref="Q53:T53"/>
    <mergeCell ref="U53:V53"/>
    <mergeCell ref="W53:X53"/>
    <mergeCell ref="Y53:AB53"/>
    <mergeCell ref="B49:P49"/>
    <mergeCell ref="Q49:T49"/>
    <mergeCell ref="U49:V49"/>
    <mergeCell ref="W49:X49"/>
    <mergeCell ref="Y49:AB49"/>
    <mergeCell ref="B50:P50"/>
    <mergeCell ref="Q50:T50"/>
    <mergeCell ref="U50:V50"/>
    <mergeCell ref="W50:X50"/>
    <mergeCell ref="Y50:AB50"/>
    <mergeCell ref="B47:P47"/>
    <mergeCell ref="Q47:T47"/>
    <mergeCell ref="U47:V47"/>
    <mergeCell ref="W47:X47"/>
    <mergeCell ref="Y47:AB47"/>
    <mergeCell ref="B54:P54"/>
    <mergeCell ref="Q54:T54"/>
    <mergeCell ref="U54:V54"/>
    <mergeCell ref="W54:X54"/>
    <mergeCell ref="Y54:AB54"/>
    <mergeCell ref="B51:P51"/>
    <mergeCell ref="Q51:T51"/>
    <mergeCell ref="U51:V51"/>
    <mergeCell ref="W51:X51"/>
    <mergeCell ref="Y51:AB51"/>
    <mergeCell ref="B52:P52"/>
    <mergeCell ref="Q52:T52"/>
    <mergeCell ref="U52:V52"/>
    <mergeCell ref="W52:X52"/>
    <mergeCell ref="Y52:AB52"/>
    <mergeCell ref="B44:P44"/>
    <mergeCell ref="Q44:T44"/>
    <mergeCell ref="U44:V44"/>
    <mergeCell ref="W44:X44"/>
    <mergeCell ref="Y44:AB44"/>
    <mergeCell ref="B48:P48"/>
    <mergeCell ref="Q48:T48"/>
    <mergeCell ref="U48:V48"/>
    <mergeCell ref="W48:X48"/>
    <mergeCell ref="Y48:AB48"/>
    <mergeCell ref="B45:P45"/>
    <mergeCell ref="Q45:T45"/>
    <mergeCell ref="U45:V45"/>
    <mergeCell ref="W45:X45"/>
    <mergeCell ref="Y45:AB45"/>
    <mergeCell ref="B46:P46"/>
    <mergeCell ref="Q46:T46"/>
    <mergeCell ref="U46:V46"/>
    <mergeCell ref="W46:X46"/>
    <mergeCell ref="Y46:AB46"/>
    <mergeCell ref="B42:P42"/>
    <mergeCell ref="Q42:T42"/>
    <mergeCell ref="U42:V42"/>
    <mergeCell ref="W42:X42"/>
    <mergeCell ref="Y42:AB42"/>
    <mergeCell ref="B43:P43"/>
    <mergeCell ref="Q43:T43"/>
    <mergeCell ref="U43:V43"/>
    <mergeCell ref="W43:X43"/>
    <mergeCell ref="Y43:AB43"/>
    <mergeCell ref="B40:P40"/>
    <mergeCell ref="Q40:T40"/>
    <mergeCell ref="U40:V40"/>
    <mergeCell ref="W40:X40"/>
    <mergeCell ref="Y40:AB40"/>
    <mergeCell ref="B41:P41"/>
    <mergeCell ref="Q41:T41"/>
    <mergeCell ref="U41:V41"/>
    <mergeCell ref="W41:X41"/>
    <mergeCell ref="Y41:AB41"/>
    <mergeCell ref="B38:P38"/>
    <mergeCell ref="Q38:T38"/>
    <mergeCell ref="U38:V38"/>
    <mergeCell ref="W38:X38"/>
    <mergeCell ref="Y38:AB38"/>
    <mergeCell ref="B39:P39"/>
    <mergeCell ref="Q39:T39"/>
    <mergeCell ref="U39:V39"/>
    <mergeCell ref="W39:X39"/>
    <mergeCell ref="Y39:AB39"/>
    <mergeCell ref="B36:P36"/>
    <mergeCell ref="Q36:T36"/>
    <mergeCell ref="U36:V36"/>
    <mergeCell ref="W36:X36"/>
    <mergeCell ref="Y36:AB36"/>
    <mergeCell ref="B37:P37"/>
    <mergeCell ref="Q37:T37"/>
    <mergeCell ref="U37:V37"/>
    <mergeCell ref="W37:X37"/>
    <mergeCell ref="Y37:AB37"/>
    <mergeCell ref="B34:P34"/>
    <mergeCell ref="Q34:T34"/>
    <mergeCell ref="U34:V34"/>
    <mergeCell ref="W34:X34"/>
    <mergeCell ref="Y34:AB34"/>
    <mergeCell ref="B35:P35"/>
    <mergeCell ref="Q35:T35"/>
    <mergeCell ref="U35:V35"/>
    <mergeCell ref="W35:X35"/>
    <mergeCell ref="Y35:AB35"/>
    <mergeCell ref="B32:P32"/>
    <mergeCell ref="Q32:T32"/>
    <mergeCell ref="U32:V32"/>
    <mergeCell ref="W32:X32"/>
    <mergeCell ref="Y32:AB32"/>
    <mergeCell ref="B33:P33"/>
    <mergeCell ref="Q33:T33"/>
    <mergeCell ref="U33:V33"/>
    <mergeCell ref="W33:X33"/>
    <mergeCell ref="Y33:AB33"/>
    <mergeCell ref="B30:P30"/>
    <mergeCell ref="Q30:T30"/>
    <mergeCell ref="U30:V30"/>
    <mergeCell ref="W30:X30"/>
    <mergeCell ref="Y30:AB30"/>
    <mergeCell ref="B31:P31"/>
    <mergeCell ref="Q31:T31"/>
    <mergeCell ref="U31:V31"/>
    <mergeCell ref="W31:X31"/>
    <mergeCell ref="Y31:AB31"/>
    <mergeCell ref="B28:P28"/>
    <mergeCell ref="Q28:T28"/>
    <mergeCell ref="U28:V28"/>
    <mergeCell ref="W28:X28"/>
    <mergeCell ref="Y28:AB28"/>
    <mergeCell ref="B29:P29"/>
    <mergeCell ref="Q29:T29"/>
    <mergeCell ref="U29:V29"/>
    <mergeCell ref="W29:X29"/>
    <mergeCell ref="Y29:AB29"/>
    <mergeCell ref="B26:P26"/>
    <mergeCell ref="Q26:T26"/>
    <mergeCell ref="U26:V26"/>
    <mergeCell ref="W26:X26"/>
    <mergeCell ref="Y26:AB26"/>
    <mergeCell ref="B27:P27"/>
    <mergeCell ref="Q27:T27"/>
    <mergeCell ref="U27:V27"/>
    <mergeCell ref="W27:X27"/>
    <mergeCell ref="Y27:AB27"/>
    <mergeCell ref="B24:P24"/>
    <mergeCell ref="Q24:T24"/>
    <mergeCell ref="U24:V24"/>
    <mergeCell ref="W24:X24"/>
    <mergeCell ref="Y24:AB24"/>
    <mergeCell ref="B25:P25"/>
    <mergeCell ref="Q25:T25"/>
    <mergeCell ref="U25:V25"/>
    <mergeCell ref="W25:X25"/>
    <mergeCell ref="Y25:AB25"/>
    <mergeCell ref="B22:P22"/>
    <mergeCell ref="Q22:T22"/>
    <mergeCell ref="U22:V22"/>
    <mergeCell ref="W22:X22"/>
    <mergeCell ref="Y22:AB22"/>
    <mergeCell ref="B23:P23"/>
    <mergeCell ref="Q23:T23"/>
    <mergeCell ref="U23:V23"/>
    <mergeCell ref="W23:X23"/>
    <mergeCell ref="Y23:AB23"/>
    <mergeCell ref="B20:P20"/>
    <mergeCell ref="Q20:T20"/>
    <mergeCell ref="U20:V20"/>
    <mergeCell ref="W20:X20"/>
    <mergeCell ref="Y20:AB20"/>
    <mergeCell ref="B21:P21"/>
    <mergeCell ref="Q21:T21"/>
    <mergeCell ref="U21:V21"/>
    <mergeCell ref="W21:X21"/>
    <mergeCell ref="Y21:AB21"/>
    <mergeCell ref="X5:AB5"/>
    <mergeCell ref="A58:M58"/>
    <mergeCell ref="B68:M68"/>
    <mergeCell ref="C63:F63"/>
    <mergeCell ref="H63:K63"/>
    <mergeCell ref="P59:AB59"/>
    <mergeCell ref="P65:AB65"/>
    <mergeCell ref="A6:R6"/>
    <mergeCell ref="C11:R11"/>
    <mergeCell ref="S6:V6"/>
    <mergeCell ref="W17:X17"/>
    <mergeCell ref="Y17:AB17"/>
    <mergeCell ref="B18:P18"/>
    <mergeCell ref="Q18:T18"/>
    <mergeCell ref="U18:V18"/>
    <mergeCell ref="W18:X18"/>
    <mergeCell ref="Y18:AB18"/>
    <mergeCell ref="X6:AB6"/>
    <mergeCell ref="A59:M59"/>
    <mergeCell ref="B19:P19"/>
    <mergeCell ref="Q19:T19"/>
    <mergeCell ref="U19:V19"/>
    <mergeCell ref="W19:X19"/>
    <mergeCell ref="Y19:AB19"/>
    <mergeCell ref="I78:M78"/>
    <mergeCell ref="N78:R78"/>
    <mergeCell ref="S78:W78"/>
    <mergeCell ref="A4:R4"/>
    <mergeCell ref="C9:R9"/>
    <mergeCell ref="S4:V4"/>
    <mergeCell ref="B16:P16"/>
    <mergeCell ref="Q16:T16"/>
    <mergeCell ref="U16:V16"/>
    <mergeCell ref="W16:X16"/>
    <mergeCell ref="B66:M66"/>
    <mergeCell ref="C61:F61"/>
    <mergeCell ref="H61:K61"/>
    <mergeCell ref="P57:AB57"/>
    <mergeCell ref="P63:AB63"/>
    <mergeCell ref="A13:AB13"/>
    <mergeCell ref="Y16:AB16"/>
    <mergeCell ref="B17:P17"/>
    <mergeCell ref="Q17:T17"/>
    <mergeCell ref="U17:V17"/>
    <mergeCell ref="X4:AB4"/>
    <mergeCell ref="A57:M57"/>
    <mergeCell ref="B67:M67"/>
    <mergeCell ref="C62:F62"/>
    <mergeCell ref="A1:AB1"/>
    <mergeCell ref="A12:AB12"/>
    <mergeCell ref="I77:M77"/>
    <mergeCell ref="N77:R77"/>
    <mergeCell ref="S77:W77"/>
    <mergeCell ref="A3:R3"/>
    <mergeCell ref="C8:R8"/>
    <mergeCell ref="S3:V3"/>
    <mergeCell ref="X3:AB3"/>
    <mergeCell ref="A56:M56"/>
    <mergeCell ref="H62:K62"/>
    <mergeCell ref="P58:AB58"/>
    <mergeCell ref="P64:AB64"/>
    <mergeCell ref="A5:R5"/>
    <mergeCell ref="C10:R10"/>
    <mergeCell ref="S5:V5"/>
    <mergeCell ref="B69:M69"/>
    <mergeCell ref="C64:F64"/>
    <mergeCell ref="H64:K64"/>
    <mergeCell ref="P60:AB60"/>
    <mergeCell ref="P66:AB66"/>
    <mergeCell ref="S7:V7"/>
    <mergeCell ref="X7:AB7"/>
    <mergeCell ref="A7:R7"/>
  </mergeCells>
  <pageMargins left="0.7" right="0.7" top="0.75" bottom="0.75" header="0.3" footer="0.3"/>
  <pageSetup paperSize="9" scale="6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8"/>
  <sheetViews>
    <sheetView topLeftCell="A35" workbookViewId="0">
      <selection activeCell="Y53" sqref="Y53:AB53"/>
    </sheetView>
  </sheetViews>
  <sheetFormatPr defaultColWidth="4.85546875" defaultRowHeight="14.25"/>
  <cols>
    <col min="1" max="16384" width="4.85546875" style="1"/>
  </cols>
  <sheetData>
    <row r="1" spans="1:28" ht="23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3" spans="1:28" ht="15">
      <c r="A3" s="23" t="s">
        <v>1</v>
      </c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3" t="s">
        <v>6</v>
      </c>
      <c r="T3" s="23"/>
      <c r="U3" s="23"/>
      <c r="V3" s="23"/>
      <c r="W3" s="2" t="s">
        <v>5</v>
      </c>
      <c r="X3" s="24">
        <v>41870</v>
      </c>
      <c r="Y3" s="25"/>
      <c r="Z3" s="25"/>
      <c r="AA3" s="25"/>
      <c r="AB3" s="25"/>
    </row>
    <row r="4" spans="1:28" ht="15">
      <c r="A4" s="21" t="s">
        <v>52</v>
      </c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3" t="s">
        <v>7</v>
      </c>
      <c r="T4" s="23"/>
      <c r="U4" s="23"/>
      <c r="V4" s="23"/>
      <c r="W4" s="2" t="s">
        <v>5</v>
      </c>
      <c r="X4" s="35" t="s">
        <v>55</v>
      </c>
      <c r="Y4" s="25"/>
      <c r="Z4" s="25"/>
      <c r="AA4" s="25"/>
      <c r="AB4" s="25"/>
    </row>
    <row r="5" spans="1:28" ht="15">
      <c r="A5" s="21" t="s">
        <v>30</v>
      </c>
      <c r="B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3" t="s">
        <v>8</v>
      </c>
      <c r="T5" s="23"/>
      <c r="U5" s="23"/>
      <c r="V5" s="23"/>
      <c r="W5" s="2" t="s">
        <v>5</v>
      </c>
      <c r="X5" s="35"/>
      <c r="Y5" s="25"/>
      <c r="Z5" s="25"/>
      <c r="AA5" s="25"/>
      <c r="AB5" s="25"/>
    </row>
    <row r="6" spans="1:28" ht="15">
      <c r="A6" s="21" t="s">
        <v>30</v>
      </c>
      <c r="B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3" t="s">
        <v>9</v>
      </c>
      <c r="T6" s="23"/>
      <c r="U6" s="23"/>
      <c r="V6" s="23"/>
      <c r="W6" s="2" t="s">
        <v>5</v>
      </c>
      <c r="X6" s="35"/>
      <c r="Y6" s="25"/>
      <c r="Z6" s="25"/>
      <c r="AA6" s="25"/>
      <c r="AB6" s="25"/>
    </row>
    <row r="7" spans="1:28" ht="15">
      <c r="A7" s="21" t="s">
        <v>30</v>
      </c>
      <c r="B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3" t="s">
        <v>10</v>
      </c>
      <c r="T7" s="23"/>
      <c r="U7" s="23"/>
      <c r="V7" s="23"/>
      <c r="W7" s="2" t="s">
        <v>5</v>
      </c>
      <c r="X7" s="21"/>
      <c r="Y7" s="21"/>
      <c r="Z7" s="21"/>
      <c r="AA7" s="21"/>
      <c r="AB7" s="21"/>
    </row>
    <row r="8" spans="1:28" ht="15">
      <c r="A8" s="18" t="s">
        <v>2</v>
      </c>
      <c r="B8" s="18" t="s">
        <v>5</v>
      </c>
      <c r="C8" s="21" t="s">
        <v>53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28" ht="15">
      <c r="A9" s="18" t="s">
        <v>3</v>
      </c>
      <c r="B9" s="18" t="s">
        <v>5</v>
      </c>
      <c r="C9" s="21" t="s">
        <v>54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8" ht="15">
      <c r="A10" s="18" t="s">
        <v>4</v>
      </c>
      <c r="B10" s="18" t="s">
        <v>5</v>
      </c>
      <c r="C10" s="21" t="s">
        <v>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28" ht="15">
      <c r="A11" s="18"/>
      <c r="B11" s="1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28">
      <c r="A12" s="20" t="s">
        <v>33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20" t="s">
        <v>34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" thickBot="1"/>
    <row r="15" spans="1:28" ht="15.75" thickBot="1">
      <c r="A15" s="4" t="s">
        <v>11</v>
      </c>
      <c r="B15" s="52" t="s">
        <v>12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2" t="s">
        <v>13</v>
      </c>
      <c r="R15" s="53"/>
      <c r="S15" s="53"/>
      <c r="T15" s="54"/>
      <c r="U15" s="52" t="s">
        <v>14</v>
      </c>
      <c r="V15" s="53"/>
      <c r="W15" s="53"/>
      <c r="X15" s="54"/>
      <c r="Y15" s="52" t="s">
        <v>15</v>
      </c>
      <c r="Z15" s="53"/>
      <c r="AA15" s="53"/>
      <c r="AB15" s="54"/>
    </row>
    <row r="16" spans="1:28">
      <c r="A16" s="5">
        <v>1</v>
      </c>
      <c r="B16" s="29" t="s">
        <v>56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0"/>
      <c r="Q16" s="31">
        <v>26000</v>
      </c>
      <c r="R16" s="32"/>
      <c r="S16" s="32"/>
      <c r="T16" s="33"/>
      <c r="U16" s="31">
        <v>3</v>
      </c>
      <c r="V16" s="32"/>
      <c r="W16" s="34"/>
      <c r="X16" s="33"/>
      <c r="Y16" s="31">
        <f t="shared" ref="Y16:Y51" si="0">IF(A16&gt;=1,Q16*U16,"")</f>
        <v>78000</v>
      </c>
      <c r="Z16" s="26"/>
      <c r="AA16" s="26"/>
      <c r="AB16" s="30"/>
    </row>
    <row r="17" spans="1:28">
      <c r="A17" s="5"/>
      <c r="B17" s="2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0"/>
      <c r="Q17" s="31"/>
      <c r="R17" s="32"/>
      <c r="S17" s="32"/>
      <c r="T17" s="33"/>
      <c r="U17" s="31"/>
      <c r="V17" s="32"/>
      <c r="W17" s="36"/>
      <c r="X17" s="33"/>
      <c r="Y17" s="31" t="str">
        <f t="shared" si="0"/>
        <v/>
      </c>
      <c r="Z17" s="26"/>
      <c r="AA17" s="26"/>
      <c r="AB17" s="30"/>
    </row>
    <row r="18" spans="1:28">
      <c r="A18" s="5"/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30"/>
      <c r="Q18" s="31"/>
      <c r="R18" s="32"/>
      <c r="S18" s="32"/>
      <c r="T18" s="33"/>
      <c r="U18" s="31"/>
      <c r="V18" s="32"/>
      <c r="W18" s="36"/>
      <c r="X18" s="33"/>
      <c r="Y18" s="31" t="str">
        <f t="shared" si="0"/>
        <v/>
      </c>
      <c r="Z18" s="26"/>
      <c r="AA18" s="26"/>
      <c r="AB18" s="30"/>
    </row>
    <row r="19" spans="1:28">
      <c r="A19" s="5"/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30"/>
      <c r="Q19" s="31"/>
      <c r="R19" s="32"/>
      <c r="S19" s="32"/>
      <c r="T19" s="33"/>
      <c r="U19" s="31"/>
      <c r="V19" s="32"/>
      <c r="W19" s="36"/>
      <c r="X19" s="33"/>
      <c r="Y19" s="31" t="str">
        <f t="shared" si="0"/>
        <v/>
      </c>
      <c r="Z19" s="26"/>
      <c r="AA19" s="26"/>
      <c r="AB19" s="30"/>
    </row>
    <row r="20" spans="1:28">
      <c r="A20" s="5"/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30"/>
      <c r="Q20" s="31"/>
      <c r="R20" s="32"/>
      <c r="S20" s="32"/>
      <c r="T20" s="33"/>
      <c r="U20" s="31"/>
      <c r="V20" s="32"/>
      <c r="W20" s="36"/>
      <c r="X20" s="33"/>
      <c r="Y20" s="31" t="str">
        <f t="shared" si="0"/>
        <v/>
      </c>
      <c r="Z20" s="26"/>
      <c r="AA20" s="26"/>
      <c r="AB20" s="30"/>
    </row>
    <row r="21" spans="1:28">
      <c r="A21" s="5"/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0"/>
      <c r="Q21" s="31"/>
      <c r="R21" s="32"/>
      <c r="S21" s="32"/>
      <c r="T21" s="33"/>
      <c r="U21" s="31"/>
      <c r="V21" s="32"/>
      <c r="W21" s="36"/>
      <c r="X21" s="33"/>
      <c r="Y21" s="31" t="str">
        <f t="shared" si="0"/>
        <v/>
      </c>
      <c r="Z21" s="26"/>
      <c r="AA21" s="26"/>
      <c r="AB21" s="30"/>
    </row>
    <row r="22" spans="1:28">
      <c r="A22" s="5"/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30"/>
      <c r="Q22" s="31"/>
      <c r="R22" s="32"/>
      <c r="S22" s="32"/>
      <c r="T22" s="33"/>
      <c r="U22" s="31"/>
      <c r="V22" s="32"/>
      <c r="W22" s="36"/>
      <c r="X22" s="33"/>
      <c r="Y22" s="31" t="str">
        <f t="shared" si="0"/>
        <v/>
      </c>
      <c r="Z22" s="26"/>
      <c r="AA22" s="26"/>
      <c r="AB22" s="30"/>
    </row>
    <row r="23" spans="1:28">
      <c r="A23" s="5"/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30"/>
      <c r="Q23" s="31"/>
      <c r="R23" s="32"/>
      <c r="S23" s="32"/>
      <c r="T23" s="33"/>
      <c r="U23" s="31"/>
      <c r="V23" s="32"/>
      <c r="W23" s="36"/>
      <c r="X23" s="33"/>
      <c r="Y23" s="31" t="str">
        <f t="shared" si="0"/>
        <v/>
      </c>
      <c r="Z23" s="26"/>
      <c r="AA23" s="26"/>
      <c r="AB23" s="30"/>
    </row>
    <row r="24" spans="1:28">
      <c r="A24" s="5"/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30"/>
      <c r="Q24" s="31"/>
      <c r="R24" s="32"/>
      <c r="S24" s="32"/>
      <c r="T24" s="33"/>
      <c r="U24" s="31"/>
      <c r="V24" s="32"/>
      <c r="W24" s="36"/>
      <c r="X24" s="33"/>
      <c r="Y24" s="31" t="str">
        <f t="shared" si="0"/>
        <v/>
      </c>
      <c r="Z24" s="26"/>
      <c r="AA24" s="26"/>
      <c r="AB24" s="30"/>
    </row>
    <row r="25" spans="1:28">
      <c r="A25" s="5"/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30"/>
      <c r="Q25" s="31"/>
      <c r="R25" s="32"/>
      <c r="S25" s="32"/>
      <c r="T25" s="33"/>
      <c r="U25" s="31"/>
      <c r="V25" s="32"/>
      <c r="W25" s="36"/>
      <c r="X25" s="33"/>
      <c r="Y25" s="31" t="str">
        <f t="shared" si="0"/>
        <v/>
      </c>
      <c r="Z25" s="26"/>
      <c r="AA25" s="26"/>
      <c r="AB25" s="30"/>
    </row>
    <row r="26" spans="1:28">
      <c r="A26" s="5"/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0"/>
      <c r="Q26" s="31"/>
      <c r="R26" s="32"/>
      <c r="S26" s="32"/>
      <c r="T26" s="33"/>
      <c r="U26" s="31"/>
      <c r="V26" s="32"/>
      <c r="W26" s="36"/>
      <c r="X26" s="33"/>
      <c r="Y26" s="31" t="str">
        <f t="shared" si="0"/>
        <v/>
      </c>
      <c r="Z26" s="26"/>
      <c r="AA26" s="26"/>
      <c r="AB26" s="30"/>
    </row>
    <row r="27" spans="1:28">
      <c r="A27" s="5"/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30"/>
      <c r="Q27" s="31"/>
      <c r="R27" s="32"/>
      <c r="S27" s="32"/>
      <c r="T27" s="33"/>
      <c r="U27" s="31"/>
      <c r="V27" s="32"/>
      <c r="W27" s="36"/>
      <c r="X27" s="33"/>
      <c r="Y27" s="31" t="str">
        <f t="shared" si="0"/>
        <v/>
      </c>
      <c r="Z27" s="26"/>
      <c r="AA27" s="26"/>
      <c r="AB27" s="30"/>
    </row>
    <row r="28" spans="1:28">
      <c r="A28" s="5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30"/>
      <c r="Q28" s="31"/>
      <c r="R28" s="32"/>
      <c r="S28" s="32"/>
      <c r="T28" s="33"/>
      <c r="U28" s="31"/>
      <c r="V28" s="32"/>
      <c r="W28" s="36"/>
      <c r="X28" s="33"/>
      <c r="Y28" s="31" t="str">
        <f t="shared" si="0"/>
        <v/>
      </c>
      <c r="Z28" s="26"/>
      <c r="AA28" s="26"/>
      <c r="AB28" s="30"/>
    </row>
    <row r="29" spans="1:28">
      <c r="A29" s="5"/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30"/>
      <c r="Q29" s="31"/>
      <c r="R29" s="32"/>
      <c r="S29" s="32"/>
      <c r="T29" s="33"/>
      <c r="U29" s="31"/>
      <c r="V29" s="32"/>
      <c r="W29" s="36"/>
      <c r="X29" s="33"/>
      <c r="Y29" s="31" t="str">
        <f t="shared" si="0"/>
        <v/>
      </c>
      <c r="Z29" s="26"/>
      <c r="AA29" s="26"/>
      <c r="AB29" s="30"/>
    </row>
    <row r="30" spans="1:28">
      <c r="A30" s="5"/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0"/>
      <c r="Q30" s="31"/>
      <c r="R30" s="32"/>
      <c r="S30" s="32"/>
      <c r="T30" s="33"/>
      <c r="U30" s="31"/>
      <c r="V30" s="32"/>
      <c r="W30" s="36"/>
      <c r="X30" s="33"/>
      <c r="Y30" s="31" t="str">
        <f t="shared" si="0"/>
        <v/>
      </c>
      <c r="Z30" s="26"/>
      <c r="AA30" s="26"/>
      <c r="AB30" s="30"/>
    </row>
    <row r="31" spans="1:28">
      <c r="A31" s="5"/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30"/>
      <c r="Q31" s="31"/>
      <c r="R31" s="32"/>
      <c r="S31" s="32"/>
      <c r="T31" s="33"/>
      <c r="U31" s="31"/>
      <c r="V31" s="32"/>
      <c r="W31" s="36"/>
      <c r="X31" s="33"/>
      <c r="Y31" s="31" t="str">
        <f t="shared" si="0"/>
        <v/>
      </c>
      <c r="Z31" s="26"/>
      <c r="AA31" s="26"/>
      <c r="AB31" s="30"/>
    </row>
    <row r="32" spans="1:28">
      <c r="A32" s="5"/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0"/>
      <c r="Q32" s="31"/>
      <c r="R32" s="32"/>
      <c r="S32" s="32"/>
      <c r="T32" s="33"/>
      <c r="U32" s="31"/>
      <c r="V32" s="32"/>
      <c r="W32" s="36"/>
      <c r="X32" s="33"/>
      <c r="Y32" s="31" t="str">
        <f t="shared" si="0"/>
        <v/>
      </c>
      <c r="Z32" s="26"/>
      <c r="AA32" s="26"/>
      <c r="AB32" s="30"/>
    </row>
    <row r="33" spans="1:28">
      <c r="A33" s="5"/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30"/>
      <c r="Q33" s="31"/>
      <c r="R33" s="32"/>
      <c r="S33" s="32"/>
      <c r="T33" s="33"/>
      <c r="U33" s="31"/>
      <c r="V33" s="32"/>
      <c r="W33" s="36"/>
      <c r="X33" s="33"/>
      <c r="Y33" s="31" t="str">
        <f t="shared" si="0"/>
        <v/>
      </c>
      <c r="Z33" s="26"/>
      <c r="AA33" s="26"/>
      <c r="AB33" s="30"/>
    </row>
    <row r="34" spans="1:28">
      <c r="A34" s="5"/>
      <c r="B34" s="2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30"/>
      <c r="Q34" s="31"/>
      <c r="R34" s="32"/>
      <c r="S34" s="32"/>
      <c r="T34" s="33"/>
      <c r="U34" s="31"/>
      <c r="V34" s="32"/>
      <c r="W34" s="36"/>
      <c r="X34" s="33"/>
      <c r="Y34" s="31" t="str">
        <f t="shared" si="0"/>
        <v/>
      </c>
      <c r="Z34" s="26"/>
      <c r="AA34" s="26"/>
      <c r="AB34" s="30"/>
    </row>
    <row r="35" spans="1:28">
      <c r="A35" s="5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0"/>
      <c r="Q35" s="31"/>
      <c r="R35" s="32"/>
      <c r="S35" s="32"/>
      <c r="T35" s="33"/>
      <c r="U35" s="31"/>
      <c r="V35" s="32"/>
      <c r="W35" s="36"/>
      <c r="X35" s="33"/>
      <c r="Y35" s="31" t="str">
        <f t="shared" si="0"/>
        <v/>
      </c>
      <c r="Z35" s="26"/>
      <c r="AA35" s="26"/>
      <c r="AB35" s="30"/>
    </row>
    <row r="36" spans="1:28">
      <c r="A36" s="5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30"/>
      <c r="Q36" s="31"/>
      <c r="R36" s="32"/>
      <c r="S36" s="32"/>
      <c r="T36" s="33"/>
      <c r="U36" s="31"/>
      <c r="V36" s="32"/>
      <c r="W36" s="36"/>
      <c r="X36" s="33"/>
      <c r="Y36" s="31" t="str">
        <f t="shared" si="0"/>
        <v/>
      </c>
      <c r="Z36" s="26"/>
      <c r="AA36" s="26"/>
      <c r="AB36" s="30"/>
    </row>
    <row r="37" spans="1:28">
      <c r="A37" s="5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0"/>
      <c r="Q37" s="31"/>
      <c r="R37" s="32"/>
      <c r="S37" s="32"/>
      <c r="T37" s="33"/>
      <c r="U37" s="31"/>
      <c r="V37" s="32"/>
      <c r="W37" s="36"/>
      <c r="X37" s="33"/>
      <c r="Y37" s="31" t="str">
        <f t="shared" si="0"/>
        <v/>
      </c>
      <c r="Z37" s="26"/>
      <c r="AA37" s="26"/>
      <c r="AB37" s="30"/>
    </row>
    <row r="38" spans="1:28">
      <c r="A38" s="5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0"/>
      <c r="Q38" s="31"/>
      <c r="R38" s="32"/>
      <c r="S38" s="32"/>
      <c r="T38" s="33"/>
      <c r="U38" s="31"/>
      <c r="V38" s="32"/>
      <c r="W38" s="36"/>
      <c r="X38" s="33"/>
      <c r="Y38" s="31" t="str">
        <f t="shared" si="0"/>
        <v/>
      </c>
      <c r="Z38" s="26"/>
      <c r="AA38" s="26"/>
      <c r="AB38" s="30"/>
    </row>
    <row r="39" spans="1:28">
      <c r="A39" s="5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30"/>
      <c r="Q39" s="31"/>
      <c r="R39" s="32"/>
      <c r="S39" s="32"/>
      <c r="T39" s="33"/>
      <c r="U39" s="31"/>
      <c r="V39" s="32"/>
      <c r="W39" s="36"/>
      <c r="X39" s="33"/>
      <c r="Y39" s="31" t="str">
        <f t="shared" si="0"/>
        <v/>
      </c>
      <c r="Z39" s="26"/>
      <c r="AA39" s="26"/>
      <c r="AB39" s="30"/>
    </row>
    <row r="40" spans="1:28">
      <c r="A40" s="5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30"/>
      <c r="Q40" s="31"/>
      <c r="R40" s="32"/>
      <c r="S40" s="32"/>
      <c r="T40" s="33"/>
      <c r="U40" s="31"/>
      <c r="V40" s="32"/>
      <c r="W40" s="36"/>
      <c r="X40" s="33"/>
      <c r="Y40" s="31" t="str">
        <f t="shared" si="0"/>
        <v/>
      </c>
      <c r="Z40" s="26"/>
      <c r="AA40" s="26"/>
      <c r="AB40" s="30"/>
    </row>
    <row r="41" spans="1:28">
      <c r="A41" s="5"/>
      <c r="B41" s="2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0"/>
      <c r="Q41" s="31"/>
      <c r="R41" s="32"/>
      <c r="S41" s="32"/>
      <c r="T41" s="33"/>
      <c r="U41" s="31"/>
      <c r="V41" s="32"/>
      <c r="W41" s="36"/>
      <c r="X41" s="33"/>
      <c r="Y41" s="31" t="str">
        <f t="shared" si="0"/>
        <v/>
      </c>
      <c r="Z41" s="26"/>
      <c r="AA41" s="26"/>
      <c r="AB41" s="30"/>
    </row>
    <row r="42" spans="1:28">
      <c r="A42" s="5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30"/>
      <c r="Q42" s="31"/>
      <c r="R42" s="32"/>
      <c r="S42" s="32"/>
      <c r="T42" s="33"/>
      <c r="U42" s="31"/>
      <c r="V42" s="32"/>
      <c r="W42" s="36"/>
      <c r="X42" s="33"/>
      <c r="Y42" s="31" t="str">
        <f t="shared" si="0"/>
        <v/>
      </c>
      <c r="Z42" s="26"/>
      <c r="AA42" s="26"/>
      <c r="AB42" s="30"/>
    </row>
    <row r="43" spans="1:28">
      <c r="A43" s="5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30"/>
      <c r="Q43" s="31"/>
      <c r="R43" s="32"/>
      <c r="S43" s="32"/>
      <c r="T43" s="33"/>
      <c r="U43" s="31"/>
      <c r="V43" s="32"/>
      <c r="W43" s="36"/>
      <c r="X43" s="33"/>
      <c r="Y43" s="31" t="str">
        <f t="shared" si="0"/>
        <v/>
      </c>
      <c r="Z43" s="26"/>
      <c r="AA43" s="26"/>
      <c r="AB43" s="30"/>
    </row>
    <row r="44" spans="1:28">
      <c r="A44" s="5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0"/>
      <c r="Q44" s="31"/>
      <c r="R44" s="32"/>
      <c r="S44" s="32"/>
      <c r="T44" s="33"/>
      <c r="U44" s="31"/>
      <c r="V44" s="32"/>
      <c r="W44" s="36"/>
      <c r="X44" s="33"/>
      <c r="Y44" s="31" t="str">
        <f t="shared" si="0"/>
        <v/>
      </c>
      <c r="Z44" s="26"/>
      <c r="AA44" s="26"/>
      <c r="AB44" s="30"/>
    </row>
    <row r="45" spans="1:28">
      <c r="A45" s="5"/>
      <c r="B45" s="2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0"/>
      <c r="Q45" s="31"/>
      <c r="R45" s="32"/>
      <c r="S45" s="32"/>
      <c r="T45" s="33"/>
      <c r="U45" s="31"/>
      <c r="V45" s="32"/>
      <c r="W45" s="36"/>
      <c r="X45" s="33"/>
      <c r="Y45" s="31" t="str">
        <f t="shared" si="0"/>
        <v/>
      </c>
      <c r="Z45" s="26"/>
      <c r="AA45" s="26"/>
      <c r="AB45" s="30"/>
    </row>
    <row r="46" spans="1:28">
      <c r="A46" s="5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30"/>
      <c r="Q46" s="31"/>
      <c r="R46" s="32"/>
      <c r="S46" s="32"/>
      <c r="T46" s="33"/>
      <c r="U46" s="31"/>
      <c r="V46" s="32"/>
      <c r="W46" s="36"/>
      <c r="X46" s="33"/>
      <c r="Y46" s="31" t="str">
        <f t="shared" si="0"/>
        <v/>
      </c>
      <c r="Z46" s="26"/>
      <c r="AA46" s="26"/>
      <c r="AB46" s="30"/>
    </row>
    <row r="47" spans="1:28">
      <c r="A47" s="5"/>
      <c r="B47" s="2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30"/>
      <c r="Q47" s="31"/>
      <c r="R47" s="32"/>
      <c r="S47" s="32"/>
      <c r="T47" s="33"/>
      <c r="U47" s="31"/>
      <c r="V47" s="32"/>
      <c r="W47" s="36"/>
      <c r="X47" s="33"/>
      <c r="Y47" s="31" t="str">
        <f t="shared" si="0"/>
        <v/>
      </c>
      <c r="Z47" s="26"/>
      <c r="AA47" s="26"/>
      <c r="AB47" s="30"/>
    </row>
    <row r="48" spans="1:28">
      <c r="A48" s="5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0"/>
      <c r="Q48" s="31"/>
      <c r="R48" s="32"/>
      <c r="S48" s="32"/>
      <c r="T48" s="33"/>
      <c r="U48" s="31"/>
      <c r="V48" s="32"/>
      <c r="W48" s="36"/>
      <c r="X48" s="33"/>
      <c r="Y48" s="31" t="str">
        <f t="shared" si="0"/>
        <v/>
      </c>
      <c r="Z48" s="26"/>
      <c r="AA48" s="26"/>
      <c r="AB48" s="30"/>
    </row>
    <row r="49" spans="1:28">
      <c r="A49" s="5"/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0"/>
      <c r="Q49" s="31"/>
      <c r="R49" s="32"/>
      <c r="S49" s="32"/>
      <c r="T49" s="33"/>
      <c r="U49" s="31"/>
      <c r="V49" s="32"/>
      <c r="W49" s="36"/>
      <c r="X49" s="33"/>
      <c r="Y49" s="31" t="str">
        <f t="shared" si="0"/>
        <v/>
      </c>
      <c r="Z49" s="26"/>
      <c r="AA49" s="26"/>
      <c r="AB49" s="30"/>
    </row>
    <row r="50" spans="1:28">
      <c r="A50" s="5"/>
      <c r="B50" s="2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0"/>
      <c r="Q50" s="31"/>
      <c r="R50" s="32"/>
      <c r="S50" s="32"/>
      <c r="T50" s="33"/>
      <c r="U50" s="31"/>
      <c r="V50" s="32"/>
      <c r="W50" s="36"/>
      <c r="X50" s="33"/>
      <c r="Y50" s="31" t="str">
        <f t="shared" si="0"/>
        <v/>
      </c>
      <c r="Z50" s="26"/>
      <c r="AA50" s="26"/>
      <c r="AB50" s="30"/>
    </row>
    <row r="51" spans="1:28" ht="15" thickBot="1">
      <c r="A51" s="6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39"/>
      <c r="R51" s="43"/>
      <c r="S51" s="43"/>
      <c r="T51" s="44"/>
      <c r="U51" s="39"/>
      <c r="V51" s="43"/>
      <c r="W51" s="45"/>
      <c r="X51" s="44"/>
      <c r="Y51" s="39" t="str">
        <f t="shared" si="0"/>
        <v/>
      </c>
      <c r="Z51" s="40"/>
      <c r="AA51" s="40"/>
      <c r="AB51" s="41"/>
    </row>
    <row r="52" spans="1:28" ht="15.75" thickBot="1">
      <c r="A52" s="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7" t="s">
        <v>17</v>
      </c>
      <c r="R52" s="38"/>
      <c r="S52" s="38"/>
      <c r="T52" s="38"/>
      <c r="U52" s="46">
        <f>SUM(U16:V51)</f>
        <v>3</v>
      </c>
      <c r="V52" s="47"/>
      <c r="W52" s="47"/>
      <c r="X52" s="48"/>
      <c r="Y52" s="49">
        <f>SUM(Y16:AB51)</f>
        <v>78000</v>
      </c>
      <c r="Z52" s="50"/>
      <c r="AA52" s="50"/>
      <c r="AB52" s="51"/>
    </row>
    <row r="53" spans="1:28" ht="15">
      <c r="A53" s="2"/>
      <c r="B53" s="23" t="s">
        <v>16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37" t="s">
        <v>18</v>
      </c>
      <c r="R53" s="38"/>
      <c r="S53" s="38"/>
      <c r="T53" s="38"/>
      <c r="U53" s="55">
        <v>0.1</v>
      </c>
      <c r="V53" s="55"/>
      <c r="W53" s="55"/>
      <c r="X53" s="55"/>
      <c r="Y53" s="31">
        <f>U53*Y52</f>
        <v>7800</v>
      </c>
      <c r="Z53" s="26"/>
      <c r="AA53" s="26"/>
      <c r="AB53" s="30"/>
    </row>
    <row r="54" spans="1:28" ht="15.75" thickBot="1">
      <c r="A54" s="2"/>
      <c r="B54" s="20" t="s">
        <v>57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37" t="s">
        <v>19</v>
      </c>
      <c r="R54" s="38"/>
      <c r="S54" s="38"/>
      <c r="T54" s="38"/>
      <c r="U54" s="38"/>
      <c r="V54" s="38"/>
      <c r="W54" s="38"/>
      <c r="X54" s="38"/>
      <c r="Y54" s="39">
        <f>Y52+Y53</f>
        <v>85800</v>
      </c>
      <c r="Z54" s="40"/>
      <c r="AA54" s="40"/>
      <c r="AB54" s="41"/>
    </row>
    <row r="55" spans="1:28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8" ht="15">
      <c r="A56" s="23" t="s">
        <v>20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"/>
      <c r="O56" s="7" t="s">
        <v>24</v>
      </c>
      <c r="P56" s="8"/>
      <c r="Q56" s="8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</row>
    <row r="57" spans="1:28">
      <c r="A57" s="21" t="s">
        <v>38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O57" s="11"/>
      <c r="P57" s="26" t="s">
        <v>39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7"/>
    </row>
    <row r="58" spans="1:28">
      <c r="A58" s="21" t="s">
        <v>38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O58" s="11"/>
      <c r="P58" s="26" t="s">
        <v>40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</row>
    <row r="59" spans="1:28">
      <c r="A59" s="21" t="s">
        <v>38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O59" s="11"/>
      <c r="P59" s="26" t="s">
        <v>41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</row>
    <row r="60" spans="1:28">
      <c r="O60" s="11"/>
      <c r="P60" s="26" t="s">
        <v>38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7"/>
    </row>
    <row r="61" spans="1:28" ht="15">
      <c r="A61" s="2" t="s">
        <v>3</v>
      </c>
      <c r="B61" s="1" t="s">
        <v>5</v>
      </c>
      <c r="C61" s="21" t="s">
        <v>38</v>
      </c>
      <c r="D61" s="21"/>
      <c r="E61" s="21"/>
      <c r="F61" s="21"/>
      <c r="G61" s="1" t="s">
        <v>26</v>
      </c>
      <c r="H61" s="21" t="s">
        <v>38</v>
      </c>
      <c r="I61" s="21"/>
      <c r="J61" s="21"/>
      <c r="K61" s="21"/>
      <c r="O61" s="11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3"/>
    </row>
    <row r="62" spans="1:28" ht="15">
      <c r="A62" s="2" t="s">
        <v>21</v>
      </c>
      <c r="B62" s="1" t="s">
        <v>5</v>
      </c>
      <c r="C62" s="21" t="s">
        <v>38</v>
      </c>
      <c r="D62" s="21"/>
      <c r="E62" s="21"/>
      <c r="F62" s="21"/>
      <c r="G62" s="1" t="s">
        <v>26</v>
      </c>
      <c r="H62" s="21" t="s">
        <v>38</v>
      </c>
      <c r="I62" s="21"/>
      <c r="J62" s="21"/>
      <c r="K62" s="21"/>
      <c r="O62" s="14" t="s">
        <v>25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3"/>
    </row>
    <row r="63" spans="1:28" ht="15">
      <c r="A63" s="2" t="s">
        <v>22</v>
      </c>
      <c r="B63" s="1" t="s">
        <v>5</v>
      </c>
      <c r="C63" s="21"/>
      <c r="D63" s="21"/>
      <c r="E63" s="21"/>
      <c r="F63" s="21"/>
      <c r="H63" s="21"/>
      <c r="I63" s="21"/>
      <c r="J63" s="21"/>
      <c r="K63" s="21"/>
      <c r="O63" s="11"/>
      <c r="P63" s="26" t="s">
        <v>42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7"/>
    </row>
    <row r="64" spans="1:28" ht="15">
      <c r="A64" s="2"/>
      <c r="C64" s="21"/>
      <c r="D64" s="21"/>
      <c r="E64" s="21"/>
      <c r="F64" s="21"/>
      <c r="H64" s="21"/>
      <c r="I64" s="21"/>
      <c r="J64" s="21"/>
      <c r="K64" s="21"/>
      <c r="O64" s="11"/>
      <c r="P64" s="26" t="s">
        <v>43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7"/>
    </row>
    <row r="65" spans="1:28" ht="15">
      <c r="A65" s="2" t="s">
        <v>23</v>
      </c>
      <c r="O65" s="11"/>
      <c r="P65" s="26" t="s">
        <v>44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>
      <c r="B66" s="21" t="s">
        <v>45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O66" s="11"/>
      <c r="P66" s="26" t="s">
        <v>38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7"/>
    </row>
    <row r="67" spans="1:28">
      <c r="B67" s="21" t="s">
        <v>46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O67" s="1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7"/>
    </row>
    <row r="68" spans="1:28">
      <c r="B68" s="21" t="s">
        <v>47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28">
      <c r="B69" s="21" t="s">
        <v>48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7" spans="1:28" ht="15">
      <c r="I77" s="22" t="s">
        <v>49</v>
      </c>
      <c r="J77" s="22"/>
      <c r="K77" s="22"/>
      <c r="L77" s="22"/>
      <c r="M77" s="22"/>
      <c r="N77" s="22" t="s">
        <v>50</v>
      </c>
      <c r="O77" s="22"/>
      <c r="P77" s="22"/>
      <c r="Q77" s="22"/>
      <c r="R77" s="22"/>
      <c r="S77" s="22" t="s">
        <v>51</v>
      </c>
      <c r="T77" s="21"/>
      <c r="U77" s="21"/>
      <c r="V77" s="21"/>
      <c r="W77" s="21"/>
    </row>
    <row r="78" spans="1:28">
      <c r="I78" s="28" t="s">
        <v>27</v>
      </c>
      <c r="J78" s="28"/>
      <c r="K78" s="28"/>
      <c r="L78" s="28"/>
      <c r="M78" s="28"/>
      <c r="N78" s="28" t="s">
        <v>28</v>
      </c>
      <c r="O78" s="28"/>
      <c r="P78" s="28"/>
      <c r="Q78" s="28"/>
      <c r="R78" s="28"/>
      <c r="S78" s="28" t="s">
        <v>29</v>
      </c>
      <c r="T78" s="21"/>
      <c r="U78" s="21"/>
      <c r="V78" s="21"/>
      <c r="W78" s="21"/>
    </row>
  </sheetData>
  <mergeCells count="251">
    <mergeCell ref="I78:M78"/>
    <mergeCell ref="N78:R78"/>
    <mergeCell ref="S78:W78"/>
    <mergeCell ref="B67:M67"/>
    <mergeCell ref="B68:M68"/>
    <mergeCell ref="B69:M69"/>
    <mergeCell ref="I77:M77"/>
    <mergeCell ref="N77:R77"/>
    <mergeCell ref="S77:W77"/>
    <mergeCell ref="C64:F64"/>
    <mergeCell ref="H64:K64"/>
    <mergeCell ref="P64:AB64"/>
    <mergeCell ref="P65:AB65"/>
    <mergeCell ref="B66:M66"/>
    <mergeCell ref="P66:AB66"/>
    <mergeCell ref="P60:AB60"/>
    <mergeCell ref="C61:F61"/>
    <mergeCell ref="H61:K61"/>
    <mergeCell ref="C62:F62"/>
    <mergeCell ref="H62:K62"/>
    <mergeCell ref="C63:F63"/>
    <mergeCell ref="H63:K63"/>
    <mergeCell ref="P63:AB63"/>
    <mergeCell ref="A57:M57"/>
    <mergeCell ref="P57:AB57"/>
    <mergeCell ref="A58:M58"/>
    <mergeCell ref="P58:AB58"/>
    <mergeCell ref="A59:M59"/>
    <mergeCell ref="P59:AB59"/>
    <mergeCell ref="B54:P54"/>
    <mergeCell ref="Q54:T54"/>
    <mergeCell ref="U54:V54"/>
    <mergeCell ref="W54:X54"/>
    <mergeCell ref="Y54:AB54"/>
    <mergeCell ref="A56:M56"/>
    <mergeCell ref="B52:P52"/>
    <mergeCell ref="Q52:T52"/>
    <mergeCell ref="U52:V52"/>
    <mergeCell ref="W52:X52"/>
    <mergeCell ref="Y52:AB52"/>
    <mergeCell ref="B53:P53"/>
    <mergeCell ref="Q53:T53"/>
    <mergeCell ref="U53:V53"/>
    <mergeCell ref="W53:X53"/>
    <mergeCell ref="Y53:AB53"/>
    <mergeCell ref="B50:P50"/>
    <mergeCell ref="Q50:T50"/>
    <mergeCell ref="U50:V50"/>
    <mergeCell ref="W50:X50"/>
    <mergeCell ref="Y50:AB50"/>
    <mergeCell ref="B51:P51"/>
    <mergeCell ref="Q51:T51"/>
    <mergeCell ref="U51:V51"/>
    <mergeCell ref="W51:X51"/>
    <mergeCell ref="Y51:AB51"/>
    <mergeCell ref="B48:P48"/>
    <mergeCell ref="Q48:T48"/>
    <mergeCell ref="U48:V48"/>
    <mergeCell ref="W48:X48"/>
    <mergeCell ref="Y48:AB48"/>
    <mergeCell ref="B49:P49"/>
    <mergeCell ref="Q49:T49"/>
    <mergeCell ref="U49:V49"/>
    <mergeCell ref="W49:X49"/>
    <mergeCell ref="Y49:AB49"/>
    <mergeCell ref="B46:P46"/>
    <mergeCell ref="Q46:T46"/>
    <mergeCell ref="U46:V46"/>
    <mergeCell ref="W46:X46"/>
    <mergeCell ref="Y46:AB46"/>
    <mergeCell ref="B47:P47"/>
    <mergeCell ref="Q47:T47"/>
    <mergeCell ref="U47:V47"/>
    <mergeCell ref="W47:X47"/>
    <mergeCell ref="Y47:AB47"/>
    <mergeCell ref="B44:P44"/>
    <mergeCell ref="Q44:T44"/>
    <mergeCell ref="U44:V44"/>
    <mergeCell ref="W44:X44"/>
    <mergeCell ref="Y44:AB44"/>
    <mergeCell ref="B45:P45"/>
    <mergeCell ref="Q45:T45"/>
    <mergeCell ref="U45:V45"/>
    <mergeCell ref="W45:X45"/>
    <mergeCell ref="Y45:AB45"/>
    <mergeCell ref="B42:P42"/>
    <mergeCell ref="Q42:T42"/>
    <mergeCell ref="U42:V42"/>
    <mergeCell ref="W42:X42"/>
    <mergeCell ref="Y42:AB42"/>
    <mergeCell ref="B43:P43"/>
    <mergeCell ref="Q43:T43"/>
    <mergeCell ref="U43:V43"/>
    <mergeCell ref="W43:X43"/>
    <mergeCell ref="Y43:AB43"/>
    <mergeCell ref="B40:P40"/>
    <mergeCell ref="Q40:T40"/>
    <mergeCell ref="U40:V40"/>
    <mergeCell ref="W40:X40"/>
    <mergeCell ref="Y40:AB40"/>
    <mergeCell ref="B41:P41"/>
    <mergeCell ref="Q41:T41"/>
    <mergeCell ref="U41:V41"/>
    <mergeCell ref="W41:X41"/>
    <mergeCell ref="Y41:AB41"/>
    <mergeCell ref="B38:P38"/>
    <mergeCell ref="Q38:T38"/>
    <mergeCell ref="U38:V38"/>
    <mergeCell ref="W38:X38"/>
    <mergeCell ref="Y38:AB38"/>
    <mergeCell ref="B39:P39"/>
    <mergeCell ref="Q39:T39"/>
    <mergeCell ref="U39:V39"/>
    <mergeCell ref="W39:X39"/>
    <mergeCell ref="Y39:AB39"/>
    <mergeCell ref="B36:P36"/>
    <mergeCell ref="Q36:T36"/>
    <mergeCell ref="U36:V36"/>
    <mergeCell ref="W36:X36"/>
    <mergeCell ref="Y36:AB36"/>
    <mergeCell ref="B37:P37"/>
    <mergeCell ref="Q37:T37"/>
    <mergeCell ref="U37:V37"/>
    <mergeCell ref="W37:X37"/>
    <mergeCell ref="Y37:AB37"/>
    <mergeCell ref="B34:P34"/>
    <mergeCell ref="Q34:T34"/>
    <mergeCell ref="U34:V34"/>
    <mergeCell ref="W34:X34"/>
    <mergeCell ref="Y34:AB34"/>
    <mergeCell ref="B35:P35"/>
    <mergeCell ref="Q35:T35"/>
    <mergeCell ref="U35:V35"/>
    <mergeCell ref="W35:X35"/>
    <mergeCell ref="Y35:AB35"/>
    <mergeCell ref="B32:P32"/>
    <mergeCell ref="Q32:T32"/>
    <mergeCell ref="U32:V32"/>
    <mergeCell ref="W32:X32"/>
    <mergeCell ref="Y32:AB32"/>
    <mergeCell ref="B33:P33"/>
    <mergeCell ref="Q33:T33"/>
    <mergeCell ref="U33:V33"/>
    <mergeCell ref="W33:X33"/>
    <mergeCell ref="Y33:AB33"/>
    <mergeCell ref="B30:P30"/>
    <mergeCell ref="Q30:T30"/>
    <mergeCell ref="U30:V30"/>
    <mergeCell ref="W30:X30"/>
    <mergeCell ref="Y30:AB30"/>
    <mergeCell ref="B31:P31"/>
    <mergeCell ref="Q31:T31"/>
    <mergeCell ref="U31:V31"/>
    <mergeCell ref="W31:X31"/>
    <mergeCell ref="Y31:AB31"/>
    <mergeCell ref="B28:P28"/>
    <mergeCell ref="Q28:T28"/>
    <mergeCell ref="U28:V28"/>
    <mergeCell ref="W28:X28"/>
    <mergeCell ref="Y28:AB28"/>
    <mergeCell ref="B29:P29"/>
    <mergeCell ref="Q29:T29"/>
    <mergeCell ref="U29:V29"/>
    <mergeCell ref="W29:X29"/>
    <mergeCell ref="Y29:AB29"/>
    <mergeCell ref="B26:P26"/>
    <mergeCell ref="Q26:T26"/>
    <mergeCell ref="U26:V26"/>
    <mergeCell ref="W26:X26"/>
    <mergeCell ref="Y26:AB26"/>
    <mergeCell ref="B27:P27"/>
    <mergeCell ref="Q27:T27"/>
    <mergeCell ref="U27:V27"/>
    <mergeCell ref="W27:X27"/>
    <mergeCell ref="Y27:AB27"/>
    <mergeCell ref="B24:P24"/>
    <mergeCell ref="Q24:T24"/>
    <mergeCell ref="U24:V24"/>
    <mergeCell ref="W24:X24"/>
    <mergeCell ref="Y24:AB24"/>
    <mergeCell ref="B25:P25"/>
    <mergeCell ref="Q25:T25"/>
    <mergeCell ref="U25:V25"/>
    <mergeCell ref="W25:X25"/>
    <mergeCell ref="Y25:AB25"/>
    <mergeCell ref="B22:P22"/>
    <mergeCell ref="Q22:T22"/>
    <mergeCell ref="U22:V22"/>
    <mergeCell ref="W22:X22"/>
    <mergeCell ref="Y22:AB22"/>
    <mergeCell ref="B23:P23"/>
    <mergeCell ref="Q23:T23"/>
    <mergeCell ref="U23:V23"/>
    <mergeCell ref="W23:X23"/>
    <mergeCell ref="Y23:AB23"/>
    <mergeCell ref="B20:P20"/>
    <mergeCell ref="Q20:T20"/>
    <mergeCell ref="U20:V20"/>
    <mergeCell ref="W20:X20"/>
    <mergeCell ref="Y20:AB20"/>
    <mergeCell ref="B21:P21"/>
    <mergeCell ref="Q21:T21"/>
    <mergeCell ref="U21:V21"/>
    <mergeCell ref="W21:X21"/>
    <mergeCell ref="Y21:AB21"/>
    <mergeCell ref="B18:P18"/>
    <mergeCell ref="Q18:T18"/>
    <mergeCell ref="U18:V18"/>
    <mergeCell ref="W18:X18"/>
    <mergeCell ref="Y18:AB18"/>
    <mergeCell ref="B19:P19"/>
    <mergeCell ref="Q19:T19"/>
    <mergeCell ref="U19:V19"/>
    <mergeCell ref="W19:X19"/>
    <mergeCell ref="Y19:AB19"/>
    <mergeCell ref="B16:P16"/>
    <mergeCell ref="Q16:T16"/>
    <mergeCell ref="U16:V16"/>
    <mergeCell ref="W16:X16"/>
    <mergeCell ref="Y16:AB16"/>
    <mergeCell ref="B17:P17"/>
    <mergeCell ref="Q17:T17"/>
    <mergeCell ref="U17:V17"/>
    <mergeCell ref="W17:X17"/>
    <mergeCell ref="Y17:AB17"/>
    <mergeCell ref="C11:R11"/>
    <mergeCell ref="A12:AB12"/>
    <mergeCell ref="A13:AB13"/>
    <mergeCell ref="B15:P15"/>
    <mergeCell ref="Q15:T15"/>
    <mergeCell ref="U15:X15"/>
    <mergeCell ref="Y15:AB15"/>
    <mergeCell ref="A7:R7"/>
    <mergeCell ref="S7:V7"/>
    <mergeCell ref="X7:AB7"/>
    <mergeCell ref="C8:R8"/>
    <mergeCell ref="C9:R9"/>
    <mergeCell ref="C10:R10"/>
    <mergeCell ref="A5:R5"/>
    <mergeCell ref="S5:V5"/>
    <mergeCell ref="X5:AB5"/>
    <mergeCell ref="A6:R6"/>
    <mergeCell ref="S6:V6"/>
    <mergeCell ref="X6:AB6"/>
    <mergeCell ref="A1:AB1"/>
    <mergeCell ref="A3:R3"/>
    <mergeCell ref="S3:V3"/>
    <mergeCell ref="X3:AB3"/>
    <mergeCell ref="A4:R4"/>
    <mergeCell ref="S4:V4"/>
    <mergeCell ref="X4:AB4"/>
  </mergeCells>
  <pageMargins left="0.7" right="0.7" top="0.75" bottom="0.75" header="0.3" footer="0.3"/>
  <pageSetup paperSize="9" scale="65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78"/>
  <sheetViews>
    <sheetView topLeftCell="A35" workbookViewId="0">
      <selection activeCell="Y53" sqref="Y53:AB53"/>
    </sheetView>
  </sheetViews>
  <sheetFormatPr defaultColWidth="4.85546875" defaultRowHeight="14.25"/>
  <cols>
    <col min="1" max="16384" width="4.85546875" style="1"/>
  </cols>
  <sheetData>
    <row r="1" spans="1:28" ht="23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3" spans="1:28" ht="15">
      <c r="A3" s="23" t="s">
        <v>1</v>
      </c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3" t="s">
        <v>6</v>
      </c>
      <c r="T3" s="23"/>
      <c r="U3" s="23"/>
      <c r="V3" s="23"/>
      <c r="W3" s="2" t="s">
        <v>5</v>
      </c>
      <c r="X3" s="24">
        <v>41870</v>
      </c>
      <c r="Y3" s="25"/>
      <c r="Z3" s="25"/>
      <c r="AA3" s="25"/>
      <c r="AB3" s="25"/>
    </row>
    <row r="4" spans="1:28" ht="15">
      <c r="A4" s="21" t="s">
        <v>30</v>
      </c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3" t="s">
        <v>7</v>
      </c>
      <c r="T4" s="23"/>
      <c r="U4" s="23"/>
      <c r="V4" s="23"/>
      <c r="W4" s="2" t="s">
        <v>5</v>
      </c>
      <c r="X4" s="35" t="s">
        <v>58</v>
      </c>
      <c r="Y4" s="25"/>
      <c r="Z4" s="25"/>
      <c r="AA4" s="25"/>
      <c r="AB4" s="25"/>
    </row>
    <row r="5" spans="1:28" ht="15">
      <c r="A5" s="21" t="s">
        <v>30</v>
      </c>
      <c r="B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3" t="s">
        <v>8</v>
      </c>
      <c r="T5" s="23"/>
      <c r="U5" s="23"/>
      <c r="V5" s="23"/>
      <c r="W5" s="2" t="s">
        <v>5</v>
      </c>
      <c r="X5" s="35"/>
      <c r="Y5" s="25"/>
      <c r="Z5" s="25"/>
      <c r="AA5" s="25"/>
      <c r="AB5" s="25"/>
    </row>
    <row r="6" spans="1:28" ht="15">
      <c r="A6" s="21" t="s">
        <v>30</v>
      </c>
      <c r="B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3" t="s">
        <v>9</v>
      </c>
      <c r="T6" s="23"/>
      <c r="U6" s="23"/>
      <c r="V6" s="23"/>
      <c r="W6" s="2" t="s">
        <v>5</v>
      </c>
      <c r="X6" s="35"/>
      <c r="Y6" s="25"/>
      <c r="Z6" s="25"/>
      <c r="AA6" s="25"/>
      <c r="AB6" s="25"/>
    </row>
    <row r="7" spans="1:28" ht="15">
      <c r="A7" s="21" t="s">
        <v>30</v>
      </c>
      <c r="B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3" t="s">
        <v>10</v>
      </c>
      <c r="T7" s="23"/>
      <c r="U7" s="23"/>
      <c r="V7" s="23"/>
      <c r="W7" s="2" t="s">
        <v>5</v>
      </c>
      <c r="X7" s="21"/>
      <c r="Y7" s="21"/>
      <c r="Z7" s="21"/>
      <c r="AA7" s="21"/>
      <c r="AB7" s="21"/>
    </row>
    <row r="8" spans="1:28" ht="15">
      <c r="A8" s="18" t="s">
        <v>2</v>
      </c>
      <c r="B8" s="18" t="s">
        <v>5</v>
      </c>
      <c r="C8" s="21" t="s">
        <v>30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28" ht="15">
      <c r="A9" s="18" t="s">
        <v>3</v>
      </c>
      <c r="B9" s="18" t="s">
        <v>5</v>
      </c>
      <c r="C9" s="21" t="s">
        <v>31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8" ht="15">
      <c r="A10" s="18" t="s">
        <v>4</v>
      </c>
      <c r="B10" s="18" t="s">
        <v>5</v>
      </c>
      <c r="C10" s="21" t="s">
        <v>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28" ht="15">
      <c r="A11" s="18"/>
      <c r="B11" s="1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28">
      <c r="A12" s="20" t="s">
        <v>33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20" t="s">
        <v>34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" thickBot="1"/>
    <row r="15" spans="1:28" ht="15.75" thickBot="1">
      <c r="A15" s="4" t="s">
        <v>11</v>
      </c>
      <c r="B15" s="52" t="s">
        <v>12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2" t="s">
        <v>13</v>
      </c>
      <c r="R15" s="53"/>
      <c r="S15" s="53"/>
      <c r="T15" s="54"/>
      <c r="U15" s="52" t="s">
        <v>14</v>
      </c>
      <c r="V15" s="53"/>
      <c r="W15" s="53"/>
      <c r="X15" s="54"/>
      <c r="Y15" s="52" t="s">
        <v>15</v>
      </c>
      <c r="Z15" s="53"/>
      <c r="AA15" s="53"/>
      <c r="AB15" s="54"/>
    </row>
    <row r="16" spans="1:28">
      <c r="A16" s="5">
        <v>1</v>
      </c>
      <c r="B16" s="29" t="s">
        <v>59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0"/>
      <c r="Q16" s="31">
        <v>0</v>
      </c>
      <c r="R16" s="32"/>
      <c r="S16" s="32"/>
      <c r="T16" s="33"/>
      <c r="U16" s="31">
        <v>2</v>
      </c>
      <c r="V16" s="32"/>
      <c r="W16" s="34"/>
      <c r="X16" s="33"/>
      <c r="Y16" s="31">
        <f t="shared" ref="Y16:Y51" si="0">IF(A16&gt;=1,Q16*U16,"")</f>
        <v>0</v>
      </c>
      <c r="Z16" s="26"/>
      <c r="AA16" s="26"/>
      <c r="AB16" s="30"/>
    </row>
    <row r="17" spans="1:28">
      <c r="A17" s="5"/>
      <c r="B17" s="2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0"/>
      <c r="Q17" s="31"/>
      <c r="R17" s="32"/>
      <c r="S17" s="32"/>
      <c r="T17" s="33"/>
      <c r="U17" s="31"/>
      <c r="V17" s="32"/>
      <c r="W17" s="36"/>
      <c r="X17" s="33"/>
      <c r="Y17" s="31" t="str">
        <f t="shared" si="0"/>
        <v/>
      </c>
      <c r="Z17" s="26"/>
      <c r="AA17" s="26"/>
      <c r="AB17" s="30"/>
    </row>
    <row r="18" spans="1:28">
      <c r="A18" s="5"/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30"/>
      <c r="Q18" s="31"/>
      <c r="R18" s="32"/>
      <c r="S18" s="32"/>
      <c r="T18" s="33"/>
      <c r="U18" s="31"/>
      <c r="V18" s="32"/>
      <c r="W18" s="36"/>
      <c r="X18" s="33"/>
      <c r="Y18" s="31" t="str">
        <f t="shared" si="0"/>
        <v/>
      </c>
      <c r="Z18" s="26"/>
      <c r="AA18" s="26"/>
      <c r="AB18" s="30"/>
    </row>
    <row r="19" spans="1:28">
      <c r="A19" s="5"/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30"/>
      <c r="Q19" s="31"/>
      <c r="R19" s="32"/>
      <c r="S19" s="32"/>
      <c r="T19" s="33"/>
      <c r="U19" s="31"/>
      <c r="V19" s="32"/>
      <c r="W19" s="36"/>
      <c r="X19" s="33"/>
      <c r="Y19" s="31" t="str">
        <f t="shared" si="0"/>
        <v/>
      </c>
      <c r="Z19" s="26"/>
      <c r="AA19" s="26"/>
      <c r="AB19" s="30"/>
    </row>
    <row r="20" spans="1:28">
      <c r="A20" s="5"/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30"/>
      <c r="Q20" s="31"/>
      <c r="R20" s="32"/>
      <c r="S20" s="32"/>
      <c r="T20" s="33"/>
      <c r="U20" s="31"/>
      <c r="V20" s="32"/>
      <c r="W20" s="36"/>
      <c r="X20" s="33"/>
      <c r="Y20" s="31" t="str">
        <f t="shared" si="0"/>
        <v/>
      </c>
      <c r="Z20" s="26"/>
      <c r="AA20" s="26"/>
      <c r="AB20" s="30"/>
    </row>
    <row r="21" spans="1:28">
      <c r="A21" s="5"/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0"/>
      <c r="Q21" s="31"/>
      <c r="R21" s="32"/>
      <c r="S21" s="32"/>
      <c r="T21" s="33"/>
      <c r="U21" s="31"/>
      <c r="V21" s="32"/>
      <c r="W21" s="36"/>
      <c r="X21" s="33"/>
      <c r="Y21" s="31" t="str">
        <f t="shared" si="0"/>
        <v/>
      </c>
      <c r="Z21" s="26"/>
      <c r="AA21" s="26"/>
      <c r="AB21" s="30"/>
    </row>
    <row r="22" spans="1:28">
      <c r="A22" s="5"/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30"/>
      <c r="Q22" s="31"/>
      <c r="R22" s="32"/>
      <c r="S22" s="32"/>
      <c r="T22" s="33"/>
      <c r="U22" s="31"/>
      <c r="V22" s="32"/>
      <c r="W22" s="36"/>
      <c r="X22" s="33"/>
      <c r="Y22" s="31" t="str">
        <f t="shared" si="0"/>
        <v/>
      </c>
      <c r="Z22" s="26"/>
      <c r="AA22" s="26"/>
      <c r="AB22" s="30"/>
    </row>
    <row r="23" spans="1:28">
      <c r="A23" s="5"/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30"/>
      <c r="Q23" s="31"/>
      <c r="R23" s="32"/>
      <c r="S23" s="32"/>
      <c r="T23" s="33"/>
      <c r="U23" s="31"/>
      <c r="V23" s="32"/>
      <c r="W23" s="36"/>
      <c r="X23" s="33"/>
      <c r="Y23" s="31" t="str">
        <f t="shared" si="0"/>
        <v/>
      </c>
      <c r="Z23" s="26"/>
      <c r="AA23" s="26"/>
      <c r="AB23" s="30"/>
    </row>
    <row r="24" spans="1:28">
      <c r="A24" s="5"/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30"/>
      <c r="Q24" s="31"/>
      <c r="R24" s="32"/>
      <c r="S24" s="32"/>
      <c r="T24" s="33"/>
      <c r="U24" s="31"/>
      <c r="V24" s="32"/>
      <c r="W24" s="36"/>
      <c r="X24" s="33"/>
      <c r="Y24" s="31" t="str">
        <f t="shared" si="0"/>
        <v/>
      </c>
      <c r="Z24" s="26"/>
      <c r="AA24" s="26"/>
      <c r="AB24" s="30"/>
    </row>
    <row r="25" spans="1:28">
      <c r="A25" s="5"/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30"/>
      <c r="Q25" s="31"/>
      <c r="R25" s="32"/>
      <c r="S25" s="32"/>
      <c r="T25" s="33"/>
      <c r="U25" s="31"/>
      <c r="V25" s="32"/>
      <c r="W25" s="36"/>
      <c r="X25" s="33"/>
      <c r="Y25" s="31" t="str">
        <f t="shared" si="0"/>
        <v/>
      </c>
      <c r="Z25" s="26"/>
      <c r="AA25" s="26"/>
      <c r="AB25" s="30"/>
    </row>
    <row r="26" spans="1:28">
      <c r="A26" s="5"/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0"/>
      <c r="Q26" s="31"/>
      <c r="R26" s="32"/>
      <c r="S26" s="32"/>
      <c r="T26" s="33"/>
      <c r="U26" s="31"/>
      <c r="V26" s="32"/>
      <c r="W26" s="36"/>
      <c r="X26" s="33"/>
      <c r="Y26" s="31" t="str">
        <f t="shared" si="0"/>
        <v/>
      </c>
      <c r="Z26" s="26"/>
      <c r="AA26" s="26"/>
      <c r="AB26" s="30"/>
    </row>
    <row r="27" spans="1:28">
      <c r="A27" s="5"/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30"/>
      <c r="Q27" s="31"/>
      <c r="R27" s="32"/>
      <c r="S27" s="32"/>
      <c r="T27" s="33"/>
      <c r="U27" s="31"/>
      <c r="V27" s="32"/>
      <c r="W27" s="36"/>
      <c r="X27" s="33"/>
      <c r="Y27" s="31" t="str">
        <f t="shared" si="0"/>
        <v/>
      </c>
      <c r="Z27" s="26"/>
      <c r="AA27" s="26"/>
      <c r="AB27" s="30"/>
    </row>
    <row r="28" spans="1:28">
      <c r="A28" s="5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30"/>
      <c r="Q28" s="31"/>
      <c r="R28" s="32"/>
      <c r="S28" s="32"/>
      <c r="T28" s="33"/>
      <c r="U28" s="31"/>
      <c r="V28" s="32"/>
      <c r="W28" s="36"/>
      <c r="X28" s="33"/>
      <c r="Y28" s="31" t="str">
        <f t="shared" si="0"/>
        <v/>
      </c>
      <c r="Z28" s="26"/>
      <c r="AA28" s="26"/>
      <c r="AB28" s="30"/>
    </row>
    <row r="29" spans="1:28">
      <c r="A29" s="5"/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30"/>
      <c r="Q29" s="31"/>
      <c r="R29" s="32"/>
      <c r="S29" s="32"/>
      <c r="T29" s="33"/>
      <c r="U29" s="31"/>
      <c r="V29" s="32"/>
      <c r="W29" s="36"/>
      <c r="X29" s="33"/>
      <c r="Y29" s="31" t="str">
        <f t="shared" si="0"/>
        <v/>
      </c>
      <c r="Z29" s="26"/>
      <c r="AA29" s="26"/>
      <c r="AB29" s="30"/>
    </row>
    <row r="30" spans="1:28">
      <c r="A30" s="5"/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0"/>
      <c r="Q30" s="31"/>
      <c r="R30" s="32"/>
      <c r="S30" s="32"/>
      <c r="T30" s="33"/>
      <c r="U30" s="31"/>
      <c r="V30" s="32"/>
      <c r="W30" s="36"/>
      <c r="X30" s="33"/>
      <c r="Y30" s="31" t="str">
        <f t="shared" si="0"/>
        <v/>
      </c>
      <c r="Z30" s="26"/>
      <c r="AA30" s="26"/>
      <c r="AB30" s="30"/>
    </row>
    <row r="31" spans="1:28">
      <c r="A31" s="5"/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30"/>
      <c r="Q31" s="31"/>
      <c r="R31" s="32"/>
      <c r="S31" s="32"/>
      <c r="T31" s="33"/>
      <c r="U31" s="31"/>
      <c r="V31" s="32"/>
      <c r="W31" s="36"/>
      <c r="X31" s="33"/>
      <c r="Y31" s="31" t="str">
        <f t="shared" si="0"/>
        <v/>
      </c>
      <c r="Z31" s="26"/>
      <c r="AA31" s="26"/>
      <c r="AB31" s="30"/>
    </row>
    <row r="32" spans="1:28">
      <c r="A32" s="5"/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0"/>
      <c r="Q32" s="31"/>
      <c r="R32" s="32"/>
      <c r="S32" s="32"/>
      <c r="T32" s="33"/>
      <c r="U32" s="31"/>
      <c r="V32" s="32"/>
      <c r="W32" s="36"/>
      <c r="X32" s="33"/>
      <c r="Y32" s="31" t="str">
        <f t="shared" si="0"/>
        <v/>
      </c>
      <c r="Z32" s="26"/>
      <c r="AA32" s="26"/>
      <c r="AB32" s="30"/>
    </row>
    <row r="33" spans="1:28">
      <c r="A33" s="5"/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30"/>
      <c r="Q33" s="31"/>
      <c r="R33" s="32"/>
      <c r="S33" s="32"/>
      <c r="T33" s="33"/>
      <c r="U33" s="31"/>
      <c r="V33" s="32"/>
      <c r="W33" s="36"/>
      <c r="X33" s="33"/>
      <c r="Y33" s="31" t="str">
        <f t="shared" si="0"/>
        <v/>
      </c>
      <c r="Z33" s="26"/>
      <c r="AA33" s="26"/>
      <c r="AB33" s="30"/>
    </row>
    <row r="34" spans="1:28">
      <c r="A34" s="5"/>
      <c r="B34" s="2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30"/>
      <c r="Q34" s="31"/>
      <c r="R34" s="32"/>
      <c r="S34" s="32"/>
      <c r="T34" s="33"/>
      <c r="U34" s="31"/>
      <c r="V34" s="32"/>
      <c r="W34" s="36"/>
      <c r="X34" s="33"/>
      <c r="Y34" s="31" t="str">
        <f t="shared" si="0"/>
        <v/>
      </c>
      <c r="Z34" s="26"/>
      <c r="AA34" s="26"/>
      <c r="AB34" s="30"/>
    </row>
    <row r="35" spans="1:28">
      <c r="A35" s="5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0"/>
      <c r="Q35" s="31"/>
      <c r="R35" s="32"/>
      <c r="S35" s="32"/>
      <c r="T35" s="33"/>
      <c r="U35" s="31"/>
      <c r="V35" s="32"/>
      <c r="W35" s="36"/>
      <c r="X35" s="33"/>
      <c r="Y35" s="31" t="str">
        <f t="shared" si="0"/>
        <v/>
      </c>
      <c r="Z35" s="26"/>
      <c r="AA35" s="26"/>
      <c r="AB35" s="30"/>
    </row>
    <row r="36" spans="1:28">
      <c r="A36" s="5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30"/>
      <c r="Q36" s="31"/>
      <c r="R36" s="32"/>
      <c r="S36" s="32"/>
      <c r="T36" s="33"/>
      <c r="U36" s="31"/>
      <c r="V36" s="32"/>
      <c r="W36" s="36"/>
      <c r="X36" s="33"/>
      <c r="Y36" s="31" t="str">
        <f t="shared" si="0"/>
        <v/>
      </c>
      <c r="Z36" s="26"/>
      <c r="AA36" s="26"/>
      <c r="AB36" s="30"/>
    </row>
    <row r="37" spans="1:28">
      <c r="A37" s="5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0"/>
      <c r="Q37" s="31"/>
      <c r="R37" s="32"/>
      <c r="S37" s="32"/>
      <c r="T37" s="33"/>
      <c r="U37" s="31"/>
      <c r="V37" s="32"/>
      <c r="W37" s="36"/>
      <c r="X37" s="33"/>
      <c r="Y37" s="31" t="str">
        <f t="shared" si="0"/>
        <v/>
      </c>
      <c r="Z37" s="26"/>
      <c r="AA37" s="26"/>
      <c r="AB37" s="30"/>
    </row>
    <row r="38" spans="1:28">
      <c r="A38" s="5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0"/>
      <c r="Q38" s="31"/>
      <c r="R38" s="32"/>
      <c r="S38" s="32"/>
      <c r="T38" s="33"/>
      <c r="U38" s="31"/>
      <c r="V38" s="32"/>
      <c r="W38" s="36"/>
      <c r="X38" s="33"/>
      <c r="Y38" s="31" t="str">
        <f t="shared" si="0"/>
        <v/>
      </c>
      <c r="Z38" s="26"/>
      <c r="AA38" s="26"/>
      <c r="AB38" s="30"/>
    </row>
    <row r="39" spans="1:28">
      <c r="A39" s="5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30"/>
      <c r="Q39" s="31"/>
      <c r="R39" s="32"/>
      <c r="S39" s="32"/>
      <c r="T39" s="33"/>
      <c r="U39" s="31"/>
      <c r="V39" s="32"/>
      <c r="W39" s="36"/>
      <c r="X39" s="33"/>
      <c r="Y39" s="31" t="str">
        <f t="shared" si="0"/>
        <v/>
      </c>
      <c r="Z39" s="26"/>
      <c r="AA39" s="26"/>
      <c r="AB39" s="30"/>
    </row>
    <row r="40" spans="1:28">
      <c r="A40" s="5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30"/>
      <c r="Q40" s="31"/>
      <c r="R40" s="32"/>
      <c r="S40" s="32"/>
      <c r="T40" s="33"/>
      <c r="U40" s="31"/>
      <c r="V40" s="32"/>
      <c r="W40" s="36"/>
      <c r="X40" s="33"/>
      <c r="Y40" s="31" t="str">
        <f t="shared" si="0"/>
        <v/>
      </c>
      <c r="Z40" s="26"/>
      <c r="AA40" s="26"/>
      <c r="AB40" s="30"/>
    </row>
    <row r="41" spans="1:28">
      <c r="A41" s="5"/>
      <c r="B41" s="2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0"/>
      <c r="Q41" s="31"/>
      <c r="R41" s="32"/>
      <c r="S41" s="32"/>
      <c r="T41" s="33"/>
      <c r="U41" s="31"/>
      <c r="V41" s="32"/>
      <c r="W41" s="36"/>
      <c r="X41" s="33"/>
      <c r="Y41" s="31" t="str">
        <f t="shared" si="0"/>
        <v/>
      </c>
      <c r="Z41" s="26"/>
      <c r="AA41" s="26"/>
      <c r="AB41" s="30"/>
    </row>
    <row r="42" spans="1:28">
      <c r="A42" s="5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30"/>
      <c r="Q42" s="31"/>
      <c r="R42" s="32"/>
      <c r="S42" s="32"/>
      <c r="T42" s="33"/>
      <c r="U42" s="31"/>
      <c r="V42" s="32"/>
      <c r="W42" s="36"/>
      <c r="X42" s="33"/>
      <c r="Y42" s="31" t="str">
        <f t="shared" si="0"/>
        <v/>
      </c>
      <c r="Z42" s="26"/>
      <c r="AA42" s="26"/>
      <c r="AB42" s="30"/>
    </row>
    <row r="43" spans="1:28">
      <c r="A43" s="5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30"/>
      <c r="Q43" s="31"/>
      <c r="R43" s="32"/>
      <c r="S43" s="32"/>
      <c r="T43" s="33"/>
      <c r="U43" s="31"/>
      <c r="V43" s="32"/>
      <c r="W43" s="36"/>
      <c r="X43" s="33"/>
      <c r="Y43" s="31" t="str">
        <f t="shared" si="0"/>
        <v/>
      </c>
      <c r="Z43" s="26"/>
      <c r="AA43" s="26"/>
      <c r="AB43" s="30"/>
    </row>
    <row r="44" spans="1:28">
      <c r="A44" s="5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0"/>
      <c r="Q44" s="31"/>
      <c r="R44" s="32"/>
      <c r="S44" s="32"/>
      <c r="T44" s="33"/>
      <c r="U44" s="31"/>
      <c r="V44" s="32"/>
      <c r="W44" s="36"/>
      <c r="X44" s="33"/>
      <c r="Y44" s="31" t="str">
        <f t="shared" si="0"/>
        <v/>
      </c>
      <c r="Z44" s="26"/>
      <c r="AA44" s="26"/>
      <c r="AB44" s="30"/>
    </row>
    <row r="45" spans="1:28">
      <c r="A45" s="5"/>
      <c r="B45" s="2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0"/>
      <c r="Q45" s="31"/>
      <c r="R45" s="32"/>
      <c r="S45" s="32"/>
      <c r="T45" s="33"/>
      <c r="U45" s="31"/>
      <c r="V45" s="32"/>
      <c r="W45" s="36"/>
      <c r="X45" s="33"/>
      <c r="Y45" s="31" t="str">
        <f t="shared" si="0"/>
        <v/>
      </c>
      <c r="Z45" s="26"/>
      <c r="AA45" s="26"/>
      <c r="AB45" s="30"/>
    </row>
    <row r="46" spans="1:28">
      <c r="A46" s="5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30"/>
      <c r="Q46" s="31"/>
      <c r="R46" s="32"/>
      <c r="S46" s="32"/>
      <c r="T46" s="33"/>
      <c r="U46" s="31"/>
      <c r="V46" s="32"/>
      <c r="W46" s="36"/>
      <c r="X46" s="33"/>
      <c r="Y46" s="31" t="str">
        <f t="shared" si="0"/>
        <v/>
      </c>
      <c r="Z46" s="26"/>
      <c r="AA46" s="26"/>
      <c r="AB46" s="30"/>
    </row>
    <row r="47" spans="1:28">
      <c r="A47" s="5"/>
      <c r="B47" s="2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30"/>
      <c r="Q47" s="31"/>
      <c r="R47" s="32"/>
      <c r="S47" s="32"/>
      <c r="T47" s="33"/>
      <c r="U47" s="31"/>
      <c r="V47" s="32"/>
      <c r="W47" s="36"/>
      <c r="X47" s="33"/>
      <c r="Y47" s="31" t="str">
        <f t="shared" si="0"/>
        <v/>
      </c>
      <c r="Z47" s="26"/>
      <c r="AA47" s="26"/>
      <c r="AB47" s="30"/>
    </row>
    <row r="48" spans="1:28">
      <c r="A48" s="5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0"/>
      <c r="Q48" s="31"/>
      <c r="R48" s="32"/>
      <c r="S48" s="32"/>
      <c r="T48" s="33"/>
      <c r="U48" s="31"/>
      <c r="V48" s="32"/>
      <c r="W48" s="36"/>
      <c r="X48" s="33"/>
      <c r="Y48" s="31" t="str">
        <f t="shared" si="0"/>
        <v/>
      </c>
      <c r="Z48" s="26"/>
      <c r="AA48" s="26"/>
      <c r="AB48" s="30"/>
    </row>
    <row r="49" spans="1:28">
      <c r="A49" s="5"/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0"/>
      <c r="Q49" s="31"/>
      <c r="R49" s="32"/>
      <c r="S49" s="32"/>
      <c r="T49" s="33"/>
      <c r="U49" s="31"/>
      <c r="V49" s="32"/>
      <c r="W49" s="36"/>
      <c r="X49" s="33"/>
      <c r="Y49" s="31" t="str">
        <f t="shared" si="0"/>
        <v/>
      </c>
      <c r="Z49" s="26"/>
      <c r="AA49" s="26"/>
      <c r="AB49" s="30"/>
    </row>
    <row r="50" spans="1:28">
      <c r="A50" s="5"/>
      <c r="B50" s="2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0"/>
      <c r="Q50" s="31"/>
      <c r="R50" s="32"/>
      <c r="S50" s="32"/>
      <c r="T50" s="33"/>
      <c r="U50" s="31"/>
      <c r="V50" s="32"/>
      <c r="W50" s="36"/>
      <c r="X50" s="33"/>
      <c r="Y50" s="31" t="str">
        <f t="shared" si="0"/>
        <v/>
      </c>
      <c r="Z50" s="26"/>
      <c r="AA50" s="26"/>
      <c r="AB50" s="30"/>
    </row>
    <row r="51" spans="1:28" ht="15" thickBot="1">
      <c r="A51" s="6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39"/>
      <c r="R51" s="43"/>
      <c r="S51" s="43"/>
      <c r="T51" s="44"/>
      <c r="U51" s="39"/>
      <c r="V51" s="43"/>
      <c r="W51" s="45"/>
      <c r="X51" s="44"/>
      <c r="Y51" s="39" t="str">
        <f t="shared" si="0"/>
        <v/>
      </c>
      <c r="Z51" s="40"/>
      <c r="AA51" s="40"/>
      <c r="AB51" s="41"/>
    </row>
    <row r="52" spans="1:28" ht="15.75" thickBot="1">
      <c r="A52" s="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7" t="s">
        <v>17</v>
      </c>
      <c r="R52" s="38"/>
      <c r="S52" s="38"/>
      <c r="T52" s="38"/>
      <c r="U52" s="46">
        <f>SUM(U16:V51)</f>
        <v>2</v>
      </c>
      <c r="V52" s="47"/>
      <c r="W52" s="47"/>
      <c r="X52" s="48"/>
      <c r="Y52" s="49">
        <f>SUM(Y16:AB51)</f>
        <v>0</v>
      </c>
      <c r="Z52" s="50"/>
      <c r="AA52" s="50"/>
      <c r="AB52" s="51"/>
    </row>
    <row r="53" spans="1:28" ht="15">
      <c r="A53" s="2"/>
      <c r="B53" s="23" t="s">
        <v>16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37" t="s">
        <v>18</v>
      </c>
      <c r="R53" s="38"/>
      <c r="S53" s="38"/>
      <c r="T53" s="38"/>
      <c r="U53" s="55">
        <v>0.1</v>
      </c>
      <c r="V53" s="55"/>
      <c r="W53" s="55"/>
      <c r="X53" s="55"/>
      <c r="Y53" s="31">
        <f>U53*Y52</f>
        <v>0</v>
      </c>
      <c r="Z53" s="26"/>
      <c r="AA53" s="26"/>
      <c r="AB53" s="30"/>
    </row>
    <row r="54" spans="1:28" ht="15.75" thickBot="1">
      <c r="A54" s="2"/>
      <c r="B54" s="20" t="s">
        <v>60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37" t="s">
        <v>19</v>
      </c>
      <c r="R54" s="38"/>
      <c r="S54" s="38"/>
      <c r="T54" s="38"/>
      <c r="U54" s="38"/>
      <c r="V54" s="38"/>
      <c r="W54" s="38"/>
      <c r="X54" s="38"/>
      <c r="Y54" s="39">
        <f>Y52+Y53</f>
        <v>0</v>
      </c>
      <c r="Z54" s="40"/>
      <c r="AA54" s="40"/>
      <c r="AB54" s="41"/>
    </row>
    <row r="55" spans="1:28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8" ht="15">
      <c r="A56" s="23" t="s">
        <v>20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"/>
      <c r="O56" s="7" t="s">
        <v>24</v>
      </c>
      <c r="P56" s="8"/>
      <c r="Q56" s="8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</row>
    <row r="57" spans="1:28">
      <c r="A57" s="21" t="s">
        <v>38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O57" s="11"/>
      <c r="P57" s="26" t="s">
        <v>39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7"/>
    </row>
    <row r="58" spans="1:28">
      <c r="A58" s="21" t="s">
        <v>38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O58" s="11"/>
      <c r="P58" s="26" t="s">
        <v>40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</row>
    <row r="59" spans="1:28">
      <c r="A59" s="21" t="s">
        <v>38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O59" s="11"/>
      <c r="P59" s="26" t="s">
        <v>41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</row>
    <row r="60" spans="1:28">
      <c r="O60" s="11"/>
      <c r="P60" s="26" t="s">
        <v>38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7"/>
    </row>
    <row r="61" spans="1:28" ht="15">
      <c r="A61" s="2" t="s">
        <v>3</v>
      </c>
      <c r="B61" s="1" t="s">
        <v>5</v>
      </c>
      <c r="C61" s="21" t="s">
        <v>38</v>
      </c>
      <c r="D61" s="21"/>
      <c r="E61" s="21"/>
      <c r="F61" s="21"/>
      <c r="G61" s="1" t="s">
        <v>26</v>
      </c>
      <c r="H61" s="21" t="s">
        <v>38</v>
      </c>
      <c r="I61" s="21"/>
      <c r="J61" s="21"/>
      <c r="K61" s="21"/>
      <c r="O61" s="11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3"/>
    </row>
    <row r="62" spans="1:28" ht="15">
      <c r="A62" s="2" t="s">
        <v>21</v>
      </c>
      <c r="B62" s="1" t="s">
        <v>5</v>
      </c>
      <c r="C62" s="21" t="s">
        <v>38</v>
      </c>
      <c r="D62" s="21"/>
      <c r="E62" s="21"/>
      <c r="F62" s="21"/>
      <c r="G62" s="1" t="s">
        <v>26</v>
      </c>
      <c r="H62" s="21" t="s">
        <v>38</v>
      </c>
      <c r="I62" s="21"/>
      <c r="J62" s="21"/>
      <c r="K62" s="21"/>
      <c r="O62" s="14" t="s">
        <v>25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3"/>
    </row>
    <row r="63" spans="1:28" ht="15">
      <c r="A63" s="2" t="s">
        <v>22</v>
      </c>
      <c r="B63" s="1" t="s">
        <v>5</v>
      </c>
      <c r="C63" s="21"/>
      <c r="D63" s="21"/>
      <c r="E63" s="21"/>
      <c r="F63" s="21"/>
      <c r="H63" s="21"/>
      <c r="I63" s="21"/>
      <c r="J63" s="21"/>
      <c r="K63" s="21"/>
      <c r="O63" s="11"/>
      <c r="P63" s="26" t="s">
        <v>42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7"/>
    </row>
    <row r="64" spans="1:28" ht="15">
      <c r="A64" s="2"/>
      <c r="C64" s="21"/>
      <c r="D64" s="21"/>
      <c r="E64" s="21"/>
      <c r="F64" s="21"/>
      <c r="H64" s="21"/>
      <c r="I64" s="21"/>
      <c r="J64" s="21"/>
      <c r="K64" s="21"/>
      <c r="O64" s="11"/>
      <c r="P64" s="26" t="s">
        <v>43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7"/>
    </row>
    <row r="65" spans="1:28" ht="15">
      <c r="A65" s="2" t="s">
        <v>23</v>
      </c>
      <c r="O65" s="11"/>
      <c r="P65" s="26" t="s">
        <v>44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>
      <c r="B66" s="21" t="s">
        <v>45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O66" s="11"/>
      <c r="P66" s="26" t="s">
        <v>38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7"/>
    </row>
    <row r="67" spans="1:28">
      <c r="B67" s="21" t="s">
        <v>46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O67" s="1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7"/>
    </row>
    <row r="68" spans="1:28">
      <c r="B68" s="21" t="s">
        <v>47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28">
      <c r="B69" s="21" t="s">
        <v>48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7" spans="1:28" ht="15">
      <c r="I77" s="22" t="s">
        <v>49</v>
      </c>
      <c r="J77" s="22"/>
      <c r="K77" s="22"/>
      <c r="L77" s="22"/>
      <c r="M77" s="22"/>
      <c r="N77" s="22" t="s">
        <v>50</v>
      </c>
      <c r="O77" s="22"/>
      <c r="P77" s="22"/>
      <c r="Q77" s="22"/>
      <c r="R77" s="22"/>
      <c r="S77" s="22" t="s">
        <v>51</v>
      </c>
      <c r="T77" s="21"/>
      <c r="U77" s="21"/>
      <c r="V77" s="21"/>
      <c r="W77" s="21"/>
    </row>
    <row r="78" spans="1:28">
      <c r="I78" s="28" t="s">
        <v>27</v>
      </c>
      <c r="J78" s="28"/>
      <c r="K78" s="28"/>
      <c r="L78" s="28"/>
      <c r="M78" s="28"/>
      <c r="N78" s="28" t="s">
        <v>28</v>
      </c>
      <c r="O78" s="28"/>
      <c r="P78" s="28"/>
      <c r="Q78" s="28"/>
      <c r="R78" s="28"/>
      <c r="S78" s="28" t="s">
        <v>29</v>
      </c>
      <c r="T78" s="21"/>
      <c r="U78" s="21"/>
      <c r="V78" s="21"/>
      <c r="W78" s="21"/>
    </row>
  </sheetData>
  <mergeCells count="251">
    <mergeCell ref="I78:M78"/>
    <mergeCell ref="N78:R78"/>
    <mergeCell ref="S78:W78"/>
    <mergeCell ref="B67:M67"/>
    <mergeCell ref="B68:M68"/>
    <mergeCell ref="B69:M69"/>
    <mergeCell ref="I77:M77"/>
    <mergeCell ref="N77:R77"/>
    <mergeCell ref="S77:W77"/>
    <mergeCell ref="C64:F64"/>
    <mergeCell ref="H64:K64"/>
    <mergeCell ref="P64:AB64"/>
    <mergeCell ref="P65:AB65"/>
    <mergeCell ref="B66:M66"/>
    <mergeCell ref="P66:AB66"/>
    <mergeCell ref="P60:AB60"/>
    <mergeCell ref="C61:F61"/>
    <mergeCell ref="H61:K61"/>
    <mergeCell ref="C62:F62"/>
    <mergeCell ref="H62:K62"/>
    <mergeCell ref="C63:F63"/>
    <mergeCell ref="H63:K63"/>
    <mergeCell ref="P63:AB63"/>
    <mergeCell ref="A57:M57"/>
    <mergeCell ref="P57:AB57"/>
    <mergeCell ref="A58:M58"/>
    <mergeCell ref="P58:AB58"/>
    <mergeCell ref="A59:M59"/>
    <mergeCell ref="P59:AB59"/>
    <mergeCell ref="B54:P54"/>
    <mergeCell ref="Q54:T54"/>
    <mergeCell ref="U54:V54"/>
    <mergeCell ref="W54:X54"/>
    <mergeCell ref="Y54:AB54"/>
    <mergeCell ref="A56:M56"/>
    <mergeCell ref="B52:P52"/>
    <mergeCell ref="Q52:T52"/>
    <mergeCell ref="U52:V52"/>
    <mergeCell ref="W52:X52"/>
    <mergeCell ref="Y52:AB52"/>
    <mergeCell ref="B53:P53"/>
    <mergeCell ref="Q53:T53"/>
    <mergeCell ref="U53:V53"/>
    <mergeCell ref="W53:X53"/>
    <mergeCell ref="Y53:AB53"/>
    <mergeCell ref="B50:P50"/>
    <mergeCell ref="Q50:T50"/>
    <mergeCell ref="U50:V50"/>
    <mergeCell ref="W50:X50"/>
    <mergeCell ref="Y50:AB50"/>
    <mergeCell ref="B51:P51"/>
    <mergeCell ref="Q51:T51"/>
    <mergeCell ref="U51:V51"/>
    <mergeCell ref="W51:X51"/>
    <mergeCell ref="Y51:AB51"/>
    <mergeCell ref="B48:P48"/>
    <mergeCell ref="Q48:T48"/>
    <mergeCell ref="U48:V48"/>
    <mergeCell ref="W48:X48"/>
    <mergeCell ref="Y48:AB48"/>
    <mergeCell ref="B49:P49"/>
    <mergeCell ref="Q49:T49"/>
    <mergeCell ref="U49:V49"/>
    <mergeCell ref="W49:X49"/>
    <mergeCell ref="Y49:AB49"/>
    <mergeCell ref="B46:P46"/>
    <mergeCell ref="Q46:T46"/>
    <mergeCell ref="U46:V46"/>
    <mergeCell ref="W46:X46"/>
    <mergeCell ref="Y46:AB46"/>
    <mergeCell ref="B47:P47"/>
    <mergeCell ref="Q47:T47"/>
    <mergeCell ref="U47:V47"/>
    <mergeCell ref="W47:X47"/>
    <mergeCell ref="Y47:AB47"/>
    <mergeCell ref="B44:P44"/>
    <mergeCell ref="Q44:T44"/>
    <mergeCell ref="U44:V44"/>
    <mergeCell ref="W44:X44"/>
    <mergeCell ref="Y44:AB44"/>
    <mergeCell ref="B45:P45"/>
    <mergeCell ref="Q45:T45"/>
    <mergeCell ref="U45:V45"/>
    <mergeCell ref="W45:X45"/>
    <mergeCell ref="Y45:AB45"/>
    <mergeCell ref="B42:P42"/>
    <mergeCell ref="Q42:T42"/>
    <mergeCell ref="U42:V42"/>
    <mergeCell ref="W42:X42"/>
    <mergeCell ref="Y42:AB42"/>
    <mergeCell ref="B43:P43"/>
    <mergeCell ref="Q43:T43"/>
    <mergeCell ref="U43:V43"/>
    <mergeCell ref="W43:X43"/>
    <mergeCell ref="Y43:AB43"/>
    <mergeCell ref="B40:P40"/>
    <mergeCell ref="Q40:T40"/>
    <mergeCell ref="U40:V40"/>
    <mergeCell ref="W40:X40"/>
    <mergeCell ref="Y40:AB40"/>
    <mergeCell ref="B41:P41"/>
    <mergeCell ref="Q41:T41"/>
    <mergeCell ref="U41:V41"/>
    <mergeCell ref="W41:X41"/>
    <mergeCell ref="Y41:AB41"/>
    <mergeCell ref="B38:P38"/>
    <mergeCell ref="Q38:T38"/>
    <mergeCell ref="U38:V38"/>
    <mergeCell ref="W38:X38"/>
    <mergeCell ref="Y38:AB38"/>
    <mergeCell ref="B39:P39"/>
    <mergeCell ref="Q39:T39"/>
    <mergeCell ref="U39:V39"/>
    <mergeCell ref="W39:X39"/>
    <mergeCell ref="Y39:AB39"/>
    <mergeCell ref="B36:P36"/>
    <mergeCell ref="Q36:T36"/>
    <mergeCell ref="U36:V36"/>
    <mergeCell ref="W36:X36"/>
    <mergeCell ref="Y36:AB36"/>
    <mergeCell ref="B37:P37"/>
    <mergeCell ref="Q37:T37"/>
    <mergeCell ref="U37:V37"/>
    <mergeCell ref="W37:X37"/>
    <mergeCell ref="Y37:AB37"/>
    <mergeCell ref="B34:P34"/>
    <mergeCell ref="Q34:T34"/>
    <mergeCell ref="U34:V34"/>
    <mergeCell ref="W34:X34"/>
    <mergeCell ref="Y34:AB34"/>
    <mergeCell ref="B35:P35"/>
    <mergeCell ref="Q35:T35"/>
    <mergeCell ref="U35:V35"/>
    <mergeCell ref="W35:X35"/>
    <mergeCell ref="Y35:AB35"/>
    <mergeCell ref="B32:P32"/>
    <mergeCell ref="Q32:T32"/>
    <mergeCell ref="U32:V32"/>
    <mergeCell ref="W32:X32"/>
    <mergeCell ref="Y32:AB32"/>
    <mergeCell ref="B33:P33"/>
    <mergeCell ref="Q33:T33"/>
    <mergeCell ref="U33:V33"/>
    <mergeCell ref="W33:X33"/>
    <mergeCell ref="Y33:AB33"/>
    <mergeCell ref="B30:P30"/>
    <mergeCell ref="Q30:T30"/>
    <mergeCell ref="U30:V30"/>
    <mergeCell ref="W30:X30"/>
    <mergeCell ref="Y30:AB30"/>
    <mergeCell ref="B31:P31"/>
    <mergeCell ref="Q31:T31"/>
    <mergeCell ref="U31:V31"/>
    <mergeCell ref="W31:X31"/>
    <mergeCell ref="Y31:AB31"/>
    <mergeCell ref="B28:P28"/>
    <mergeCell ref="Q28:T28"/>
    <mergeCell ref="U28:V28"/>
    <mergeCell ref="W28:X28"/>
    <mergeCell ref="Y28:AB28"/>
    <mergeCell ref="B29:P29"/>
    <mergeCell ref="Q29:T29"/>
    <mergeCell ref="U29:V29"/>
    <mergeCell ref="W29:X29"/>
    <mergeCell ref="Y29:AB29"/>
    <mergeCell ref="B26:P26"/>
    <mergeCell ref="Q26:T26"/>
    <mergeCell ref="U26:V26"/>
    <mergeCell ref="W26:X26"/>
    <mergeCell ref="Y26:AB26"/>
    <mergeCell ref="B27:P27"/>
    <mergeCell ref="Q27:T27"/>
    <mergeCell ref="U27:V27"/>
    <mergeCell ref="W27:X27"/>
    <mergeCell ref="Y27:AB27"/>
    <mergeCell ref="B24:P24"/>
    <mergeCell ref="Q24:T24"/>
    <mergeCell ref="U24:V24"/>
    <mergeCell ref="W24:X24"/>
    <mergeCell ref="Y24:AB24"/>
    <mergeCell ref="B25:P25"/>
    <mergeCell ref="Q25:T25"/>
    <mergeCell ref="U25:V25"/>
    <mergeCell ref="W25:X25"/>
    <mergeCell ref="Y25:AB25"/>
    <mergeCell ref="B22:P22"/>
    <mergeCell ref="Q22:T22"/>
    <mergeCell ref="U22:V22"/>
    <mergeCell ref="W22:X22"/>
    <mergeCell ref="Y22:AB22"/>
    <mergeCell ref="B23:P23"/>
    <mergeCell ref="Q23:T23"/>
    <mergeCell ref="U23:V23"/>
    <mergeCell ref="W23:X23"/>
    <mergeCell ref="Y23:AB23"/>
    <mergeCell ref="B20:P20"/>
    <mergeCell ref="Q20:T20"/>
    <mergeCell ref="U20:V20"/>
    <mergeCell ref="W20:X20"/>
    <mergeCell ref="Y20:AB20"/>
    <mergeCell ref="B21:P21"/>
    <mergeCell ref="Q21:T21"/>
    <mergeCell ref="U21:V21"/>
    <mergeCell ref="W21:X21"/>
    <mergeCell ref="Y21:AB21"/>
    <mergeCell ref="B18:P18"/>
    <mergeCell ref="Q18:T18"/>
    <mergeCell ref="U18:V18"/>
    <mergeCell ref="W18:X18"/>
    <mergeCell ref="Y18:AB18"/>
    <mergeCell ref="B19:P19"/>
    <mergeCell ref="Q19:T19"/>
    <mergeCell ref="U19:V19"/>
    <mergeCell ref="W19:X19"/>
    <mergeCell ref="Y19:AB19"/>
    <mergeCell ref="B16:P16"/>
    <mergeCell ref="Q16:T16"/>
    <mergeCell ref="U16:V16"/>
    <mergeCell ref="W16:X16"/>
    <mergeCell ref="Y16:AB16"/>
    <mergeCell ref="B17:P17"/>
    <mergeCell ref="Q17:T17"/>
    <mergeCell ref="U17:V17"/>
    <mergeCell ref="W17:X17"/>
    <mergeCell ref="Y17:AB17"/>
    <mergeCell ref="C11:R11"/>
    <mergeCell ref="A12:AB12"/>
    <mergeCell ref="A13:AB13"/>
    <mergeCell ref="B15:P15"/>
    <mergeCell ref="Q15:T15"/>
    <mergeCell ref="U15:X15"/>
    <mergeCell ref="Y15:AB15"/>
    <mergeCell ref="A7:R7"/>
    <mergeCell ref="S7:V7"/>
    <mergeCell ref="X7:AB7"/>
    <mergeCell ref="C8:R8"/>
    <mergeCell ref="C9:R9"/>
    <mergeCell ref="C10:R10"/>
    <mergeCell ref="A5:R5"/>
    <mergeCell ref="S5:V5"/>
    <mergeCell ref="X5:AB5"/>
    <mergeCell ref="A6:R6"/>
    <mergeCell ref="S6:V6"/>
    <mergeCell ref="X6:AB6"/>
    <mergeCell ref="A1:AB1"/>
    <mergeCell ref="A3:R3"/>
    <mergeCell ref="S3:V3"/>
    <mergeCell ref="X3:AB3"/>
    <mergeCell ref="A4:R4"/>
    <mergeCell ref="S4:V4"/>
    <mergeCell ref="X4:AB4"/>
  </mergeCells>
  <pageMargins left="0.7" right="0.7" top="0.75" bottom="0.75" header="0.3" footer="0.3"/>
  <pageSetup paperSize="9" scale="65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8"/>
  <sheetViews>
    <sheetView topLeftCell="A35" workbookViewId="0">
      <selection activeCell="Y53" sqref="Y53:AB53"/>
    </sheetView>
  </sheetViews>
  <sheetFormatPr defaultColWidth="4.85546875" defaultRowHeight="14.25"/>
  <cols>
    <col min="1" max="16384" width="4.85546875" style="1"/>
  </cols>
  <sheetData>
    <row r="1" spans="1:28" ht="23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3" spans="1:28" ht="15">
      <c r="A3" s="23" t="s">
        <v>1</v>
      </c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3" t="s">
        <v>6</v>
      </c>
      <c r="T3" s="23"/>
      <c r="U3" s="23"/>
      <c r="V3" s="23"/>
      <c r="W3" s="2" t="s">
        <v>5</v>
      </c>
      <c r="X3" s="24">
        <v>41870</v>
      </c>
      <c r="Y3" s="25"/>
      <c r="Z3" s="25"/>
      <c r="AA3" s="25"/>
      <c r="AB3" s="25"/>
    </row>
    <row r="4" spans="1:28" ht="15">
      <c r="A4" s="21" t="s">
        <v>52</v>
      </c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3" t="s">
        <v>7</v>
      </c>
      <c r="T4" s="23"/>
      <c r="U4" s="23"/>
      <c r="V4" s="23"/>
      <c r="W4" s="2" t="s">
        <v>5</v>
      </c>
      <c r="X4" s="35" t="s">
        <v>61</v>
      </c>
      <c r="Y4" s="25"/>
      <c r="Z4" s="25"/>
      <c r="AA4" s="25"/>
      <c r="AB4" s="25"/>
    </row>
    <row r="5" spans="1:28" ht="15">
      <c r="A5" s="21" t="s">
        <v>30</v>
      </c>
      <c r="B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3" t="s">
        <v>8</v>
      </c>
      <c r="T5" s="23"/>
      <c r="U5" s="23"/>
      <c r="V5" s="23"/>
      <c r="W5" s="2" t="s">
        <v>5</v>
      </c>
      <c r="X5" s="35"/>
      <c r="Y5" s="25"/>
      <c r="Z5" s="25"/>
      <c r="AA5" s="25"/>
      <c r="AB5" s="25"/>
    </row>
    <row r="6" spans="1:28" ht="15">
      <c r="A6" s="21" t="s">
        <v>30</v>
      </c>
      <c r="B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3" t="s">
        <v>9</v>
      </c>
      <c r="T6" s="23"/>
      <c r="U6" s="23"/>
      <c r="V6" s="23"/>
      <c r="W6" s="2" t="s">
        <v>5</v>
      </c>
      <c r="X6" s="35"/>
      <c r="Y6" s="25"/>
      <c r="Z6" s="25"/>
      <c r="AA6" s="25"/>
      <c r="AB6" s="25"/>
    </row>
    <row r="7" spans="1:28" ht="15">
      <c r="A7" s="21" t="s">
        <v>30</v>
      </c>
      <c r="B7" s="2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3" t="s">
        <v>10</v>
      </c>
      <c r="T7" s="23"/>
      <c r="U7" s="23"/>
      <c r="V7" s="23"/>
      <c r="W7" s="2" t="s">
        <v>5</v>
      </c>
      <c r="X7" s="21"/>
      <c r="Y7" s="21"/>
      <c r="Z7" s="21"/>
      <c r="AA7" s="21"/>
      <c r="AB7" s="21"/>
    </row>
    <row r="8" spans="1:28" ht="15">
      <c r="A8" s="18" t="s">
        <v>2</v>
      </c>
      <c r="B8" s="18" t="s">
        <v>5</v>
      </c>
      <c r="C8" s="21" t="s">
        <v>53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28" ht="15">
      <c r="A9" s="18" t="s">
        <v>3</v>
      </c>
      <c r="B9" s="18" t="s">
        <v>5</v>
      </c>
      <c r="C9" s="21" t="s">
        <v>54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8" ht="15">
      <c r="A10" s="18" t="s">
        <v>4</v>
      </c>
      <c r="B10" s="18" t="s">
        <v>5</v>
      </c>
      <c r="C10" s="21" t="s">
        <v>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28" ht="15">
      <c r="A11" s="18"/>
      <c r="B11" s="1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28">
      <c r="A12" s="20" t="s">
        <v>33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20" t="s">
        <v>34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" thickBot="1"/>
    <row r="15" spans="1:28" ht="15.75" thickBot="1">
      <c r="A15" s="4" t="s">
        <v>11</v>
      </c>
      <c r="B15" s="52" t="s">
        <v>12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2" t="s">
        <v>13</v>
      </c>
      <c r="R15" s="53"/>
      <c r="S15" s="53"/>
      <c r="T15" s="54"/>
      <c r="U15" s="52" t="s">
        <v>14</v>
      </c>
      <c r="V15" s="53"/>
      <c r="W15" s="53"/>
      <c r="X15" s="54"/>
      <c r="Y15" s="52" t="s">
        <v>15</v>
      </c>
      <c r="Z15" s="53"/>
      <c r="AA15" s="53"/>
      <c r="AB15" s="54"/>
    </row>
    <row r="16" spans="1:28">
      <c r="A16" s="5">
        <v>1</v>
      </c>
      <c r="B16" s="29" t="s">
        <v>62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0"/>
      <c r="Q16" s="31">
        <v>26000</v>
      </c>
      <c r="R16" s="32"/>
      <c r="S16" s="32"/>
      <c r="T16" s="33"/>
      <c r="U16" s="31">
        <v>3</v>
      </c>
      <c r="V16" s="32"/>
      <c r="W16" s="34"/>
      <c r="X16" s="33"/>
      <c r="Y16" s="31">
        <f t="shared" ref="Y16:Y51" si="0">IF(A16&gt;=1,Q16*U16,"")</f>
        <v>78000</v>
      </c>
      <c r="Z16" s="26"/>
      <c r="AA16" s="26"/>
      <c r="AB16" s="30"/>
    </row>
    <row r="17" spans="1:28">
      <c r="A17" s="5"/>
      <c r="B17" s="2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0"/>
      <c r="Q17" s="31"/>
      <c r="R17" s="32"/>
      <c r="S17" s="32"/>
      <c r="T17" s="33"/>
      <c r="U17" s="31"/>
      <c r="V17" s="32"/>
      <c r="W17" s="36"/>
      <c r="X17" s="33"/>
      <c r="Y17" s="31" t="str">
        <f t="shared" si="0"/>
        <v/>
      </c>
      <c r="Z17" s="26"/>
      <c r="AA17" s="26"/>
      <c r="AB17" s="30"/>
    </row>
    <row r="18" spans="1:28">
      <c r="A18" s="5"/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30"/>
      <c r="Q18" s="31"/>
      <c r="R18" s="32"/>
      <c r="S18" s="32"/>
      <c r="T18" s="33"/>
      <c r="U18" s="31"/>
      <c r="V18" s="32"/>
      <c r="W18" s="36"/>
      <c r="X18" s="33"/>
      <c r="Y18" s="31" t="str">
        <f t="shared" si="0"/>
        <v/>
      </c>
      <c r="Z18" s="26"/>
      <c r="AA18" s="26"/>
      <c r="AB18" s="30"/>
    </row>
    <row r="19" spans="1:28">
      <c r="A19" s="5"/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30"/>
      <c r="Q19" s="31"/>
      <c r="R19" s="32"/>
      <c r="S19" s="32"/>
      <c r="T19" s="33"/>
      <c r="U19" s="31"/>
      <c r="V19" s="32"/>
      <c r="W19" s="36"/>
      <c r="X19" s="33"/>
      <c r="Y19" s="31" t="str">
        <f t="shared" si="0"/>
        <v/>
      </c>
      <c r="Z19" s="26"/>
      <c r="AA19" s="26"/>
      <c r="AB19" s="30"/>
    </row>
    <row r="20" spans="1:28">
      <c r="A20" s="5"/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30"/>
      <c r="Q20" s="31"/>
      <c r="R20" s="32"/>
      <c r="S20" s="32"/>
      <c r="T20" s="33"/>
      <c r="U20" s="31"/>
      <c r="V20" s="32"/>
      <c r="W20" s="36"/>
      <c r="X20" s="33"/>
      <c r="Y20" s="31" t="str">
        <f t="shared" si="0"/>
        <v/>
      </c>
      <c r="Z20" s="26"/>
      <c r="AA20" s="26"/>
      <c r="AB20" s="30"/>
    </row>
    <row r="21" spans="1:28">
      <c r="A21" s="5"/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0"/>
      <c r="Q21" s="31"/>
      <c r="R21" s="32"/>
      <c r="S21" s="32"/>
      <c r="T21" s="33"/>
      <c r="U21" s="31"/>
      <c r="V21" s="32"/>
      <c r="W21" s="36"/>
      <c r="X21" s="33"/>
      <c r="Y21" s="31" t="str">
        <f t="shared" si="0"/>
        <v/>
      </c>
      <c r="Z21" s="26"/>
      <c r="AA21" s="26"/>
      <c r="AB21" s="30"/>
    </row>
    <row r="22" spans="1:28">
      <c r="A22" s="5"/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30"/>
      <c r="Q22" s="31"/>
      <c r="R22" s="32"/>
      <c r="S22" s="32"/>
      <c r="T22" s="33"/>
      <c r="U22" s="31"/>
      <c r="V22" s="32"/>
      <c r="W22" s="36"/>
      <c r="X22" s="33"/>
      <c r="Y22" s="31" t="str">
        <f t="shared" si="0"/>
        <v/>
      </c>
      <c r="Z22" s="26"/>
      <c r="AA22" s="26"/>
      <c r="AB22" s="30"/>
    </row>
    <row r="23" spans="1:28">
      <c r="A23" s="5"/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30"/>
      <c r="Q23" s="31"/>
      <c r="R23" s="32"/>
      <c r="S23" s="32"/>
      <c r="T23" s="33"/>
      <c r="U23" s="31"/>
      <c r="V23" s="32"/>
      <c r="W23" s="36"/>
      <c r="X23" s="33"/>
      <c r="Y23" s="31" t="str">
        <f t="shared" si="0"/>
        <v/>
      </c>
      <c r="Z23" s="26"/>
      <c r="AA23" s="26"/>
      <c r="AB23" s="30"/>
    </row>
    <row r="24" spans="1:28">
      <c r="A24" s="5"/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30"/>
      <c r="Q24" s="31"/>
      <c r="R24" s="32"/>
      <c r="S24" s="32"/>
      <c r="T24" s="33"/>
      <c r="U24" s="31"/>
      <c r="V24" s="32"/>
      <c r="W24" s="36"/>
      <c r="X24" s="33"/>
      <c r="Y24" s="31" t="str">
        <f t="shared" si="0"/>
        <v/>
      </c>
      <c r="Z24" s="26"/>
      <c r="AA24" s="26"/>
      <c r="AB24" s="30"/>
    </row>
    <row r="25" spans="1:28">
      <c r="A25" s="5"/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30"/>
      <c r="Q25" s="31"/>
      <c r="R25" s="32"/>
      <c r="S25" s="32"/>
      <c r="T25" s="33"/>
      <c r="U25" s="31"/>
      <c r="V25" s="32"/>
      <c r="W25" s="36"/>
      <c r="X25" s="33"/>
      <c r="Y25" s="31" t="str">
        <f t="shared" si="0"/>
        <v/>
      </c>
      <c r="Z25" s="26"/>
      <c r="AA25" s="26"/>
      <c r="AB25" s="30"/>
    </row>
    <row r="26" spans="1:28">
      <c r="A26" s="5"/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0"/>
      <c r="Q26" s="31"/>
      <c r="R26" s="32"/>
      <c r="S26" s="32"/>
      <c r="T26" s="33"/>
      <c r="U26" s="31"/>
      <c r="V26" s="32"/>
      <c r="W26" s="36"/>
      <c r="X26" s="33"/>
      <c r="Y26" s="31" t="str">
        <f t="shared" si="0"/>
        <v/>
      </c>
      <c r="Z26" s="26"/>
      <c r="AA26" s="26"/>
      <c r="AB26" s="30"/>
    </row>
    <row r="27" spans="1:28">
      <c r="A27" s="5"/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30"/>
      <c r="Q27" s="31"/>
      <c r="R27" s="32"/>
      <c r="S27" s="32"/>
      <c r="T27" s="33"/>
      <c r="U27" s="31"/>
      <c r="V27" s="32"/>
      <c r="W27" s="36"/>
      <c r="X27" s="33"/>
      <c r="Y27" s="31" t="str">
        <f t="shared" si="0"/>
        <v/>
      </c>
      <c r="Z27" s="26"/>
      <c r="AA27" s="26"/>
      <c r="AB27" s="30"/>
    </row>
    <row r="28" spans="1:28">
      <c r="A28" s="5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30"/>
      <c r="Q28" s="31"/>
      <c r="R28" s="32"/>
      <c r="S28" s="32"/>
      <c r="T28" s="33"/>
      <c r="U28" s="31"/>
      <c r="V28" s="32"/>
      <c r="W28" s="36"/>
      <c r="X28" s="33"/>
      <c r="Y28" s="31" t="str">
        <f t="shared" si="0"/>
        <v/>
      </c>
      <c r="Z28" s="26"/>
      <c r="AA28" s="26"/>
      <c r="AB28" s="30"/>
    </row>
    <row r="29" spans="1:28">
      <c r="A29" s="5"/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30"/>
      <c r="Q29" s="31"/>
      <c r="R29" s="32"/>
      <c r="S29" s="32"/>
      <c r="T29" s="33"/>
      <c r="U29" s="31"/>
      <c r="V29" s="32"/>
      <c r="W29" s="36"/>
      <c r="X29" s="33"/>
      <c r="Y29" s="31" t="str">
        <f t="shared" si="0"/>
        <v/>
      </c>
      <c r="Z29" s="26"/>
      <c r="AA29" s="26"/>
      <c r="AB29" s="30"/>
    </row>
    <row r="30" spans="1:28">
      <c r="A30" s="5"/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0"/>
      <c r="Q30" s="31"/>
      <c r="R30" s="32"/>
      <c r="S30" s="32"/>
      <c r="T30" s="33"/>
      <c r="U30" s="31"/>
      <c r="V30" s="32"/>
      <c r="W30" s="36"/>
      <c r="X30" s="33"/>
      <c r="Y30" s="31" t="str">
        <f t="shared" si="0"/>
        <v/>
      </c>
      <c r="Z30" s="26"/>
      <c r="AA30" s="26"/>
      <c r="AB30" s="30"/>
    </row>
    <row r="31" spans="1:28">
      <c r="A31" s="5"/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30"/>
      <c r="Q31" s="31"/>
      <c r="R31" s="32"/>
      <c r="S31" s="32"/>
      <c r="T31" s="33"/>
      <c r="U31" s="31"/>
      <c r="V31" s="32"/>
      <c r="W31" s="36"/>
      <c r="X31" s="33"/>
      <c r="Y31" s="31" t="str">
        <f t="shared" si="0"/>
        <v/>
      </c>
      <c r="Z31" s="26"/>
      <c r="AA31" s="26"/>
      <c r="AB31" s="30"/>
    </row>
    <row r="32" spans="1:28">
      <c r="A32" s="5"/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0"/>
      <c r="Q32" s="31"/>
      <c r="R32" s="32"/>
      <c r="S32" s="32"/>
      <c r="T32" s="33"/>
      <c r="U32" s="31"/>
      <c r="V32" s="32"/>
      <c r="W32" s="36"/>
      <c r="X32" s="33"/>
      <c r="Y32" s="31" t="str">
        <f t="shared" si="0"/>
        <v/>
      </c>
      <c r="Z32" s="26"/>
      <c r="AA32" s="26"/>
      <c r="AB32" s="30"/>
    </row>
    <row r="33" spans="1:28">
      <c r="A33" s="5"/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30"/>
      <c r="Q33" s="31"/>
      <c r="R33" s="32"/>
      <c r="S33" s="32"/>
      <c r="T33" s="33"/>
      <c r="U33" s="31"/>
      <c r="V33" s="32"/>
      <c r="W33" s="36"/>
      <c r="X33" s="33"/>
      <c r="Y33" s="31" t="str">
        <f t="shared" si="0"/>
        <v/>
      </c>
      <c r="Z33" s="26"/>
      <c r="AA33" s="26"/>
      <c r="AB33" s="30"/>
    </row>
    <row r="34" spans="1:28">
      <c r="A34" s="5"/>
      <c r="B34" s="2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30"/>
      <c r="Q34" s="31"/>
      <c r="R34" s="32"/>
      <c r="S34" s="32"/>
      <c r="T34" s="33"/>
      <c r="U34" s="31"/>
      <c r="V34" s="32"/>
      <c r="W34" s="36"/>
      <c r="X34" s="33"/>
      <c r="Y34" s="31" t="str">
        <f t="shared" si="0"/>
        <v/>
      </c>
      <c r="Z34" s="26"/>
      <c r="AA34" s="26"/>
      <c r="AB34" s="30"/>
    </row>
    <row r="35" spans="1:28">
      <c r="A35" s="5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0"/>
      <c r="Q35" s="31"/>
      <c r="R35" s="32"/>
      <c r="S35" s="32"/>
      <c r="T35" s="33"/>
      <c r="U35" s="31"/>
      <c r="V35" s="32"/>
      <c r="W35" s="36"/>
      <c r="X35" s="33"/>
      <c r="Y35" s="31" t="str">
        <f t="shared" si="0"/>
        <v/>
      </c>
      <c r="Z35" s="26"/>
      <c r="AA35" s="26"/>
      <c r="AB35" s="30"/>
    </row>
    <row r="36" spans="1:28">
      <c r="A36" s="5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30"/>
      <c r="Q36" s="31"/>
      <c r="R36" s="32"/>
      <c r="S36" s="32"/>
      <c r="T36" s="33"/>
      <c r="U36" s="31"/>
      <c r="V36" s="32"/>
      <c r="W36" s="36"/>
      <c r="X36" s="33"/>
      <c r="Y36" s="31" t="str">
        <f t="shared" si="0"/>
        <v/>
      </c>
      <c r="Z36" s="26"/>
      <c r="AA36" s="26"/>
      <c r="AB36" s="30"/>
    </row>
    <row r="37" spans="1:28">
      <c r="A37" s="5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0"/>
      <c r="Q37" s="31"/>
      <c r="R37" s="32"/>
      <c r="S37" s="32"/>
      <c r="T37" s="33"/>
      <c r="U37" s="31"/>
      <c r="V37" s="32"/>
      <c r="W37" s="36"/>
      <c r="X37" s="33"/>
      <c r="Y37" s="31" t="str">
        <f t="shared" si="0"/>
        <v/>
      </c>
      <c r="Z37" s="26"/>
      <c r="AA37" s="26"/>
      <c r="AB37" s="30"/>
    </row>
    <row r="38" spans="1:28">
      <c r="A38" s="5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0"/>
      <c r="Q38" s="31"/>
      <c r="R38" s="32"/>
      <c r="S38" s="32"/>
      <c r="T38" s="33"/>
      <c r="U38" s="31"/>
      <c r="V38" s="32"/>
      <c r="W38" s="36"/>
      <c r="X38" s="33"/>
      <c r="Y38" s="31" t="str">
        <f t="shared" si="0"/>
        <v/>
      </c>
      <c r="Z38" s="26"/>
      <c r="AA38" s="26"/>
      <c r="AB38" s="30"/>
    </row>
    <row r="39" spans="1:28">
      <c r="A39" s="5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30"/>
      <c r="Q39" s="31"/>
      <c r="R39" s="32"/>
      <c r="S39" s="32"/>
      <c r="T39" s="33"/>
      <c r="U39" s="31"/>
      <c r="V39" s="32"/>
      <c r="W39" s="36"/>
      <c r="X39" s="33"/>
      <c r="Y39" s="31" t="str">
        <f t="shared" si="0"/>
        <v/>
      </c>
      <c r="Z39" s="26"/>
      <c r="AA39" s="26"/>
      <c r="AB39" s="30"/>
    </row>
    <row r="40" spans="1:28">
      <c r="A40" s="5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30"/>
      <c r="Q40" s="31"/>
      <c r="R40" s="32"/>
      <c r="S40" s="32"/>
      <c r="T40" s="33"/>
      <c r="U40" s="31"/>
      <c r="V40" s="32"/>
      <c r="W40" s="36"/>
      <c r="X40" s="33"/>
      <c r="Y40" s="31" t="str">
        <f t="shared" si="0"/>
        <v/>
      </c>
      <c r="Z40" s="26"/>
      <c r="AA40" s="26"/>
      <c r="AB40" s="30"/>
    </row>
    <row r="41" spans="1:28">
      <c r="A41" s="5"/>
      <c r="B41" s="2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0"/>
      <c r="Q41" s="31"/>
      <c r="R41" s="32"/>
      <c r="S41" s="32"/>
      <c r="T41" s="33"/>
      <c r="U41" s="31"/>
      <c r="V41" s="32"/>
      <c r="W41" s="36"/>
      <c r="X41" s="33"/>
      <c r="Y41" s="31" t="str">
        <f t="shared" si="0"/>
        <v/>
      </c>
      <c r="Z41" s="26"/>
      <c r="AA41" s="26"/>
      <c r="AB41" s="30"/>
    </row>
    <row r="42" spans="1:28">
      <c r="A42" s="5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30"/>
      <c r="Q42" s="31"/>
      <c r="R42" s="32"/>
      <c r="S42" s="32"/>
      <c r="T42" s="33"/>
      <c r="U42" s="31"/>
      <c r="V42" s="32"/>
      <c r="W42" s="36"/>
      <c r="X42" s="33"/>
      <c r="Y42" s="31" t="str">
        <f t="shared" si="0"/>
        <v/>
      </c>
      <c r="Z42" s="26"/>
      <c r="AA42" s="26"/>
      <c r="AB42" s="30"/>
    </row>
    <row r="43" spans="1:28">
      <c r="A43" s="5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30"/>
      <c r="Q43" s="31"/>
      <c r="R43" s="32"/>
      <c r="S43" s="32"/>
      <c r="T43" s="33"/>
      <c r="U43" s="31"/>
      <c r="V43" s="32"/>
      <c r="W43" s="36"/>
      <c r="X43" s="33"/>
      <c r="Y43" s="31" t="str">
        <f t="shared" si="0"/>
        <v/>
      </c>
      <c r="Z43" s="26"/>
      <c r="AA43" s="26"/>
      <c r="AB43" s="30"/>
    </row>
    <row r="44" spans="1:28">
      <c r="A44" s="5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0"/>
      <c r="Q44" s="31"/>
      <c r="R44" s="32"/>
      <c r="S44" s="32"/>
      <c r="T44" s="33"/>
      <c r="U44" s="31"/>
      <c r="V44" s="32"/>
      <c r="W44" s="36"/>
      <c r="X44" s="33"/>
      <c r="Y44" s="31" t="str">
        <f t="shared" si="0"/>
        <v/>
      </c>
      <c r="Z44" s="26"/>
      <c r="AA44" s="26"/>
      <c r="AB44" s="30"/>
    </row>
    <row r="45" spans="1:28">
      <c r="A45" s="5"/>
      <c r="B45" s="2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0"/>
      <c r="Q45" s="31"/>
      <c r="R45" s="32"/>
      <c r="S45" s="32"/>
      <c r="T45" s="33"/>
      <c r="U45" s="31"/>
      <c r="V45" s="32"/>
      <c r="W45" s="36"/>
      <c r="X45" s="33"/>
      <c r="Y45" s="31" t="str">
        <f t="shared" si="0"/>
        <v/>
      </c>
      <c r="Z45" s="26"/>
      <c r="AA45" s="26"/>
      <c r="AB45" s="30"/>
    </row>
    <row r="46" spans="1:28">
      <c r="A46" s="5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30"/>
      <c r="Q46" s="31"/>
      <c r="R46" s="32"/>
      <c r="S46" s="32"/>
      <c r="T46" s="33"/>
      <c r="U46" s="31"/>
      <c r="V46" s="32"/>
      <c r="W46" s="36"/>
      <c r="X46" s="33"/>
      <c r="Y46" s="31" t="str">
        <f t="shared" si="0"/>
        <v/>
      </c>
      <c r="Z46" s="26"/>
      <c r="AA46" s="26"/>
      <c r="AB46" s="30"/>
    </row>
    <row r="47" spans="1:28">
      <c r="A47" s="5"/>
      <c r="B47" s="2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30"/>
      <c r="Q47" s="31"/>
      <c r="R47" s="32"/>
      <c r="S47" s="32"/>
      <c r="T47" s="33"/>
      <c r="U47" s="31"/>
      <c r="V47" s="32"/>
      <c r="W47" s="36"/>
      <c r="X47" s="33"/>
      <c r="Y47" s="31" t="str">
        <f t="shared" si="0"/>
        <v/>
      </c>
      <c r="Z47" s="26"/>
      <c r="AA47" s="26"/>
      <c r="AB47" s="30"/>
    </row>
    <row r="48" spans="1:28">
      <c r="A48" s="5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0"/>
      <c r="Q48" s="31"/>
      <c r="R48" s="32"/>
      <c r="S48" s="32"/>
      <c r="T48" s="33"/>
      <c r="U48" s="31"/>
      <c r="V48" s="32"/>
      <c r="W48" s="36"/>
      <c r="X48" s="33"/>
      <c r="Y48" s="31" t="str">
        <f t="shared" si="0"/>
        <v/>
      </c>
      <c r="Z48" s="26"/>
      <c r="AA48" s="26"/>
      <c r="AB48" s="30"/>
    </row>
    <row r="49" spans="1:28">
      <c r="A49" s="5"/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0"/>
      <c r="Q49" s="31"/>
      <c r="R49" s="32"/>
      <c r="S49" s="32"/>
      <c r="T49" s="33"/>
      <c r="U49" s="31"/>
      <c r="V49" s="32"/>
      <c r="W49" s="36"/>
      <c r="X49" s="33"/>
      <c r="Y49" s="31" t="str">
        <f t="shared" si="0"/>
        <v/>
      </c>
      <c r="Z49" s="26"/>
      <c r="AA49" s="26"/>
      <c r="AB49" s="30"/>
    </row>
    <row r="50" spans="1:28">
      <c r="A50" s="5"/>
      <c r="B50" s="2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0"/>
      <c r="Q50" s="31"/>
      <c r="R50" s="32"/>
      <c r="S50" s="32"/>
      <c r="T50" s="33"/>
      <c r="U50" s="31"/>
      <c r="V50" s="32"/>
      <c r="W50" s="36"/>
      <c r="X50" s="33"/>
      <c r="Y50" s="31" t="str">
        <f t="shared" si="0"/>
        <v/>
      </c>
      <c r="Z50" s="26"/>
      <c r="AA50" s="26"/>
      <c r="AB50" s="30"/>
    </row>
    <row r="51" spans="1:28" ht="15" thickBot="1">
      <c r="A51" s="6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39"/>
      <c r="R51" s="43"/>
      <c r="S51" s="43"/>
      <c r="T51" s="44"/>
      <c r="U51" s="39"/>
      <c r="V51" s="43"/>
      <c r="W51" s="45"/>
      <c r="X51" s="44"/>
      <c r="Y51" s="39" t="str">
        <f t="shared" si="0"/>
        <v/>
      </c>
      <c r="Z51" s="40"/>
      <c r="AA51" s="40"/>
      <c r="AB51" s="41"/>
    </row>
    <row r="52" spans="1:28" ht="15.75" thickBot="1">
      <c r="A52" s="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7" t="s">
        <v>17</v>
      </c>
      <c r="R52" s="38"/>
      <c r="S52" s="38"/>
      <c r="T52" s="38"/>
      <c r="U52" s="46">
        <f>SUM(U16:V51)</f>
        <v>3</v>
      </c>
      <c r="V52" s="47"/>
      <c r="W52" s="47"/>
      <c r="X52" s="48"/>
      <c r="Y52" s="49">
        <f>SUM(Y16:AB51)</f>
        <v>78000</v>
      </c>
      <c r="Z52" s="50"/>
      <c r="AA52" s="50"/>
      <c r="AB52" s="51"/>
    </row>
    <row r="53" spans="1:28" ht="15">
      <c r="A53" s="2"/>
      <c r="B53" s="23" t="s">
        <v>16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37" t="s">
        <v>18</v>
      </c>
      <c r="R53" s="38"/>
      <c r="S53" s="38"/>
      <c r="T53" s="38"/>
      <c r="U53" s="55">
        <v>0.1</v>
      </c>
      <c r="V53" s="55"/>
      <c r="W53" s="55"/>
      <c r="X53" s="55"/>
      <c r="Y53" s="31">
        <f>U53*Y52</f>
        <v>7800</v>
      </c>
      <c r="Z53" s="26"/>
      <c r="AA53" s="26"/>
      <c r="AB53" s="30"/>
    </row>
    <row r="54" spans="1:28" ht="15.75" thickBot="1">
      <c r="A54" s="2"/>
      <c r="B54" s="20" t="s">
        <v>57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37" t="s">
        <v>19</v>
      </c>
      <c r="R54" s="38"/>
      <c r="S54" s="38"/>
      <c r="T54" s="38"/>
      <c r="U54" s="38"/>
      <c r="V54" s="38"/>
      <c r="W54" s="38"/>
      <c r="X54" s="38"/>
      <c r="Y54" s="39">
        <f>Y52+Y53</f>
        <v>85800</v>
      </c>
      <c r="Z54" s="40"/>
      <c r="AA54" s="40"/>
      <c r="AB54" s="41"/>
    </row>
    <row r="55" spans="1:28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8" ht="15">
      <c r="A56" s="23" t="s">
        <v>20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"/>
      <c r="O56" s="7" t="s">
        <v>24</v>
      </c>
      <c r="P56" s="8"/>
      <c r="Q56" s="8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</row>
    <row r="57" spans="1:28">
      <c r="A57" s="21" t="s">
        <v>38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O57" s="11"/>
      <c r="P57" s="26" t="s">
        <v>39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7"/>
    </row>
    <row r="58" spans="1:28">
      <c r="A58" s="21" t="s">
        <v>38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O58" s="11"/>
      <c r="P58" s="26" t="s">
        <v>40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</row>
    <row r="59" spans="1:28">
      <c r="A59" s="21" t="s">
        <v>38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O59" s="11"/>
      <c r="P59" s="26" t="s">
        <v>41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</row>
    <row r="60" spans="1:28">
      <c r="O60" s="11"/>
      <c r="P60" s="26" t="s">
        <v>38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7"/>
    </row>
    <row r="61" spans="1:28" ht="15">
      <c r="A61" s="2" t="s">
        <v>3</v>
      </c>
      <c r="B61" s="1" t="s">
        <v>5</v>
      </c>
      <c r="C61" s="21" t="s">
        <v>38</v>
      </c>
      <c r="D61" s="21"/>
      <c r="E61" s="21"/>
      <c r="F61" s="21"/>
      <c r="G61" s="1" t="s">
        <v>26</v>
      </c>
      <c r="H61" s="21" t="s">
        <v>38</v>
      </c>
      <c r="I61" s="21"/>
      <c r="J61" s="21"/>
      <c r="K61" s="21"/>
      <c r="O61" s="11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3"/>
    </row>
    <row r="62" spans="1:28" ht="15">
      <c r="A62" s="2" t="s">
        <v>21</v>
      </c>
      <c r="B62" s="1" t="s">
        <v>5</v>
      </c>
      <c r="C62" s="21" t="s">
        <v>38</v>
      </c>
      <c r="D62" s="21"/>
      <c r="E62" s="21"/>
      <c r="F62" s="21"/>
      <c r="G62" s="1" t="s">
        <v>26</v>
      </c>
      <c r="H62" s="21" t="s">
        <v>38</v>
      </c>
      <c r="I62" s="21"/>
      <c r="J62" s="21"/>
      <c r="K62" s="21"/>
      <c r="O62" s="14" t="s">
        <v>25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3"/>
    </row>
    <row r="63" spans="1:28" ht="15">
      <c r="A63" s="2" t="s">
        <v>22</v>
      </c>
      <c r="B63" s="1" t="s">
        <v>5</v>
      </c>
      <c r="C63" s="21"/>
      <c r="D63" s="21"/>
      <c r="E63" s="21"/>
      <c r="F63" s="21"/>
      <c r="H63" s="21"/>
      <c r="I63" s="21"/>
      <c r="J63" s="21"/>
      <c r="K63" s="21"/>
      <c r="O63" s="11"/>
      <c r="P63" s="26" t="s">
        <v>42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7"/>
    </row>
    <row r="64" spans="1:28" ht="15">
      <c r="A64" s="2"/>
      <c r="C64" s="21"/>
      <c r="D64" s="21"/>
      <c r="E64" s="21"/>
      <c r="F64" s="21"/>
      <c r="H64" s="21"/>
      <c r="I64" s="21"/>
      <c r="J64" s="21"/>
      <c r="K64" s="21"/>
      <c r="O64" s="11"/>
      <c r="P64" s="26" t="s">
        <v>43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7"/>
    </row>
    <row r="65" spans="1:28" ht="15">
      <c r="A65" s="2" t="s">
        <v>23</v>
      </c>
      <c r="O65" s="11"/>
      <c r="P65" s="26" t="s">
        <v>44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>
      <c r="B66" s="21" t="s">
        <v>45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O66" s="11"/>
      <c r="P66" s="26" t="s">
        <v>38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7"/>
    </row>
    <row r="67" spans="1:28">
      <c r="B67" s="21" t="s">
        <v>46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O67" s="1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7"/>
    </row>
    <row r="68" spans="1:28">
      <c r="B68" s="21" t="s">
        <v>47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28">
      <c r="B69" s="21" t="s">
        <v>48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7" spans="1:28" ht="15">
      <c r="I77" s="22" t="s">
        <v>49</v>
      </c>
      <c r="J77" s="22"/>
      <c r="K77" s="22"/>
      <c r="L77" s="22"/>
      <c r="M77" s="22"/>
      <c r="N77" s="22" t="s">
        <v>50</v>
      </c>
      <c r="O77" s="22"/>
      <c r="P77" s="22"/>
      <c r="Q77" s="22"/>
      <c r="R77" s="22"/>
      <c r="S77" s="22" t="s">
        <v>51</v>
      </c>
      <c r="T77" s="21"/>
      <c r="U77" s="21"/>
      <c r="V77" s="21"/>
      <c r="W77" s="21"/>
    </row>
    <row r="78" spans="1:28">
      <c r="I78" s="28" t="s">
        <v>27</v>
      </c>
      <c r="J78" s="28"/>
      <c r="K78" s="28"/>
      <c r="L78" s="28"/>
      <c r="M78" s="28"/>
      <c r="N78" s="28" t="s">
        <v>28</v>
      </c>
      <c r="O78" s="28"/>
      <c r="P78" s="28"/>
      <c r="Q78" s="28"/>
      <c r="R78" s="28"/>
      <c r="S78" s="28" t="s">
        <v>29</v>
      </c>
      <c r="T78" s="21"/>
      <c r="U78" s="21"/>
      <c r="V78" s="21"/>
      <c r="W78" s="21"/>
    </row>
  </sheetData>
  <mergeCells count="251">
    <mergeCell ref="I78:M78"/>
    <mergeCell ref="N78:R78"/>
    <mergeCell ref="S78:W78"/>
    <mergeCell ref="B67:M67"/>
    <mergeCell ref="B68:M68"/>
    <mergeCell ref="B69:M69"/>
    <mergeCell ref="I77:M77"/>
    <mergeCell ref="N77:R77"/>
    <mergeCell ref="S77:W77"/>
    <mergeCell ref="C64:F64"/>
    <mergeCell ref="H64:K64"/>
    <mergeCell ref="P64:AB64"/>
    <mergeCell ref="P65:AB65"/>
    <mergeCell ref="B66:M66"/>
    <mergeCell ref="P66:AB66"/>
    <mergeCell ref="P60:AB60"/>
    <mergeCell ref="C61:F61"/>
    <mergeCell ref="H61:K61"/>
    <mergeCell ref="C62:F62"/>
    <mergeCell ref="H62:K62"/>
    <mergeCell ref="C63:F63"/>
    <mergeCell ref="H63:K63"/>
    <mergeCell ref="P63:AB63"/>
    <mergeCell ref="A57:M57"/>
    <mergeCell ref="P57:AB57"/>
    <mergeCell ref="A58:M58"/>
    <mergeCell ref="P58:AB58"/>
    <mergeCell ref="A59:M59"/>
    <mergeCell ref="P59:AB59"/>
    <mergeCell ref="B54:P54"/>
    <mergeCell ref="Q54:T54"/>
    <mergeCell ref="U54:V54"/>
    <mergeCell ref="W54:X54"/>
    <mergeCell ref="Y54:AB54"/>
    <mergeCell ref="A56:M56"/>
    <mergeCell ref="B52:P52"/>
    <mergeCell ref="Q52:T52"/>
    <mergeCell ref="U52:V52"/>
    <mergeCell ref="W52:X52"/>
    <mergeCell ref="Y52:AB52"/>
    <mergeCell ref="B53:P53"/>
    <mergeCell ref="Q53:T53"/>
    <mergeCell ref="U53:V53"/>
    <mergeCell ref="W53:X53"/>
    <mergeCell ref="Y53:AB53"/>
    <mergeCell ref="B50:P50"/>
    <mergeCell ref="Q50:T50"/>
    <mergeCell ref="U50:V50"/>
    <mergeCell ref="W50:X50"/>
    <mergeCell ref="Y50:AB50"/>
    <mergeCell ref="B51:P51"/>
    <mergeCell ref="Q51:T51"/>
    <mergeCell ref="U51:V51"/>
    <mergeCell ref="W51:X51"/>
    <mergeCell ref="Y51:AB51"/>
    <mergeCell ref="B48:P48"/>
    <mergeCell ref="Q48:T48"/>
    <mergeCell ref="U48:V48"/>
    <mergeCell ref="W48:X48"/>
    <mergeCell ref="Y48:AB48"/>
    <mergeCell ref="B49:P49"/>
    <mergeCell ref="Q49:T49"/>
    <mergeCell ref="U49:V49"/>
    <mergeCell ref="W49:X49"/>
    <mergeCell ref="Y49:AB49"/>
    <mergeCell ref="B46:P46"/>
    <mergeCell ref="Q46:T46"/>
    <mergeCell ref="U46:V46"/>
    <mergeCell ref="W46:X46"/>
    <mergeCell ref="Y46:AB46"/>
    <mergeCell ref="B47:P47"/>
    <mergeCell ref="Q47:T47"/>
    <mergeCell ref="U47:V47"/>
    <mergeCell ref="W47:X47"/>
    <mergeCell ref="Y47:AB47"/>
    <mergeCell ref="B44:P44"/>
    <mergeCell ref="Q44:T44"/>
    <mergeCell ref="U44:V44"/>
    <mergeCell ref="W44:X44"/>
    <mergeCell ref="Y44:AB44"/>
    <mergeCell ref="B45:P45"/>
    <mergeCell ref="Q45:T45"/>
    <mergeCell ref="U45:V45"/>
    <mergeCell ref="W45:X45"/>
    <mergeCell ref="Y45:AB45"/>
    <mergeCell ref="B42:P42"/>
    <mergeCell ref="Q42:T42"/>
    <mergeCell ref="U42:V42"/>
    <mergeCell ref="W42:X42"/>
    <mergeCell ref="Y42:AB42"/>
    <mergeCell ref="B43:P43"/>
    <mergeCell ref="Q43:T43"/>
    <mergeCell ref="U43:V43"/>
    <mergeCell ref="W43:X43"/>
    <mergeCell ref="Y43:AB43"/>
    <mergeCell ref="B40:P40"/>
    <mergeCell ref="Q40:T40"/>
    <mergeCell ref="U40:V40"/>
    <mergeCell ref="W40:X40"/>
    <mergeCell ref="Y40:AB40"/>
    <mergeCell ref="B41:P41"/>
    <mergeCell ref="Q41:T41"/>
    <mergeCell ref="U41:V41"/>
    <mergeCell ref="W41:X41"/>
    <mergeCell ref="Y41:AB41"/>
    <mergeCell ref="B38:P38"/>
    <mergeCell ref="Q38:T38"/>
    <mergeCell ref="U38:V38"/>
    <mergeCell ref="W38:X38"/>
    <mergeCell ref="Y38:AB38"/>
    <mergeCell ref="B39:P39"/>
    <mergeCell ref="Q39:T39"/>
    <mergeCell ref="U39:V39"/>
    <mergeCell ref="W39:X39"/>
    <mergeCell ref="Y39:AB39"/>
    <mergeCell ref="B36:P36"/>
    <mergeCell ref="Q36:T36"/>
    <mergeCell ref="U36:V36"/>
    <mergeCell ref="W36:X36"/>
    <mergeCell ref="Y36:AB36"/>
    <mergeCell ref="B37:P37"/>
    <mergeCell ref="Q37:T37"/>
    <mergeCell ref="U37:V37"/>
    <mergeCell ref="W37:X37"/>
    <mergeCell ref="Y37:AB37"/>
    <mergeCell ref="B34:P34"/>
    <mergeCell ref="Q34:T34"/>
    <mergeCell ref="U34:V34"/>
    <mergeCell ref="W34:X34"/>
    <mergeCell ref="Y34:AB34"/>
    <mergeCell ref="B35:P35"/>
    <mergeCell ref="Q35:T35"/>
    <mergeCell ref="U35:V35"/>
    <mergeCell ref="W35:X35"/>
    <mergeCell ref="Y35:AB35"/>
    <mergeCell ref="B32:P32"/>
    <mergeCell ref="Q32:T32"/>
    <mergeCell ref="U32:V32"/>
    <mergeCell ref="W32:X32"/>
    <mergeCell ref="Y32:AB32"/>
    <mergeCell ref="B33:P33"/>
    <mergeCell ref="Q33:T33"/>
    <mergeCell ref="U33:V33"/>
    <mergeCell ref="W33:X33"/>
    <mergeCell ref="Y33:AB33"/>
    <mergeCell ref="B30:P30"/>
    <mergeCell ref="Q30:T30"/>
    <mergeCell ref="U30:V30"/>
    <mergeCell ref="W30:X30"/>
    <mergeCell ref="Y30:AB30"/>
    <mergeCell ref="B31:P31"/>
    <mergeCell ref="Q31:T31"/>
    <mergeCell ref="U31:V31"/>
    <mergeCell ref="W31:X31"/>
    <mergeCell ref="Y31:AB31"/>
    <mergeCell ref="B28:P28"/>
    <mergeCell ref="Q28:T28"/>
    <mergeCell ref="U28:V28"/>
    <mergeCell ref="W28:X28"/>
    <mergeCell ref="Y28:AB28"/>
    <mergeCell ref="B29:P29"/>
    <mergeCell ref="Q29:T29"/>
    <mergeCell ref="U29:V29"/>
    <mergeCell ref="W29:X29"/>
    <mergeCell ref="Y29:AB29"/>
    <mergeCell ref="B26:P26"/>
    <mergeCell ref="Q26:T26"/>
    <mergeCell ref="U26:V26"/>
    <mergeCell ref="W26:X26"/>
    <mergeCell ref="Y26:AB26"/>
    <mergeCell ref="B27:P27"/>
    <mergeCell ref="Q27:T27"/>
    <mergeCell ref="U27:V27"/>
    <mergeCell ref="W27:X27"/>
    <mergeCell ref="Y27:AB27"/>
    <mergeCell ref="B24:P24"/>
    <mergeCell ref="Q24:T24"/>
    <mergeCell ref="U24:V24"/>
    <mergeCell ref="W24:X24"/>
    <mergeCell ref="Y24:AB24"/>
    <mergeCell ref="B25:P25"/>
    <mergeCell ref="Q25:T25"/>
    <mergeCell ref="U25:V25"/>
    <mergeCell ref="W25:X25"/>
    <mergeCell ref="Y25:AB25"/>
    <mergeCell ref="B22:P22"/>
    <mergeCell ref="Q22:T22"/>
    <mergeCell ref="U22:V22"/>
    <mergeCell ref="W22:X22"/>
    <mergeCell ref="Y22:AB22"/>
    <mergeCell ref="B23:P23"/>
    <mergeCell ref="Q23:T23"/>
    <mergeCell ref="U23:V23"/>
    <mergeCell ref="W23:X23"/>
    <mergeCell ref="Y23:AB23"/>
    <mergeCell ref="B20:P20"/>
    <mergeCell ref="Q20:T20"/>
    <mergeCell ref="U20:V20"/>
    <mergeCell ref="W20:X20"/>
    <mergeCell ref="Y20:AB20"/>
    <mergeCell ref="B21:P21"/>
    <mergeCell ref="Q21:T21"/>
    <mergeCell ref="U21:V21"/>
    <mergeCell ref="W21:X21"/>
    <mergeCell ref="Y21:AB21"/>
    <mergeCell ref="B18:P18"/>
    <mergeCell ref="Q18:T18"/>
    <mergeCell ref="U18:V18"/>
    <mergeCell ref="W18:X18"/>
    <mergeCell ref="Y18:AB18"/>
    <mergeCell ref="B19:P19"/>
    <mergeCell ref="Q19:T19"/>
    <mergeCell ref="U19:V19"/>
    <mergeCell ref="W19:X19"/>
    <mergeCell ref="Y19:AB19"/>
    <mergeCell ref="B16:P16"/>
    <mergeCell ref="Q16:T16"/>
    <mergeCell ref="U16:V16"/>
    <mergeCell ref="W16:X16"/>
    <mergeCell ref="Y16:AB16"/>
    <mergeCell ref="B17:P17"/>
    <mergeCell ref="Q17:T17"/>
    <mergeCell ref="U17:V17"/>
    <mergeCell ref="W17:X17"/>
    <mergeCell ref="Y17:AB17"/>
    <mergeCell ref="C11:R11"/>
    <mergeCell ref="A12:AB12"/>
    <mergeCell ref="A13:AB13"/>
    <mergeCell ref="B15:P15"/>
    <mergeCell ref="Q15:T15"/>
    <mergeCell ref="U15:X15"/>
    <mergeCell ref="Y15:AB15"/>
    <mergeCell ref="A7:R7"/>
    <mergeCell ref="S7:V7"/>
    <mergeCell ref="X7:AB7"/>
    <mergeCell ref="C8:R8"/>
    <mergeCell ref="C9:R9"/>
    <mergeCell ref="C10:R10"/>
    <mergeCell ref="A5:R5"/>
    <mergeCell ref="S5:V5"/>
    <mergeCell ref="X5:AB5"/>
    <mergeCell ref="A6:R6"/>
    <mergeCell ref="S6:V6"/>
    <mergeCell ref="X6:AB6"/>
    <mergeCell ref="A1:AB1"/>
    <mergeCell ref="A3:R3"/>
    <mergeCell ref="S3:V3"/>
    <mergeCell ref="X3:AB3"/>
    <mergeCell ref="A4:R4"/>
    <mergeCell ref="S4:V4"/>
    <mergeCell ref="X4:AB4"/>
  </mergeCells>
  <pageMargins left="0.7" right="0.7" top="0.75" bottom="0.75" header="0.3" footer="0.3"/>
  <pageSetup paperSize="9" scale="65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5:J18"/>
  <sheetViews>
    <sheetView tabSelected="1" workbookViewId="0">
      <selection activeCell="B16" sqref="B16"/>
    </sheetView>
  </sheetViews>
  <sheetFormatPr defaultRowHeight="15"/>
  <sheetData>
    <row r="5" spans="2:10">
      <c r="F5">
        <v>8</v>
      </c>
      <c r="G5">
        <v>5</v>
      </c>
      <c r="H5">
        <f>F5*G5</f>
        <v>40</v>
      </c>
    </row>
    <row r="7" spans="2:10">
      <c r="F7">
        <v>43</v>
      </c>
      <c r="G7">
        <v>6</v>
      </c>
      <c r="H7">
        <f>F7-G7</f>
        <v>37</v>
      </c>
      <c r="I7">
        <v>500000</v>
      </c>
      <c r="J7">
        <f>I7*G7</f>
        <v>3000000</v>
      </c>
    </row>
    <row r="8" spans="2:10">
      <c r="G8">
        <v>7</v>
      </c>
    </row>
    <row r="10" spans="2:10">
      <c r="B10" t="s">
        <v>63</v>
      </c>
      <c r="C10" t="s">
        <v>64</v>
      </c>
      <c r="D10" t="s">
        <v>68</v>
      </c>
    </row>
    <row r="11" spans="2:10">
      <c r="B11" t="s">
        <v>65</v>
      </c>
      <c r="C11">
        <v>1</v>
      </c>
      <c r="D11" t="s">
        <v>69</v>
      </c>
      <c r="E11">
        <v>8</v>
      </c>
    </row>
    <row r="12" spans="2:10">
      <c r="B12" t="s">
        <v>66</v>
      </c>
      <c r="C12">
        <v>2</v>
      </c>
      <c r="D12" t="s">
        <v>69</v>
      </c>
      <c r="E12">
        <v>8</v>
      </c>
    </row>
    <row r="13" spans="2:10">
      <c r="B13" t="s">
        <v>67</v>
      </c>
      <c r="C13">
        <v>3</v>
      </c>
      <c r="D13" t="s">
        <v>69</v>
      </c>
      <c r="E13">
        <v>8</v>
      </c>
    </row>
    <row r="14" spans="2:10">
      <c r="B14" t="s">
        <v>72</v>
      </c>
      <c r="C14">
        <v>4</v>
      </c>
      <c r="D14" t="s">
        <v>67</v>
      </c>
      <c r="E14">
        <v>8</v>
      </c>
    </row>
    <row r="15" spans="2:10">
      <c r="B15" t="s">
        <v>74</v>
      </c>
      <c r="C15">
        <v>5</v>
      </c>
      <c r="D15" t="s">
        <v>73</v>
      </c>
      <c r="E15">
        <v>8</v>
      </c>
    </row>
    <row r="16" spans="2:10">
      <c r="B16" t="s">
        <v>71</v>
      </c>
      <c r="C16">
        <v>6</v>
      </c>
      <c r="D16" t="s">
        <v>71</v>
      </c>
      <c r="E16">
        <v>1</v>
      </c>
    </row>
    <row r="17" spans="2:5">
      <c r="B17" t="s">
        <v>70</v>
      </c>
      <c r="C17">
        <v>7</v>
      </c>
      <c r="D17" t="s">
        <v>70</v>
      </c>
      <c r="E17">
        <v>5</v>
      </c>
    </row>
    <row r="18" spans="2:5">
      <c r="E18">
        <f>SUM(E11:E17)</f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100.003.08.SSS.2014</vt:lpstr>
      <vt:lpstr>103.003.08.SSS.2014</vt:lpstr>
      <vt:lpstr>100.004.08.SSS.2014</vt:lpstr>
      <vt:lpstr>103.004.08.SSS.2014</vt:lpstr>
      <vt:lpstr>Sheet2</vt:lpstr>
      <vt:lpstr>Sheet3</vt:lpstr>
    </vt:vector>
  </TitlesOfParts>
  <Company>FARINDRA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on12</dc:creator>
  <cp:lastModifiedBy>on12</cp:lastModifiedBy>
  <cp:lastPrinted>2014-08-18T09:26:34Z</cp:lastPrinted>
  <dcterms:created xsi:type="dcterms:W3CDTF">2014-07-03T21:30:00Z</dcterms:created>
  <dcterms:modified xsi:type="dcterms:W3CDTF">2014-08-19T08:54:47Z</dcterms:modified>
</cp:coreProperties>
</file>