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paul/Desktop/"/>
    </mc:Choice>
  </mc:AlternateContent>
  <xr:revisionPtr revIDLastSave="0" documentId="13_ncr:1_{EC677972-5AEC-B24C-BB6E-9C990D4B1440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Month.Region" sheetId="1" r:id="rId1"/>
    <sheet name="coverage.doses.complete" sheetId="2" r:id="rId2"/>
    <sheet name="coverage" sheetId="3" r:id="rId3"/>
    <sheet name="Plan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<sst xmlns="http://schemas.openxmlformats.org/spreadsheetml/2006/main" count="157" uniqueCount="124">
  <si>
    <t xml:space="preserve"> Imunizações - Cobertura - Brasil</t>
  </si>
  <si>
    <t>Doses Cálculos CV por Ano segundo Imuno</t>
  </si>
  <si>
    <t xml:space="preserve">Região:1 Região Norte,2 Região Nordeste,3 Região Sudeste,4 Região Sul,5 Região Centro-Oeste; Ano:2015-2020; </t>
  </si>
  <si>
    <t>Imuno</t>
  </si>
  <si>
    <t>2015</t>
  </si>
  <si>
    <t>2016</t>
  </si>
  <si>
    <t>2017</t>
  </si>
  <si>
    <t>2018</t>
  </si>
  <si>
    <t>2019</t>
  </si>
  <si>
    <t>2020</t>
  </si>
  <si>
    <t xml:space="preserve"> Total</t>
  </si>
  <si>
    <t>Total</t>
  </si>
  <si>
    <t>BCG</t>
  </si>
  <si>
    <t>Hepatite B  em crianças até 30 dias</t>
  </si>
  <si>
    <t>Rotavírus Humano</t>
  </si>
  <si>
    <t>Meningococo C</t>
  </si>
  <si>
    <t>Hepatite B</t>
  </si>
  <si>
    <t>Penta</t>
  </si>
  <si>
    <t>Pneumocócica</t>
  </si>
  <si>
    <t>Poliomielite</t>
  </si>
  <si>
    <t>Poliomielite 4 anos</t>
  </si>
  <si>
    <t>Febre Amarela</t>
  </si>
  <si>
    <t>Hepatite A</t>
  </si>
  <si>
    <t>Pneumocócica(1º ref)</t>
  </si>
  <si>
    <t>Meningococo C (1º ref)</t>
  </si>
  <si>
    <t>Poliomielite(1º ref)</t>
  </si>
  <si>
    <t>Tríplice Viral  D1</t>
  </si>
  <si>
    <t>Tríplice Viral  D2</t>
  </si>
  <si>
    <t>Tetra Viral(SRC+VZ)</t>
  </si>
  <si>
    <t>DTP</t>
  </si>
  <si>
    <t>DTP REF (4 e 6 anos)</t>
  </si>
  <si>
    <t>Tríplice Bacteriana(DTP)(1º ref)</t>
  </si>
  <si>
    <t>Dupla adulto e tríplice acelular gestante</t>
  </si>
  <si>
    <t>dTpa gestante</t>
  </si>
  <si>
    <t>Tetravalente (DTP/Hib) (TETRA)</t>
  </si>
  <si>
    <t>Ignorado</t>
  </si>
  <si>
    <t>Coberturas Vacinais por Ano segundo Imuno</t>
  </si>
  <si>
    <t xml:space="preserve">Imuno:BCG,Hepatite B  em crianças até 30 dias,Rotavírus Humano,Meningococo C,Hepatite B,Penta,Pneumocócica,Poliomielite,Poliomielite 4 anos,Febre Amarela,Hepatite A,Pneumocócica(1º ref),Meningococo C (1º ref),Poliomielite(1º ref),Tríplice Viral  D1,Tríplice Viral  D2,Tetra Viral(SRC+VZ),DTP,DTP REF (4 e 6 anos),Dupla Adulto (dt),Tríplice Bacteriana(DTP)(1º ref),Sarampo,Haemophilus influenzae b,Dupla adulto e tríplice acelular gestante,dTpa gestante,Influenza Campanha,Tetravalente (DTP/Hib) (TETRA); Ano:2015-2020; </t>
  </si>
  <si>
    <t xml:space="preserve"> Imunizações - Doses Aplicadas - Brasil</t>
  </si>
  <si>
    <t>Doses aplicadas por Ano/mês e Ano</t>
  </si>
  <si>
    <t>Imunobiológicos: BCG (BCG)</t>
  </si>
  <si>
    <t xml:space="preserve"> BCG - Hanseníase (BCG)</t>
  </si>
  <si>
    <t xml:space="preserve"> Febre Amarela (FA)</t>
  </si>
  <si>
    <t xml:space="preserve"> Febre Tifóide (FT)</t>
  </si>
  <si>
    <t xml:space="preserve"> Haemophilus influenzae tipo b (Hib)</t>
  </si>
  <si>
    <t xml:space="preserve"> Hepatite A (HA)</t>
  </si>
  <si>
    <t xml:space="preserve"> Hepatite B (HB)</t>
  </si>
  <si>
    <t>Período:2015-2019</t>
  </si>
  <si>
    <t>Ano/mês;"2015";"2016";"2017";"2018";"2019";"Total"</t>
  </si>
  <si>
    <t>2015;115951150;-;-;-;-;115951150</t>
  </si>
  <si>
    <t>..Janeiro/2015;8847517;-;-;-;-;8847517</t>
  </si>
  <si>
    <t>..Fevereiro/2015;7994893;-;-;-;-;7994893</t>
  </si>
  <si>
    <t>..Março/2015;11375264;-;-;-;-;11375264</t>
  </si>
  <si>
    <t>..Abril/2015;9947022;-;-;-;-;9947022</t>
  </si>
  <si>
    <t>..Maio/2015;11472716;-;-;-;-;11472716</t>
  </si>
  <si>
    <t>..Junho/2015;9095174;-;-;-;-;9095174</t>
  </si>
  <si>
    <t>..Julho/2015;9133124;-;-;-;-;9133124</t>
  </si>
  <si>
    <t>..Agosto/2015;13712915;-;-;-;-;13712915</t>
  </si>
  <si>
    <t>..Setembro/2015;11443459;-;-;-;-;11443459</t>
  </si>
  <si>
    <t>..Outubro/2015;8475055;-;-;-;-;8475055</t>
  </si>
  <si>
    <t>..Novembro/2015;7959509;-;-;-;-;7959509</t>
  </si>
  <si>
    <t>..Dezembro/2015;6494502;-;-;-;-;6494502</t>
  </si>
  <si>
    <t>2016;-;92905422;-;-;-;92905422</t>
  </si>
  <si>
    <t>..Janeiro/2016;-;7437623;-;-;-;7437623</t>
  </si>
  <si>
    <t>..Fevereiro/2016;-;6295067;-;-;-;6295067</t>
  </si>
  <si>
    <t>..Março/2016;-;6955612;-;-;-;6955612</t>
  </si>
  <si>
    <t>..Abril/2016;-;7796793;-;-;-;7796793</t>
  </si>
  <si>
    <t>..Maio/2016;-;7943339;-;-;-;7943339</t>
  </si>
  <si>
    <t>..Junho/2016;-;7010107;-;-;-;7010107</t>
  </si>
  <si>
    <t>..Julho/2016;-;7105765;-;-;-;7105765</t>
  </si>
  <si>
    <t>..Agosto/2016;-;7524859;-;-;-;7524859</t>
  </si>
  <si>
    <t>..Setembro/2016;-;15737863;-;-;-;15737863</t>
  </si>
  <si>
    <t>..Outubro/2016;-;6775061;-;-;-;6775061</t>
  </si>
  <si>
    <t>..Novembro/2016;-;6692946;-;-;-;6692946</t>
  </si>
  <si>
    <t>..Dezembro/2016;-;5630387;-;-;-;5630387</t>
  </si>
  <si>
    <t>2017;-;-;121269122;-;-;121269122</t>
  </si>
  <si>
    <t>..Janeiro/2017;-;-;12190846;-;-;12190846</t>
  </si>
  <si>
    <t>..Fevereiro/2017;-;-;11086442;-;-;11086442</t>
  </si>
  <si>
    <t>..Março/2017;-;-;15565319;-;-;15565319</t>
  </si>
  <si>
    <t>..Abril/2017;-;-;9991675;-;-;9991675</t>
  </si>
  <si>
    <t>..Maio/2017;-;-;10205462;-;-;10205462</t>
  </si>
  <si>
    <t>..Junho/2017;-;-;8118638;-;-;8118638</t>
  </si>
  <si>
    <t>..Julho/2017;-;-;8093684;-;-;8093684</t>
  </si>
  <si>
    <t>..Agosto/2017;-;-;8716881;-;-;8716881</t>
  </si>
  <si>
    <t>..Setembro/2017;-;-;14060196;-;-;14060196</t>
  </si>
  <si>
    <t>..Outubro/2017;-;-;8421779;-;-;8421779</t>
  </si>
  <si>
    <t>..Novembro/2017;-;-;7811006;-;-;7811006</t>
  </si>
  <si>
    <t>..Dezembro/2017;-;-;7007194;-;-;7007194</t>
  </si>
  <si>
    <t>2018;-;-;-;115647325;-;115647325</t>
  </si>
  <si>
    <t>..Janeiro/2018;-;-;-;15014559;-;15014559</t>
  </si>
  <si>
    <t>..Fevereiro/2018;-;-;-;8230740;-;8230740</t>
  </si>
  <si>
    <t>..Março/2018;-;-;-;8934549;-;8934549</t>
  </si>
  <si>
    <t>..Abril/2018;-;-;-;9047359;-;9047359</t>
  </si>
  <si>
    <t>..Maio/2018;-;-;-;9077771;-;9077771</t>
  </si>
  <si>
    <t>..Junho/2018;-;-;-;8187195;-;8187195</t>
  </si>
  <si>
    <t>..Julho/2018;-;-;-;10636294;-;10636294</t>
  </si>
  <si>
    <t>..Agosto/2018;-;-;-;15291550;-;15291550</t>
  </si>
  <si>
    <t>..Setembro/2018;-;-;-;8201601;-;8201601</t>
  </si>
  <si>
    <t>..Outubro/2018;-;-;-;8759946;-;8759946</t>
  </si>
  <si>
    <t>..Novembro/2018;-;-;-;8031314;-;8031314</t>
  </si>
  <si>
    <t>..Dezembro/2018;-;-;-;6234447;-;6234447</t>
  </si>
  <si>
    <t>2019;-;-;-;-;69519341;69519341</t>
  </si>
  <si>
    <t>..Janeiro/2019;-;-;-;-;8683544;8683544</t>
  </si>
  <si>
    <t>..Fevereiro/2019;-;-;-;-;8079147;8079147</t>
  </si>
  <si>
    <t>..Março/2019;-;-;-;-;8367115;8367115</t>
  </si>
  <si>
    <t>..Abril/2019;-;-;-;-;9369581;9369581</t>
  </si>
  <si>
    <t>..Maio/2019;-;-;-;-;9398883;9398883</t>
  </si>
  <si>
    <t>..Junho/2019;-;-;-;-;7132645;7132645</t>
  </si>
  <si>
    <t>..Julho/2019;-;-;-;-;9455481;9455481</t>
  </si>
  <si>
    <t>..Agosto/2019;-;-;-;-;9032945;9032945</t>
  </si>
  <si>
    <t>Total;115951150;92905422;121269122;115647325;69519341;515292360</t>
  </si>
  <si>
    <t>Date</t>
  </si>
  <si>
    <t>North vaccines</t>
  </si>
  <si>
    <t>Northeast vaccines</t>
  </si>
  <si>
    <t>Southeast vaccines</t>
  </si>
  <si>
    <t>South vaccines</t>
  </si>
  <si>
    <t>Midwest vaccines</t>
  </si>
  <si>
    <t>North pop</t>
  </si>
  <si>
    <t>Northeast pop</t>
  </si>
  <si>
    <t>Southeast pop</t>
  </si>
  <si>
    <t>South pop</t>
  </si>
  <si>
    <t>Midwest pop</t>
  </si>
  <si>
    <t>Total vaccines</t>
  </si>
  <si>
    <t>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</si>
</sst>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right"/>
    </xf>
    <xf numFmtId="4" fontId="0" fillId="0" borderId="0" xfId="0" applyNumberFormat="1"/>
    <xf numFmtId="3" fontId="21" fillId="0" borderId="10" xfId="0" applyNumberFormat="1" applyFont="1" applyBorder="1" applyAlignment="1">
      <alignment horizontal="center"/>
    </xf>
    <xf numFmtId="3" fontId="22" fillId="0" borderId="10" xfId="0" applyNumberFormat="1" applyFont="1" applyBorder="1" applyAlignment="1">
      <alignment horizontal="center"/>
    </xf>
    <xf numFmtId="3" fontId="20" fillId="0" borderId="10" xfId="0" applyNumberFormat="1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/>
    <xf numFmtId="3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9" bestFit="1" customWidth="1"/>
    <col min="2" max="2" width="10.1640625" bestFit="1" customWidth="1"/>
    <col min="3" max="7" width="9.1640625" bestFit="1" customWidth="1"/>
    <col min="8" max="8" width="11.33203125" bestFit="1" customWidth="1"/>
    <col min="9" max="13" width="10.33203125" bestFit="1" customWidth="1"/>
  </cols>
  <sheetData>
    <row r="1" spans="1:15" x14ac:dyDescent="0.2">
      <c r="A1" s="11" t="s">
        <v>111</v>
      </c>
      <c r="B1" s="11" t="s">
        <v>122</v>
      </c>
      <c r="C1" s="11" t="s">
        <v>112</v>
      </c>
      <c r="D1" s="11" t="s">
        <v>113</v>
      </c>
      <c r="E1" s="11" t="s">
        <v>114</v>
      </c>
      <c r="F1" s="11" t="s">
        <v>115</v>
      </c>
      <c r="G1" s="11" t="s">
        <v>116</v>
      </c>
      <c r="H1" s="11" t="s">
        <v>123</v>
      </c>
      <c r="I1" s="11" t="s">
        <v>117</v>
      </c>
      <c r="J1" s="11" t="s">
        <v>118</v>
      </c>
      <c r="K1" s="11" t="s">
        <v>119</v>
      </c>
      <c r="L1" s="11" t="s">
        <v>120</v>
      </c>
      <c r="M1" s="11" t="s">
        <v>121</v>
      </c>
    </row>
    <row r="2" spans="1:15" x14ac:dyDescent="0.2">
      <c r="A2" s="12">
        <v>42005</v>
      </c>
      <c r="B2" s="13">
        <v>8847517</v>
      </c>
      <c r="C2" s="13">
        <v>811141</v>
      </c>
      <c r="D2" s="13">
        <v>2513369</v>
      </c>
      <c r="E2" s="13">
        <v>3562342</v>
      </c>
      <c r="F2" s="13">
        <v>1197522</v>
      </c>
      <c r="G2" s="13">
        <v>763143</v>
      </c>
      <c r="H2" s="13">
        <f>SUM(I2:M2)</f>
        <v>203475683</v>
      </c>
      <c r="I2" s="8">
        <v>17458469</v>
      </c>
      <c r="J2" s="8">
        <v>55828194</v>
      </c>
      <c r="K2" s="8">
        <v>85679246</v>
      </c>
      <c r="L2" s="8">
        <v>29067145</v>
      </c>
      <c r="M2" s="8">
        <v>15442629</v>
      </c>
      <c r="N2" s="1"/>
      <c r="O2" s="1"/>
    </row>
    <row r="3" spans="1:15" x14ac:dyDescent="0.2">
      <c r="A3" s="12">
        <v>42036</v>
      </c>
      <c r="B3" s="13">
        <v>7994893</v>
      </c>
      <c r="C3" s="13">
        <v>804196</v>
      </c>
      <c r="D3" s="13">
        <v>2283796</v>
      </c>
      <c r="E3" s="13">
        <v>3127061</v>
      </c>
      <c r="F3" s="13">
        <v>1089002</v>
      </c>
      <c r="G3" s="13">
        <v>690838</v>
      </c>
      <c r="H3" s="13">
        <f t="shared" ref="H3:H66" si="0">SUM(I3:M3)</f>
        <v>203475683</v>
      </c>
      <c r="I3" s="8">
        <v>17458469</v>
      </c>
      <c r="J3" s="8">
        <v>55828194</v>
      </c>
      <c r="K3" s="8">
        <v>85679246</v>
      </c>
      <c r="L3" s="8">
        <v>29067145</v>
      </c>
      <c r="M3" s="8">
        <v>15442629</v>
      </c>
      <c r="N3" s="1"/>
      <c r="O3" s="1"/>
    </row>
    <row r="4" spans="1:15" x14ac:dyDescent="0.2">
      <c r="A4" s="12">
        <v>42064</v>
      </c>
      <c r="B4" s="13">
        <v>11375264</v>
      </c>
      <c r="C4" s="13">
        <v>1110325</v>
      </c>
      <c r="D4" s="13">
        <v>3515466</v>
      </c>
      <c r="E4" s="13">
        <v>4331125</v>
      </c>
      <c r="F4" s="13">
        <v>1465871</v>
      </c>
      <c r="G4" s="13">
        <v>952477</v>
      </c>
      <c r="H4" s="13">
        <f t="shared" si="0"/>
        <v>203475683</v>
      </c>
      <c r="I4" s="8">
        <v>17458469</v>
      </c>
      <c r="J4" s="8">
        <v>55828194</v>
      </c>
      <c r="K4" s="8">
        <v>85679246</v>
      </c>
      <c r="L4" s="8">
        <v>29067145</v>
      </c>
      <c r="M4" s="8">
        <v>15442629</v>
      </c>
      <c r="N4" s="1"/>
      <c r="O4" s="1"/>
    </row>
    <row r="5" spans="1:15" x14ac:dyDescent="0.2">
      <c r="A5" s="12">
        <v>42095</v>
      </c>
      <c r="B5" s="13">
        <v>9947022</v>
      </c>
      <c r="C5" s="13">
        <v>925696</v>
      </c>
      <c r="D5" s="13">
        <v>3433516</v>
      </c>
      <c r="E5" s="13">
        <v>3612639</v>
      </c>
      <c r="F5" s="13">
        <v>1227511</v>
      </c>
      <c r="G5" s="13">
        <v>747660</v>
      </c>
      <c r="H5" s="13">
        <f t="shared" si="0"/>
        <v>203475683</v>
      </c>
      <c r="I5" s="8">
        <v>17458469</v>
      </c>
      <c r="J5" s="8">
        <v>55828194</v>
      </c>
      <c r="K5" s="8">
        <v>85679246</v>
      </c>
      <c r="L5" s="8">
        <v>29067145</v>
      </c>
      <c r="M5" s="8">
        <v>15442629</v>
      </c>
      <c r="N5" s="1"/>
      <c r="O5" s="1"/>
    </row>
    <row r="6" spans="1:15" x14ac:dyDescent="0.2">
      <c r="A6" s="12">
        <v>42125</v>
      </c>
      <c r="B6" s="13">
        <v>11472716</v>
      </c>
      <c r="C6" s="13">
        <v>1024991</v>
      </c>
      <c r="D6" s="13">
        <v>3370320</v>
      </c>
      <c r="E6" s="13">
        <v>4570849</v>
      </c>
      <c r="F6" s="13">
        <v>1602054</v>
      </c>
      <c r="G6" s="13">
        <v>904502</v>
      </c>
      <c r="H6" s="13">
        <f t="shared" si="0"/>
        <v>203475683</v>
      </c>
      <c r="I6" s="8">
        <v>17458469</v>
      </c>
      <c r="J6" s="8">
        <v>55828194</v>
      </c>
      <c r="K6" s="8">
        <v>85679246</v>
      </c>
      <c r="L6" s="8">
        <v>29067145</v>
      </c>
      <c r="M6" s="8">
        <v>15442629</v>
      </c>
      <c r="N6" s="1"/>
      <c r="O6" s="1"/>
    </row>
    <row r="7" spans="1:15" x14ac:dyDescent="0.2">
      <c r="A7" s="12">
        <v>42156</v>
      </c>
      <c r="B7" s="13">
        <v>9095174</v>
      </c>
      <c r="C7" s="13">
        <v>864416</v>
      </c>
      <c r="D7" s="13">
        <v>2498438</v>
      </c>
      <c r="E7" s="13">
        <v>3716912</v>
      </c>
      <c r="F7" s="13">
        <v>1204840</v>
      </c>
      <c r="G7" s="13">
        <v>810568</v>
      </c>
      <c r="H7" s="13">
        <f t="shared" si="0"/>
        <v>203475683</v>
      </c>
      <c r="I7" s="8">
        <v>17458469</v>
      </c>
      <c r="J7" s="8">
        <v>55828194</v>
      </c>
      <c r="K7" s="8">
        <v>85679246</v>
      </c>
      <c r="L7" s="8">
        <v>29067145</v>
      </c>
      <c r="M7" s="8">
        <v>15442629</v>
      </c>
      <c r="N7" s="1"/>
      <c r="O7" s="1"/>
    </row>
    <row r="8" spans="1:15" x14ac:dyDescent="0.2">
      <c r="A8" s="12">
        <v>42186</v>
      </c>
      <c r="B8" s="13">
        <v>9133124</v>
      </c>
      <c r="C8" s="13">
        <v>758883</v>
      </c>
      <c r="D8" s="13">
        <v>2545208</v>
      </c>
      <c r="E8" s="13">
        <v>3828818</v>
      </c>
      <c r="F8" s="13">
        <v>1243980</v>
      </c>
      <c r="G8" s="13">
        <v>756235</v>
      </c>
      <c r="H8" s="13">
        <f t="shared" si="0"/>
        <v>203475683</v>
      </c>
      <c r="I8" s="8">
        <v>17458469</v>
      </c>
      <c r="J8" s="8">
        <v>55828194</v>
      </c>
      <c r="K8" s="8">
        <v>85679246</v>
      </c>
      <c r="L8" s="8">
        <v>29067145</v>
      </c>
      <c r="M8" s="8">
        <v>15442629</v>
      </c>
    </row>
    <row r="9" spans="1:15" x14ac:dyDescent="0.2">
      <c r="A9" s="12">
        <v>42217</v>
      </c>
      <c r="B9" s="13">
        <v>13712915</v>
      </c>
      <c r="C9" s="13">
        <v>1433048</v>
      </c>
      <c r="D9" s="13">
        <v>4057041</v>
      </c>
      <c r="E9" s="13">
        <v>5205741</v>
      </c>
      <c r="F9" s="13">
        <v>1791584</v>
      </c>
      <c r="G9" s="13">
        <v>1225501</v>
      </c>
      <c r="H9" s="13">
        <f t="shared" si="0"/>
        <v>203475683</v>
      </c>
      <c r="I9" s="8">
        <v>17458469</v>
      </c>
      <c r="J9" s="8">
        <v>55828194</v>
      </c>
      <c r="K9" s="8">
        <v>85679246</v>
      </c>
      <c r="L9" s="8">
        <v>29067145</v>
      </c>
      <c r="M9" s="8">
        <v>15442629</v>
      </c>
    </row>
    <row r="10" spans="1:15" x14ac:dyDescent="0.2">
      <c r="A10" s="12">
        <v>42248</v>
      </c>
      <c r="B10" s="13">
        <v>11443459</v>
      </c>
      <c r="C10" s="13">
        <v>825842</v>
      </c>
      <c r="D10" s="13">
        <v>5023464</v>
      </c>
      <c r="E10" s="13">
        <v>3777828</v>
      </c>
      <c r="F10" s="13">
        <v>1130734</v>
      </c>
      <c r="G10" s="13">
        <v>685591</v>
      </c>
      <c r="H10" s="13">
        <f t="shared" si="0"/>
        <v>203475683</v>
      </c>
      <c r="I10" s="8">
        <v>17458469</v>
      </c>
      <c r="J10" s="8">
        <v>55828194</v>
      </c>
      <c r="K10" s="8">
        <v>85679246</v>
      </c>
      <c r="L10" s="8">
        <v>29067145</v>
      </c>
      <c r="M10" s="8">
        <v>15442629</v>
      </c>
    </row>
    <row r="11" spans="1:15" x14ac:dyDescent="0.2">
      <c r="A11" s="12">
        <v>42278</v>
      </c>
      <c r="B11" s="13">
        <v>8475055</v>
      </c>
      <c r="C11" s="13">
        <v>763516</v>
      </c>
      <c r="D11" s="13">
        <v>2496349</v>
      </c>
      <c r="E11" s="13">
        <v>3542352</v>
      </c>
      <c r="F11" s="13">
        <v>1059424</v>
      </c>
      <c r="G11" s="13">
        <v>613414</v>
      </c>
      <c r="H11" s="13">
        <f t="shared" si="0"/>
        <v>203475683</v>
      </c>
      <c r="I11" s="8">
        <v>17458469</v>
      </c>
      <c r="J11" s="8">
        <v>55828194</v>
      </c>
      <c r="K11" s="8">
        <v>85679246</v>
      </c>
      <c r="L11" s="8">
        <v>29067145</v>
      </c>
      <c r="M11" s="8">
        <v>15442629</v>
      </c>
      <c r="N11" s="1"/>
      <c r="O11" s="1"/>
    </row>
    <row r="12" spans="1:15" x14ac:dyDescent="0.2">
      <c r="A12" s="12">
        <v>42309</v>
      </c>
      <c r="B12" s="13">
        <v>7959509</v>
      </c>
      <c r="C12" s="13">
        <v>718218</v>
      </c>
      <c r="D12" s="13">
        <v>2341943</v>
      </c>
      <c r="E12" s="13">
        <v>3302546</v>
      </c>
      <c r="F12" s="13">
        <v>1012421</v>
      </c>
      <c r="G12" s="13">
        <v>584381</v>
      </c>
      <c r="H12" s="13">
        <f t="shared" si="0"/>
        <v>203475683</v>
      </c>
      <c r="I12" s="10">
        <v>17458469</v>
      </c>
      <c r="J12" s="10">
        <v>55828194</v>
      </c>
      <c r="K12" s="10">
        <v>85679246</v>
      </c>
      <c r="L12" s="10">
        <v>29067145</v>
      </c>
      <c r="M12" s="10">
        <v>15442629</v>
      </c>
      <c r="N12" s="1"/>
      <c r="O12" s="1"/>
    </row>
    <row r="13" spans="1:15" x14ac:dyDescent="0.2">
      <c r="A13" s="12">
        <v>42339</v>
      </c>
      <c r="B13" s="13">
        <v>6494502</v>
      </c>
      <c r="C13" s="13">
        <v>549878</v>
      </c>
      <c r="D13" s="13">
        <v>1831921</v>
      </c>
      <c r="E13" s="13">
        <v>2831722</v>
      </c>
      <c r="F13" s="13">
        <v>832465</v>
      </c>
      <c r="G13" s="13">
        <v>448516</v>
      </c>
      <c r="H13" s="13">
        <f t="shared" si="0"/>
        <v>203475683</v>
      </c>
      <c r="I13" s="10">
        <v>17458469</v>
      </c>
      <c r="J13" s="10">
        <v>55828194</v>
      </c>
      <c r="K13" s="10">
        <v>85679246</v>
      </c>
      <c r="L13" s="10">
        <v>29067145</v>
      </c>
      <c r="M13" s="10">
        <v>15442629</v>
      </c>
      <c r="N13" s="1"/>
      <c r="O13" s="1"/>
    </row>
    <row r="14" spans="1:15" x14ac:dyDescent="0.2">
      <c r="A14" s="12">
        <v>42370</v>
      </c>
      <c r="B14" s="13">
        <v>7437623</v>
      </c>
      <c r="C14" s="13">
        <v>727405</v>
      </c>
      <c r="D14" s="13">
        <v>2068737</v>
      </c>
      <c r="E14" s="13">
        <v>2991029</v>
      </c>
      <c r="F14" s="13">
        <v>958069</v>
      </c>
      <c r="G14" s="13">
        <v>692383</v>
      </c>
      <c r="H14" s="13">
        <f t="shared" si="0"/>
        <v>205156587</v>
      </c>
      <c r="I14" s="10">
        <v>17691399</v>
      </c>
      <c r="J14" s="10">
        <v>56138510</v>
      </c>
      <c r="K14" s="10">
        <v>86367683</v>
      </c>
      <c r="L14" s="10">
        <v>29300208</v>
      </c>
      <c r="M14" s="10">
        <v>15658787</v>
      </c>
      <c r="N14" s="1"/>
      <c r="O14" s="1"/>
    </row>
    <row r="15" spans="1:15" x14ac:dyDescent="0.2">
      <c r="A15" s="12">
        <v>42401</v>
      </c>
      <c r="B15" s="13">
        <v>6295067</v>
      </c>
      <c r="C15" s="13">
        <v>612533</v>
      </c>
      <c r="D15" s="13">
        <v>1779479</v>
      </c>
      <c r="E15" s="13">
        <v>2431909</v>
      </c>
      <c r="F15" s="13">
        <v>807235</v>
      </c>
      <c r="G15" s="13">
        <v>663911</v>
      </c>
      <c r="H15" s="13">
        <f t="shared" si="0"/>
        <v>205156587</v>
      </c>
      <c r="I15" s="10">
        <v>17691399</v>
      </c>
      <c r="J15" s="10">
        <v>56138510</v>
      </c>
      <c r="K15" s="10">
        <v>86367683</v>
      </c>
      <c r="L15" s="10">
        <v>29300208</v>
      </c>
      <c r="M15" s="10">
        <v>15658787</v>
      </c>
      <c r="N15" s="1"/>
      <c r="O15" s="1"/>
    </row>
    <row r="16" spans="1:15" x14ac:dyDescent="0.2">
      <c r="A16" s="12">
        <v>42430</v>
      </c>
      <c r="B16" s="13">
        <v>6955612</v>
      </c>
      <c r="C16" s="13">
        <v>689158</v>
      </c>
      <c r="D16" s="13">
        <v>1911948</v>
      </c>
      <c r="E16" s="13">
        <v>2776277</v>
      </c>
      <c r="F16" s="13">
        <v>880476</v>
      </c>
      <c r="G16" s="13">
        <v>697753</v>
      </c>
      <c r="H16" s="13">
        <f t="shared" si="0"/>
        <v>205156587</v>
      </c>
      <c r="I16" s="10">
        <v>17691399</v>
      </c>
      <c r="J16" s="10">
        <v>56138510</v>
      </c>
      <c r="K16" s="10">
        <v>86367683</v>
      </c>
      <c r="L16" s="10">
        <v>29300208</v>
      </c>
      <c r="M16" s="10">
        <v>15658787</v>
      </c>
      <c r="N16" s="1"/>
      <c r="O16" s="1"/>
    </row>
    <row r="17" spans="1:15" x14ac:dyDescent="0.2">
      <c r="A17" s="12">
        <v>42461</v>
      </c>
      <c r="B17" s="13">
        <v>7796793</v>
      </c>
      <c r="C17" s="13">
        <v>727702</v>
      </c>
      <c r="D17" s="13">
        <v>2060482</v>
      </c>
      <c r="E17" s="13">
        <v>2974761</v>
      </c>
      <c r="F17" s="13">
        <v>1253951</v>
      </c>
      <c r="G17" s="13">
        <v>779897</v>
      </c>
      <c r="H17" s="13">
        <f t="shared" si="0"/>
        <v>205156587</v>
      </c>
      <c r="I17" s="10">
        <v>17691399</v>
      </c>
      <c r="J17" s="10">
        <v>56138510</v>
      </c>
      <c r="K17" s="10">
        <v>86367683</v>
      </c>
      <c r="L17" s="10">
        <v>29300208</v>
      </c>
      <c r="M17" s="10">
        <v>15658787</v>
      </c>
    </row>
    <row r="18" spans="1:15" x14ac:dyDescent="0.2">
      <c r="A18" s="12">
        <v>42491</v>
      </c>
      <c r="B18" s="13">
        <v>7943339</v>
      </c>
      <c r="C18" s="13">
        <v>750129</v>
      </c>
      <c r="D18" s="13">
        <v>2144606</v>
      </c>
      <c r="E18" s="13">
        <v>3059505</v>
      </c>
      <c r="F18" s="13">
        <v>1185902</v>
      </c>
      <c r="G18" s="13">
        <v>803197</v>
      </c>
      <c r="H18" s="13">
        <f t="shared" si="0"/>
        <v>205156587</v>
      </c>
      <c r="I18" s="10">
        <v>17691399</v>
      </c>
      <c r="J18" s="10">
        <v>56138510</v>
      </c>
      <c r="K18" s="10">
        <v>86367683</v>
      </c>
      <c r="L18" s="10">
        <v>29300208</v>
      </c>
      <c r="M18" s="10">
        <v>15658787</v>
      </c>
    </row>
    <row r="19" spans="1:15" x14ac:dyDescent="0.2">
      <c r="A19" s="12">
        <v>42522</v>
      </c>
      <c r="B19" s="13">
        <v>7010107</v>
      </c>
      <c r="C19" s="13">
        <v>705866</v>
      </c>
      <c r="D19" s="13">
        <v>1879588</v>
      </c>
      <c r="E19" s="13">
        <v>2683325</v>
      </c>
      <c r="F19" s="13">
        <v>1004499</v>
      </c>
      <c r="G19" s="13">
        <v>736829</v>
      </c>
      <c r="H19" s="13">
        <f t="shared" si="0"/>
        <v>205156587</v>
      </c>
      <c r="I19" s="10">
        <v>17691399</v>
      </c>
      <c r="J19" s="10">
        <v>56138510</v>
      </c>
      <c r="K19" s="10">
        <v>86367683</v>
      </c>
      <c r="L19" s="10">
        <v>29300208</v>
      </c>
      <c r="M19" s="10">
        <v>15658787</v>
      </c>
    </row>
    <row r="20" spans="1:15" x14ac:dyDescent="0.2">
      <c r="A20" s="12">
        <v>42552</v>
      </c>
      <c r="B20" s="13">
        <v>7105765</v>
      </c>
      <c r="C20" s="13">
        <v>617369</v>
      </c>
      <c r="D20" s="13">
        <v>1957486</v>
      </c>
      <c r="E20" s="13">
        <v>2951587</v>
      </c>
      <c r="F20" s="13">
        <v>921471</v>
      </c>
      <c r="G20" s="13">
        <v>657852</v>
      </c>
      <c r="H20" s="13">
        <f t="shared" si="0"/>
        <v>205156587</v>
      </c>
      <c r="I20" s="10">
        <v>17691399</v>
      </c>
      <c r="J20" s="10">
        <v>56138510</v>
      </c>
      <c r="K20" s="10">
        <v>86367683</v>
      </c>
      <c r="L20" s="10">
        <v>29300208</v>
      </c>
      <c r="M20" s="10">
        <v>15658787</v>
      </c>
      <c r="N20" s="1"/>
      <c r="O20" s="1"/>
    </row>
    <row r="21" spans="1:15" x14ac:dyDescent="0.2">
      <c r="A21" s="12">
        <v>42583</v>
      </c>
      <c r="B21" s="13">
        <v>7524859</v>
      </c>
      <c r="C21" s="13">
        <v>768740</v>
      </c>
      <c r="D21" s="13">
        <v>2019037</v>
      </c>
      <c r="E21" s="13">
        <v>3097322</v>
      </c>
      <c r="F21" s="13">
        <v>948940</v>
      </c>
      <c r="G21" s="13">
        <v>690820</v>
      </c>
      <c r="H21" s="13">
        <f t="shared" si="0"/>
        <v>205156587</v>
      </c>
      <c r="I21" s="10">
        <v>17691399</v>
      </c>
      <c r="J21" s="10">
        <v>56138510</v>
      </c>
      <c r="K21" s="10">
        <v>86367683</v>
      </c>
      <c r="L21" s="10">
        <v>29300208</v>
      </c>
      <c r="M21" s="10">
        <v>15658787</v>
      </c>
      <c r="N21" s="1"/>
      <c r="O21" s="1"/>
    </row>
    <row r="22" spans="1:15" x14ac:dyDescent="0.2">
      <c r="A22" s="12">
        <v>42614</v>
      </c>
      <c r="B22" s="13">
        <v>15737863</v>
      </c>
      <c r="C22" s="13">
        <v>1523859</v>
      </c>
      <c r="D22" s="13">
        <v>3966379</v>
      </c>
      <c r="E22" s="13">
        <v>6562816</v>
      </c>
      <c r="F22" s="13">
        <v>2181562</v>
      </c>
      <c r="G22" s="13">
        <v>1503247</v>
      </c>
      <c r="H22" s="13">
        <f t="shared" si="0"/>
        <v>205156587</v>
      </c>
      <c r="I22" s="10">
        <v>17691399</v>
      </c>
      <c r="J22" s="10">
        <v>56138510</v>
      </c>
      <c r="K22" s="10">
        <v>86367683</v>
      </c>
      <c r="L22" s="10">
        <v>29300208</v>
      </c>
      <c r="M22" s="10">
        <v>15658787</v>
      </c>
      <c r="N22" s="1"/>
      <c r="O22" s="1"/>
    </row>
    <row r="23" spans="1:15" x14ac:dyDescent="0.2">
      <c r="A23" s="12">
        <v>42644</v>
      </c>
      <c r="B23" s="13">
        <v>6775061</v>
      </c>
      <c r="C23" s="13">
        <v>616284</v>
      </c>
      <c r="D23" s="13">
        <v>1900938</v>
      </c>
      <c r="E23" s="13">
        <v>2750953</v>
      </c>
      <c r="F23" s="13">
        <v>875582</v>
      </c>
      <c r="G23" s="13">
        <v>631304</v>
      </c>
      <c r="H23" s="13">
        <f t="shared" si="0"/>
        <v>205156587</v>
      </c>
      <c r="I23" s="10">
        <v>17691399</v>
      </c>
      <c r="J23" s="10">
        <v>56138510</v>
      </c>
      <c r="K23" s="10">
        <v>86367683</v>
      </c>
      <c r="L23" s="10">
        <v>29300208</v>
      </c>
      <c r="M23" s="10">
        <v>15658787</v>
      </c>
      <c r="N23" s="1"/>
      <c r="O23" s="1"/>
    </row>
    <row r="24" spans="1:15" x14ac:dyDescent="0.2">
      <c r="A24" s="12">
        <v>42675</v>
      </c>
      <c r="B24" s="13">
        <v>6692946</v>
      </c>
      <c r="C24" s="13">
        <v>621913</v>
      </c>
      <c r="D24" s="13">
        <v>1826566</v>
      </c>
      <c r="E24" s="13">
        <v>2719293</v>
      </c>
      <c r="F24" s="13">
        <v>918343</v>
      </c>
      <c r="G24" s="13">
        <v>606831</v>
      </c>
      <c r="H24" s="13">
        <f t="shared" si="0"/>
        <v>205156587</v>
      </c>
      <c r="I24" s="10">
        <v>17691399</v>
      </c>
      <c r="J24" s="10">
        <v>56138510</v>
      </c>
      <c r="K24" s="10">
        <v>86367683</v>
      </c>
      <c r="L24" s="10">
        <v>29300208</v>
      </c>
      <c r="M24" s="10">
        <v>15658787</v>
      </c>
      <c r="N24" s="1"/>
      <c r="O24" s="1"/>
    </row>
    <row r="25" spans="1:15" x14ac:dyDescent="0.2">
      <c r="A25" s="12">
        <v>42705</v>
      </c>
      <c r="B25" s="13">
        <v>5630387</v>
      </c>
      <c r="C25" s="13">
        <v>495110</v>
      </c>
      <c r="D25" s="13">
        <v>1415154</v>
      </c>
      <c r="E25" s="13">
        <v>2384029</v>
      </c>
      <c r="F25" s="13">
        <v>728630</v>
      </c>
      <c r="G25" s="13">
        <v>607464</v>
      </c>
      <c r="H25" s="13">
        <f t="shared" si="0"/>
        <v>205156587</v>
      </c>
      <c r="I25" s="10">
        <v>17691399</v>
      </c>
      <c r="J25" s="10">
        <v>56138510</v>
      </c>
      <c r="K25" s="10">
        <v>86367683</v>
      </c>
      <c r="L25" s="10">
        <v>29300208</v>
      </c>
      <c r="M25" s="10">
        <v>15658787</v>
      </c>
      <c r="N25" s="1"/>
      <c r="O25" s="1"/>
    </row>
    <row r="26" spans="1:15" x14ac:dyDescent="0.2">
      <c r="A26" s="12">
        <v>42736</v>
      </c>
      <c r="B26" s="13">
        <v>12055251</v>
      </c>
      <c r="C26" s="13">
        <v>968163</v>
      </c>
      <c r="D26" s="13">
        <v>2454620</v>
      </c>
      <c r="E26" s="13">
        <v>6495396</v>
      </c>
      <c r="F26" s="13">
        <v>1224152</v>
      </c>
      <c r="G26" s="13">
        <v>912920</v>
      </c>
      <c r="H26" s="13">
        <f t="shared" si="0"/>
        <v>206804741</v>
      </c>
      <c r="I26" s="10">
        <v>17929800</v>
      </c>
      <c r="J26" s="10">
        <v>56442149</v>
      </c>
      <c r="K26" s="10">
        <v>87035037</v>
      </c>
      <c r="L26" s="10">
        <v>29526869</v>
      </c>
      <c r="M26" s="10">
        <v>15870886</v>
      </c>
    </row>
    <row r="27" spans="1:15" x14ac:dyDescent="0.2">
      <c r="A27" s="12">
        <v>42767</v>
      </c>
      <c r="B27" s="13">
        <v>10964753</v>
      </c>
      <c r="C27" s="13">
        <v>856166</v>
      </c>
      <c r="D27" s="13">
        <v>2329841</v>
      </c>
      <c r="E27" s="13">
        <v>5989686</v>
      </c>
      <c r="F27" s="13">
        <v>978050</v>
      </c>
      <c r="G27" s="13">
        <v>811010</v>
      </c>
      <c r="H27" s="13">
        <f t="shared" si="0"/>
        <v>206804741</v>
      </c>
      <c r="I27" s="10">
        <v>17929800</v>
      </c>
      <c r="J27" s="10">
        <v>56442149</v>
      </c>
      <c r="K27" s="10">
        <v>87035037</v>
      </c>
      <c r="L27" s="10">
        <v>29526869</v>
      </c>
      <c r="M27" s="10">
        <v>15870886</v>
      </c>
    </row>
    <row r="28" spans="1:15" x14ac:dyDescent="0.2">
      <c r="A28" s="12">
        <v>42795</v>
      </c>
      <c r="B28" s="13">
        <v>15380836</v>
      </c>
      <c r="C28" s="13">
        <v>1193983</v>
      </c>
      <c r="D28" s="13">
        <v>2659201</v>
      </c>
      <c r="E28" s="13">
        <v>9321404</v>
      </c>
      <c r="F28" s="13">
        <v>1311279</v>
      </c>
      <c r="G28" s="13">
        <v>894969</v>
      </c>
      <c r="H28" s="13">
        <f t="shared" si="0"/>
        <v>206804741</v>
      </c>
      <c r="I28" s="10">
        <v>17929800</v>
      </c>
      <c r="J28" s="10">
        <v>56442149</v>
      </c>
      <c r="K28" s="10">
        <v>87035037</v>
      </c>
      <c r="L28" s="10">
        <v>29526869</v>
      </c>
      <c r="M28" s="10">
        <v>15870886</v>
      </c>
    </row>
    <row r="29" spans="1:15" x14ac:dyDescent="0.2">
      <c r="A29" s="12">
        <v>42826</v>
      </c>
      <c r="B29" s="13">
        <v>9889329</v>
      </c>
      <c r="C29" s="13">
        <v>854939</v>
      </c>
      <c r="D29" s="13">
        <v>2497374</v>
      </c>
      <c r="E29" s="13">
        <v>4885567</v>
      </c>
      <c r="F29" s="13">
        <v>983343</v>
      </c>
      <c r="G29" s="13">
        <v>668106</v>
      </c>
      <c r="H29" s="13">
        <f t="shared" si="0"/>
        <v>206804741</v>
      </c>
      <c r="I29" s="10">
        <v>17929800</v>
      </c>
      <c r="J29" s="10">
        <v>56442149</v>
      </c>
      <c r="K29" s="10">
        <v>87035037</v>
      </c>
      <c r="L29" s="10">
        <v>29526869</v>
      </c>
      <c r="M29" s="10">
        <v>15870886</v>
      </c>
      <c r="N29" s="1"/>
      <c r="O29" s="1"/>
    </row>
    <row r="30" spans="1:15" x14ac:dyDescent="0.2">
      <c r="A30" s="12">
        <v>42856</v>
      </c>
      <c r="B30" s="13">
        <v>10053084</v>
      </c>
      <c r="C30" s="13">
        <v>930926</v>
      </c>
      <c r="D30" s="13">
        <v>2497359</v>
      </c>
      <c r="E30" s="13">
        <v>4735199</v>
      </c>
      <c r="F30" s="13">
        <v>1137098</v>
      </c>
      <c r="G30" s="13">
        <v>752502</v>
      </c>
      <c r="H30" s="13">
        <f t="shared" si="0"/>
        <v>206804741</v>
      </c>
      <c r="I30" s="10">
        <v>17929800</v>
      </c>
      <c r="J30" s="10">
        <v>56442149</v>
      </c>
      <c r="K30" s="10">
        <v>87035037</v>
      </c>
      <c r="L30" s="10">
        <v>29526869</v>
      </c>
      <c r="M30" s="10">
        <v>15870886</v>
      </c>
      <c r="N30" s="1"/>
      <c r="O30" s="1"/>
    </row>
    <row r="31" spans="1:15" x14ac:dyDescent="0.2">
      <c r="A31" s="12">
        <v>42887</v>
      </c>
      <c r="B31" s="13">
        <v>7984122</v>
      </c>
      <c r="C31" s="13">
        <v>705436</v>
      </c>
      <c r="D31" s="13">
        <v>2080631</v>
      </c>
      <c r="E31" s="13">
        <v>3580914</v>
      </c>
      <c r="F31" s="13">
        <v>999446</v>
      </c>
      <c r="G31" s="13">
        <v>617695</v>
      </c>
      <c r="H31" s="13">
        <f>SUM(I31:M31)</f>
        <v>206804741</v>
      </c>
      <c r="I31" s="10">
        <v>17929800</v>
      </c>
      <c r="J31" s="10">
        <v>56442149</v>
      </c>
      <c r="K31" s="10">
        <v>87035037</v>
      </c>
      <c r="L31" s="10">
        <v>29526869</v>
      </c>
      <c r="M31" s="10">
        <v>15870886</v>
      </c>
      <c r="N31" s="1"/>
      <c r="O31" s="1"/>
    </row>
    <row r="32" spans="1:15" x14ac:dyDescent="0.2">
      <c r="A32" s="12">
        <v>42917</v>
      </c>
      <c r="B32" s="13">
        <v>7983238</v>
      </c>
      <c r="C32" s="13">
        <v>674011</v>
      </c>
      <c r="D32" s="13">
        <v>2121998</v>
      </c>
      <c r="E32" s="13">
        <v>3606956</v>
      </c>
      <c r="F32" s="13">
        <v>975242</v>
      </c>
      <c r="G32" s="13">
        <v>605031</v>
      </c>
      <c r="H32" s="13">
        <f t="shared" si="0"/>
        <v>206804741</v>
      </c>
      <c r="I32" s="10">
        <v>17929800</v>
      </c>
      <c r="J32" s="10">
        <v>56442149</v>
      </c>
      <c r="K32" s="10">
        <v>87035037</v>
      </c>
      <c r="L32" s="10">
        <v>29526869</v>
      </c>
      <c r="M32" s="10">
        <v>15870886</v>
      </c>
      <c r="N32" s="1"/>
      <c r="O32" s="1"/>
    </row>
    <row r="33" spans="1:15" x14ac:dyDescent="0.2">
      <c r="A33" s="12">
        <v>42948</v>
      </c>
      <c r="B33" s="13">
        <v>8598929</v>
      </c>
      <c r="C33" s="13">
        <v>816246</v>
      </c>
      <c r="D33" s="13">
        <v>2369162</v>
      </c>
      <c r="E33" s="13">
        <v>3579629</v>
      </c>
      <c r="F33" s="13">
        <v>1125215</v>
      </c>
      <c r="G33" s="13">
        <v>708677</v>
      </c>
      <c r="H33" s="13">
        <f t="shared" si="0"/>
        <v>206804741</v>
      </c>
      <c r="I33" s="10">
        <v>17929800</v>
      </c>
      <c r="J33" s="10">
        <v>56442149</v>
      </c>
      <c r="K33" s="10">
        <v>87035037</v>
      </c>
      <c r="L33" s="10">
        <v>29526869</v>
      </c>
      <c r="M33" s="10">
        <v>15870886</v>
      </c>
      <c r="N33" s="1"/>
      <c r="O33" s="1"/>
    </row>
    <row r="34" spans="1:15" x14ac:dyDescent="0.2">
      <c r="A34" s="12">
        <v>42979</v>
      </c>
      <c r="B34" s="13">
        <v>13906556</v>
      </c>
      <c r="C34" s="13">
        <v>1306463</v>
      </c>
      <c r="D34" s="13">
        <v>4058638</v>
      </c>
      <c r="E34" s="13">
        <v>5718091</v>
      </c>
      <c r="F34" s="13">
        <v>1710023</v>
      </c>
      <c r="G34" s="13">
        <v>1113341</v>
      </c>
      <c r="H34" s="13">
        <f t="shared" si="0"/>
        <v>206804741</v>
      </c>
      <c r="I34" s="10">
        <v>17929800</v>
      </c>
      <c r="J34" s="10">
        <v>56442149</v>
      </c>
      <c r="K34" s="10">
        <v>87035037</v>
      </c>
      <c r="L34" s="10">
        <v>29526869</v>
      </c>
      <c r="M34" s="10">
        <v>15870886</v>
      </c>
      <c r="N34" s="1"/>
      <c r="O34" s="1"/>
    </row>
    <row r="35" spans="1:15" x14ac:dyDescent="0.2">
      <c r="A35" s="12">
        <v>43009</v>
      </c>
      <c r="B35" s="13">
        <v>8561219</v>
      </c>
      <c r="C35" s="13">
        <v>777916</v>
      </c>
      <c r="D35" s="13">
        <v>2241565</v>
      </c>
      <c r="E35" s="13">
        <v>3962449</v>
      </c>
      <c r="F35" s="13">
        <v>976841</v>
      </c>
      <c r="G35" s="13">
        <v>602448</v>
      </c>
      <c r="H35" s="13">
        <f t="shared" si="0"/>
        <v>206804741</v>
      </c>
      <c r="I35" s="10">
        <v>17929800</v>
      </c>
      <c r="J35" s="10">
        <v>56442149</v>
      </c>
      <c r="K35" s="10">
        <v>87035037</v>
      </c>
      <c r="L35" s="10">
        <v>29526869</v>
      </c>
      <c r="M35" s="10">
        <v>15870886</v>
      </c>
    </row>
    <row r="36" spans="1:15" x14ac:dyDescent="0.2">
      <c r="A36" s="12">
        <v>43040</v>
      </c>
      <c r="B36" s="13">
        <v>7922578</v>
      </c>
      <c r="C36" s="13">
        <v>698407</v>
      </c>
      <c r="D36" s="13">
        <v>2062042</v>
      </c>
      <c r="E36" s="13">
        <v>3632097</v>
      </c>
      <c r="F36" s="13">
        <v>963727</v>
      </c>
      <c r="G36" s="13">
        <v>566305</v>
      </c>
      <c r="H36" s="13">
        <f t="shared" si="0"/>
        <v>206804741</v>
      </c>
      <c r="I36" s="10">
        <v>17929800</v>
      </c>
      <c r="J36" s="10">
        <v>56442149</v>
      </c>
      <c r="K36" s="10">
        <v>87035037</v>
      </c>
      <c r="L36" s="10">
        <v>29526869</v>
      </c>
      <c r="M36" s="10">
        <v>15870886</v>
      </c>
    </row>
    <row r="37" spans="1:15" x14ac:dyDescent="0.2">
      <c r="A37" s="12">
        <v>43070</v>
      </c>
      <c r="B37" s="13">
        <v>7053727</v>
      </c>
      <c r="C37" s="13">
        <v>539850</v>
      </c>
      <c r="D37" s="13">
        <v>1565216</v>
      </c>
      <c r="E37" s="13">
        <v>3722524</v>
      </c>
      <c r="F37" s="13">
        <v>755312</v>
      </c>
      <c r="G37" s="13">
        <v>470825</v>
      </c>
      <c r="H37" s="13">
        <f t="shared" si="0"/>
        <v>206804741</v>
      </c>
      <c r="I37" s="10">
        <v>17929800</v>
      </c>
      <c r="J37" s="10">
        <v>56442149</v>
      </c>
      <c r="K37" s="10">
        <v>87035037</v>
      </c>
      <c r="L37" s="10">
        <v>29526869</v>
      </c>
      <c r="M37" s="10">
        <v>15870886</v>
      </c>
    </row>
    <row r="38" spans="1:15" x14ac:dyDescent="0.2">
      <c r="A38" s="12">
        <v>43101</v>
      </c>
      <c r="B38" s="13">
        <v>15256494</v>
      </c>
      <c r="C38" s="13">
        <v>891205</v>
      </c>
      <c r="D38" s="13">
        <v>2691158</v>
      </c>
      <c r="E38" s="13">
        <v>9515353</v>
      </c>
      <c r="F38" s="13">
        <v>1310774</v>
      </c>
      <c r="G38" s="13">
        <v>848004</v>
      </c>
      <c r="H38" s="13">
        <f t="shared" si="0"/>
        <v>208494900</v>
      </c>
      <c r="I38" s="9">
        <v>18182253</v>
      </c>
      <c r="J38" s="9">
        <v>56760780</v>
      </c>
      <c r="K38" s="9">
        <v>87711946</v>
      </c>
      <c r="L38" s="9">
        <v>29754036</v>
      </c>
      <c r="M38" s="9">
        <v>16085885</v>
      </c>
    </row>
    <row r="39" spans="1:15" x14ac:dyDescent="0.2">
      <c r="A39" s="12">
        <v>43132</v>
      </c>
      <c r="B39" s="13">
        <v>8165895</v>
      </c>
      <c r="C39" s="13">
        <v>676013</v>
      </c>
      <c r="D39" s="13">
        <v>1979034</v>
      </c>
      <c r="E39" s="13">
        <v>3922398</v>
      </c>
      <c r="F39" s="13">
        <v>1004734</v>
      </c>
      <c r="G39" s="13">
        <v>583716</v>
      </c>
      <c r="H39" s="13">
        <f t="shared" si="0"/>
        <v>208494900</v>
      </c>
      <c r="I39" s="9">
        <v>18182253</v>
      </c>
      <c r="J39" s="9">
        <v>56760780</v>
      </c>
      <c r="K39" s="9">
        <v>87711946</v>
      </c>
      <c r="L39" s="9">
        <v>29754036</v>
      </c>
      <c r="M39" s="9">
        <v>16085885</v>
      </c>
    </row>
    <row r="40" spans="1:15" x14ac:dyDescent="0.2">
      <c r="A40" s="12">
        <v>43160</v>
      </c>
      <c r="B40" s="13">
        <v>8725853</v>
      </c>
      <c r="C40" s="13">
        <v>933731</v>
      </c>
      <c r="D40" s="13">
        <v>2210694</v>
      </c>
      <c r="E40" s="13">
        <v>3841717</v>
      </c>
      <c r="F40" s="13">
        <v>1065220</v>
      </c>
      <c r="G40" s="13">
        <v>674491</v>
      </c>
      <c r="H40" s="13">
        <f t="shared" si="0"/>
        <v>208494900</v>
      </c>
      <c r="I40" s="9">
        <v>18182253</v>
      </c>
      <c r="J40" s="9">
        <v>56760780</v>
      </c>
      <c r="K40" s="9">
        <v>87711946</v>
      </c>
      <c r="L40" s="9">
        <v>29754036</v>
      </c>
      <c r="M40" s="9">
        <v>16085885</v>
      </c>
    </row>
    <row r="41" spans="1:15" x14ac:dyDescent="0.2">
      <c r="A41" s="12">
        <v>43191</v>
      </c>
      <c r="B41" s="13">
        <v>8798227</v>
      </c>
      <c r="C41" s="13">
        <v>959538</v>
      </c>
      <c r="D41" s="13">
        <v>2353809</v>
      </c>
      <c r="E41" s="13">
        <v>3621139</v>
      </c>
      <c r="F41" s="13">
        <v>1173751</v>
      </c>
      <c r="G41" s="13">
        <v>689990</v>
      </c>
      <c r="H41" s="13">
        <f t="shared" si="0"/>
        <v>208494900</v>
      </c>
      <c r="I41" s="9">
        <v>18182253</v>
      </c>
      <c r="J41" s="9">
        <v>56760780</v>
      </c>
      <c r="K41" s="9">
        <v>87711946</v>
      </c>
      <c r="L41" s="9">
        <v>29754036</v>
      </c>
      <c r="M41" s="9">
        <v>16085885</v>
      </c>
    </row>
    <row r="42" spans="1:15" x14ac:dyDescent="0.2">
      <c r="A42" s="12">
        <v>43221</v>
      </c>
      <c r="B42" s="13">
        <v>8892364</v>
      </c>
      <c r="C42" s="13">
        <v>863814</v>
      </c>
      <c r="D42" s="13">
        <v>2242950</v>
      </c>
      <c r="E42" s="13">
        <v>3949464</v>
      </c>
      <c r="F42" s="13">
        <v>1167056</v>
      </c>
      <c r="G42" s="13">
        <v>669080</v>
      </c>
      <c r="H42" s="13">
        <f t="shared" si="0"/>
        <v>208494900</v>
      </c>
      <c r="I42" s="9">
        <v>18182253</v>
      </c>
      <c r="J42" s="9">
        <v>56760780</v>
      </c>
      <c r="K42" s="9">
        <v>87711946</v>
      </c>
      <c r="L42" s="9">
        <v>29754036</v>
      </c>
      <c r="M42" s="9">
        <v>16085885</v>
      </c>
    </row>
    <row r="43" spans="1:15" x14ac:dyDescent="0.2">
      <c r="A43" s="12">
        <v>43252</v>
      </c>
      <c r="B43" s="13">
        <v>8091926</v>
      </c>
      <c r="C43" s="13">
        <v>744293</v>
      </c>
      <c r="D43" s="13">
        <v>1959504</v>
      </c>
      <c r="E43" s="13">
        <v>3707579</v>
      </c>
      <c r="F43" s="13">
        <v>1067928</v>
      </c>
      <c r="G43" s="13">
        <v>612622</v>
      </c>
      <c r="H43" s="13">
        <f t="shared" si="0"/>
        <v>208494900</v>
      </c>
      <c r="I43" s="9">
        <v>18182253</v>
      </c>
      <c r="J43" s="9">
        <v>56760780</v>
      </c>
      <c r="K43" s="9">
        <v>87711946</v>
      </c>
      <c r="L43" s="9">
        <v>29754036</v>
      </c>
      <c r="M43" s="9">
        <v>16085885</v>
      </c>
    </row>
    <row r="44" spans="1:15" x14ac:dyDescent="0.2">
      <c r="A44" s="12">
        <v>43282</v>
      </c>
      <c r="B44" s="13">
        <v>9917315</v>
      </c>
      <c r="C44" s="13">
        <v>1256025</v>
      </c>
      <c r="D44" s="13">
        <v>2538915</v>
      </c>
      <c r="E44" s="13">
        <v>4117755</v>
      </c>
      <c r="F44" s="13">
        <v>1279050</v>
      </c>
      <c r="G44" s="13">
        <v>725570</v>
      </c>
      <c r="H44" s="13">
        <f t="shared" si="0"/>
        <v>208494900</v>
      </c>
      <c r="I44" s="9">
        <v>18182253</v>
      </c>
      <c r="J44" s="9">
        <v>56760780</v>
      </c>
      <c r="K44" s="9">
        <v>87711946</v>
      </c>
      <c r="L44" s="9">
        <v>29754036</v>
      </c>
      <c r="M44" s="9">
        <v>16085885</v>
      </c>
    </row>
    <row r="45" spans="1:15" x14ac:dyDescent="0.2">
      <c r="A45" s="12">
        <v>43313</v>
      </c>
      <c r="B45" s="13">
        <v>14272071</v>
      </c>
      <c r="C45" s="13">
        <v>1484158</v>
      </c>
      <c r="D45" s="13">
        <v>3611865</v>
      </c>
      <c r="E45" s="13">
        <v>5758555</v>
      </c>
      <c r="F45" s="13">
        <v>2306367</v>
      </c>
      <c r="G45" s="13">
        <v>1111126</v>
      </c>
      <c r="H45" s="13">
        <f t="shared" si="0"/>
        <v>208494900</v>
      </c>
      <c r="I45" s="9">
        <v>18182253</v>
      </c>
      <c r="J45" s="9">
        <v>56760780</v>
      </c>
      <c r="K45" s="9">
        <v>87711946</v>
      </c>
      <c r="L45" s="9">
        <v>29754036</v>
      </c>
      <c r="M45" s="9">
        <v>16085885</v>
      </c>
    </row>
    <row r="46" spans="1:15" x14ac:dyDescent="0.2">
      <c r="A46" s="12">
        <v>43344</v>
      </c>
      <c r="B46" s="13">
        <v>7854894</v>
      </c>
      <c r="C46" s="13">
        <v>834347</v>
      </c>
      <c r="D46" s="13">
        <v>2200024</v>
      </c>
      <c r="E46" s="13">
        <v>3119148</v>
      </c>
      <c r="F46" s="13">
        <v>1046694</v>
      </c>
      <c r="G46" s="13">
        <v>654681</v>
      </c>
      <c r="H46" s="13">
        <f t="shared" si="0"/>
        <v>208494900</v>
      </c>
      <c r="I46" s="9">
        <v>18182253</v>
      </c>
      <c r="J46" s="9">
        <v>56760780</v>
      </c>
      <c r="K46" s="9">
        <v>87711946</v>
      </c>
      <c r="L46" s="9">
        <v>29754036</v>
      </c>
      <c r="M46" s="9">
        <v>16085885</v>
      </c>
    </row>
    <row r="47" spans="1:15" x14ac:dyDescent="0.2">
      <c r="A47" s="12">
        <v>43374</v>
      </c>
      <c r="B47" s="13">
        <v>8792219</v>
      </c>
      <c r="C47" s="13">
        <v>859493</v>
      </c>
      <c r="D47" s="13">
        <v>2331830</v>
      </c>
      <c r="E47" s="13">
        <v>3578509</v>
      </c>
      <c r="F47" s="13">
        <v>1334527</v>
      </c>
      <c r="G47" s="13">
        <v>687860</v>
      </c>
      <c r="H47" s="13">
        <f t="shared" si="0"/>
        <v>208494900</v>
      </c>
      <c r="I47" s="9">
        <v>18182253</v>
      </c>
      <c r="J47" s="9">
        <v>56760780</v>
      </c>
      <c r="K47" s="9">
        <v>87711946</v>
      </c>
      <c r="L47" s="9">
        <v>29754036</v>
      </c>
      <c r="M47" s="9">
        <v>16085885</v>
      </c>
    </row>
    <row r="48" spans="1:15" x14ac:dyDescent="0.2">
      <c r="A48" s="12">
        <v>43405</v>
      </c>
      <c r="B48" s="13">
        <v>7962390</v>
      </c>
      <c r="C48" s="13">
        <v>751386</v>
      </c>
      <c r="D48" s="13">
        <v>2018235</v>
      </c>
      <c r="E48" s="13">
        <v>3033806</v>
      </c>
      <c r="F48" s="13">
        <v>1544328</v>
      </c>
      <c r="G48" s="13">
        <v>614635</v>
      </c>
      <c r="H48" s="13">
        <f t="shared" si="0"/>
        <v>208494900</v>
      </c>
      <c r="I48" s="9">
        <v>18182253</v>
      </c>
      <c r="J48" s="9">
        <v>56760780</v>
      </c>
      <c r="K48" s="9">
        <v>87711946</v>
      </c>
      <c r="L48" s="9">
        <v>29754036</v>
      </c>
      <c r="M48" s="9">
        <v>16085885</v>
      </c>
    </row>
    <row r="49" spans="1:13" x14ac:dyDescent="0.2">
      <c r="A49" s="12">
        <v>43435</v>
      </c>
      <c r="B49" s="13">
        <v>6189305</v>
      </c>
      <c r="C49" s="13">
        <v>606228</v>
      </c>
      <c r="D49" s="13">
        <v>1566917</v>
      </c>
      <c r="E49" s="13">
        <v>2569730</v>
      </c>
      <c r="F49" s="13">
        <v>965222</v>
      </c>
      <c r="G49" s="13">
        <v>481208</v>
      </c>
      <c r="H49" s="13">
        <f t="shared" si="0"/>
        <v>208494900</v>
      </c>
      <c r="I49" s="9">
        <v>18182253</v>
      </c>
      <c r="J49" s="9">
        <v>56760780</v>
      </c>
      <c r="K49" s="9">
        <v>87711946</v>
      </c>
      <c r="L49" s="9">
        <v>29754036</v>
      </c>
      <c r="M49" s="9">
        <v>16085885</v>
      </c>
    </row>
    <row r="50" spans="1:13" x14ac:dyDescent="0.2">
      <c r="A50" s="12">
        <v>43466</v>
      </c>
      <c r="B50" s="13">
        <v>8890848</v>
      </c>
      <c r="C50" s="13">
        <v>927119</v>
      </c>
      <c r="D50" s="13">
        <v>2338742</v>
      </c>
      <c r="E50" s="13">
        <v>3569996</v>
      </c>
      <c r="F50" s="13">
        <v>1325097</v>
      </c>
      <c r="G50" s="13">
        <v>729894</v>
      </c>
      <c r="H50" s="13">
        <f t="shared" si="0"/>
        <v>210147125</v>
      </c>
      <c r="I50" s="9">
        <v>18430980</v>
      </c>
      <c r="J50" s="9">
        <v>57071654</v>
      </c>
      <c r="K50" s="9">
        <v>88371433</v>
      </c>
      <c r="L50" s="9">
        <v>29975984</v>
      </c>
      <c r="M50" s="9">
        <v>16297074</v>
      </c>
    </row>
    <row r="51" spans="1:13" x14ac:dyDescent="0.2">
      <c r="A51" s="12">
        <v>43497</v>
      </c>
      <c r="B51" s="13">
        <v>8218655</v>
      </c>
      <c r="C51" s="13">
        <v>818046</v>
      </c>
      <c r="D51" s="13">
        <v>1978137</v>
      </c>
      <c r="E51" s="13">
        <v>3031894</v>
      </c>
      <c r="F51" s="13">
        <v>1805038</v>
      </c>
      <c r="G51" s="13">
        <v>585540</v>
      </c>
      <c r="H51" s="13">
        <f t="shared" si="0"/>
        <v>210147125</v>
      </c>
      <c r="I51" s="9">
        <v>18430980</v>
      </c>
      <c r="J51" s="9">
        <v>57071654</v>
      </c>
      <c r="K51" s="9">
        <v>88371433</v>
      </c>
      <c r="L51" s="9">
        <v>29975984</v>
      </c>
      <c r="M51" s="9">
        <v>16297074</v>
      </c>
    </row>
    <row r="52" spans="1:13" x14ac:dyDescent="0.2">
      <c r="A52" s="12">
        <v>43525</v>
      </c>
      <c r="B52" s="13">
        <v>8527332</v>
      </c>
      <c r="C52" s="13">
        <v>874213</v>
      </c>
      <c r="D52" s="13">
        <v>2013251</v>
      </c>
      <c r="E52" s="13">
        <v>3250270</v>
      </c>
      <c r="F52" s="13">
        <v>1728285</v>
      </c>
      <c r="G52" s="13">
        <v>661313</v>
      </c>
      <c r="H52" s="13">
        <f t="shared" si="0"/>
        <v>210147125</v>
      </c>
      <c r="I52" s="9">
        <v>18430980</v>
      </c>
      <c r="J52" s="9">
        <v>57071654</v>
      </c>
      <c r="K52" s="9">
        <v>88371433</v>
      </c>
      <c r="L52" s="9">
        <v>29975984</v>
      </c>
      <c r="M52" s="9">
        <v>16297074</v>
      </c>
    </row>
    <row r="53" spans="1:13" x14ac:dyDescent="0.2">
      <c r="A53" s="12">
        <v>43556</v>
      </c>
      <c r="B53" s="13">
        <v>9492424</v>
      </c>
      <c r="C53" s="13">
        <v>910460</v>
      </c>
      <c r="D53" s="13">
        <v>2287994</v>
      </c>
      <c r="E53" s="13">
        <v>3550730</v>
      </c>
      <c r="F53" s="13">
        <v>2015925</v>
      </c>
      <c r="G53" s="13">
        <v>727315</v>
      </c>
      <c r="H53" s="13">
        <f t="shared" si="0"/>
        <v>210147125</v>
      </c>
      <c r="I53" s="9">
        <v>18430980</v>
      </c>
      <c r="J53" s="9">
        <v>57071654</v>
      </c>
      <c r="K53" s="9">
        <v>88371433</v>
      </c>
      <c r="L53" s="9">
        <v>29975984</v>
      </c>
      <c r="M53" s="9">
        <v>16297074</v>
      </c>
    </row>
    <row r="54" spans="1:13" x14ac:dyDescent="0.2">
      <c r="A54" s="12">
        <v>43586</v>
      </c>
      <c r="B54" s="13">
        <v>9585643</v>
      </c>
      <c r="C54" s="13">
        <v>885074</v>
      </c>
      <c r="D54" s="13">
        <v>2339196</v>
      </c>
      <c r="E54" s="13">
        <v>3989861</v>
      </c>
      <c r="F54" s="13">
        <v>1612295</v>
      </c>
      <c r="G54" s="13">
        <v>759217</v>
      </c>
      <c r="H54" s="13">
        <f t="shared" si="0"/>
        <v>210147125</v>
      </c>
      <c r="I54" s="9">
        <v>18430980</v>
      </c>
      <c r="J54" s="9">
        <v>57071654</v>
      </c>
      <c r="K54" s="9">
        <v>88371433</v>
      </c>
      <c r="L54" s="9">
        <v>29975984</v>
      </c>
      <c r="M54" s="9">
        <v>16297074</v>
      </c>
    </row>
    <row r="55" spans="1:13" x14ac:dyDescent="0.2">
      <c r="A55" s="12">
        <v>43617</v>
      </c>
      <c r="B55" s="13">
        <v>7464592</v>
      </c>
      <c r="C55" s="13">
        <v>743407</v>
      </c>
      <c r="D55" s="13">
        <v>1762559</v>
      </c>
      <c r="E55" s="13">
        <v>3191678</v>
      </c>
      <c r="F55" s="13">
        <v>1192771</v>
      </c>
      <c r="G55" s="13">
        <v>574177</v>
      </c>
      <c r="H55" s="13">
        <f>SUM(I55:M55)</f>
        <v>210147125</v>
      </c>
      <c r="I55" s="9">
        <v>18430980</v>
      </c>
      <c r="J55" s="9">
        <v>57071654</v>
      </c>
      <c r="K55" s="9">
        <v>88371433</v>
      </c>
      <c r="L55" s="9">
        <v>29975984</v>
      </c>
      <c r="M55" s="9">
        <v>16297074</v>
      </c>
    </row>
    <row r="56" spans="1:13" x14ac:dyDescent="0.2">
      <c r="A56" s="12">
        <v>43647</v>
      </c>
      <c r="B56" s="13">
        <v>10248552</v>
      </c>
      <c r="C56" s="13">
        <v>816389</v>
      </c>
      <c r="D56" s="13">
        <v>2294754</v>
      </c>
      <c r="E56" s="13">
        <v>5080291</v>
      </c>
      <c r="F56" s="13">
        <v>1357254</v>
      </c>
      <c r="G56" s="13">
        <v>699864</v>
      </c>
      <c r="H56" s="13">
        <f t="shared" si="0"/>
        <v>210147125</v>
      </c>
      <c r="I56" s="9">
        <v>18430980</v>
      </c>
      <c r="J56" s="9">
        <v>57071654</v>
      </c>
      <c r="K56" s="9">
        <v>88371433</v>
      </c>
      <c r="L56" s="9">
        <v>29975984</v>
      </c>
      <c r="M56" s="9">
        <v>16297074</v>
      </c>
    </row>
    <row r="57" spans="1:13" x14ac:dyDescent="0.2">
      <c r="A57" s="12">
        <v>43678</v>
      </c>
      <c r="B57" s="13">
        <v>11782415</v>
      </c>
      <c r="C57" s="13">
        <v>891451</v>
      </c>
      <c r="D57" s="13">
        <v>2828943</v>
      </c>
      <c r="E57" s="13">
        <v>5704098</v>
      </c>
      <c r="F57" s="13">
        <v>1553162</v>
      </c>
      <c r="G57" s="13">
        <v>804761</v>
      </c>
      <c r="H57" s="13">
        <f t="shared" si="0"/>
        <v>210147125</v>
      </c>
      <c r="I57" s="9">
        <v>18430980</v>
      </c>
      <c r="J57" s="9">
        <v>57071654</v>
      </c>
      <c r="K57" s="9">
        <v>88371433</v>
      </c>
      <c r="L57" s="9">
        <v>29975984</v>
      </c>
      <c r="M57" s="9">
        <v>16297074</v>
      </c>
    </row>
    <row r="58" spans="1:13" x14ac:dyDescent="0.2">
      <c r="A58" s="12">
        <v>43709</v>
      </c>
      <c r="B58" s="13">
        <v>10003444</v>
      </c>
      <c r="C58" s="13">
        <v>897472</v>
      </c>
      <c r="D58" s="13">
        <v>2754872</v>
      </c>
      <c r="E58" s="13">
        <v>4181625</v>
      </c>
      <c r="F58" s="13">
        <v>1422450</v>
      </c>
      <c r="G58" s="13">
        <v>747025</v>
      </c>
      <c r="H58" s="13">
        <f t="shared" si="0"/>
        <v>210147125</v>
      </c>
      <c r="I58" s="9">
        <v>18430980</v>
      </c>
      <c r="J58" s="9">
        <v>57071654</v>
      </c>
      <c r="K58" s="9">
        <v>88371433</v>
      </c>
      <c r="L58" s="9">
        <v>29975984</v>
      </c>
      <c r="M58" s="9">
        <v>16297074</v>
      </c>
    </row>
    <row r="59" spans="1:13" x14ac:dyDescent="0.2">
      <c r="A59" s="12">
        <v>43739</v>
      </c>
      <c r="B59" s="13">
        <v>10177838</v>
      </c>
      <c r="C59" s="13">
        <v>1092402</v>
      </c>
      <c r="D59" s="13">
        <v>2669217</v>
      </c>
      <c r="E59" s="13">
        <v>3906148</v>
      </c>
      <c r="F59" s="13">
        <v>1725856</v>
      </c>
      <c r="G59" s="13">
        <v>784215</v>
      </c>
      <c r="H59" s="13">
        <f t="shared" si="0"/>
        <v>210147125</v>
      </c>
      <c r="I59" s="9">
        <v>18430980</v>
      </c>
      <c r="J59" s="9">
        <v>57071654</v>
      </c>
      <c r="K59" s="9">
        <v>88371433</v>
      </c>
      <c r="L59" s="9">
        <v>29975984</v>
      </c>
      <c r="M59" s="9">
        <v>16297074</v>
      </c>
    </row>
    <row r="60" spans="1:13" x14ac:dyDescent="0.2">
      <c r="A60" s="12">
        <v>43770</v>
      </c>
      <c r="B60" s="13">
        <v>8608760</v>
      </c>
      <c r="C60" s="13">
        <v>839817</v>
      </c>
      <c r="D60" s="13">
        <v>2277127</v>
      </c>
      <c r="E60" s="13">
        <v>3356943</v>
      </c>
      <c r="F60" s="13">
        <v>1488571</v>
      </c>
      <c r="G60" s="13">
        <v>646302</v>
      </c>
      <c r="H60" s="13">
        <f t="shared" si="0"/>
        <v>210147125</v>
      </c>
      <c r="I60" s="9">
        <v>18430980</v>
      </c>
      <c r="J60" s="9">
        <v>57071654</v>
      </c>
      <c r="K60" s="9">
        <v>88371433</v>
      </c>
      <c r="L60" s="9">
        <v>29975984</v>
      </c>
      <c r="M60" s="9">
        <v>16297074</v>
      </c>
    </row>
    <row r="61" spans="1:13" x14ac:dyDescent="0.2">
      <c r="A61" s="12">
        <v>43800</v>
      </c>
      <c r="B61" s="13">
        <v>5247120</v>
      </c>
      <c r="C61" s="13">
        <v>573657</v>
      </c>
      <c r="D61" s="13">
        <v>1316901</v>
      </c>
      <c r="E61" s="13">
        <v>2112196</v>
      </c>
      <c r="F61" s="13">
        <v>811580</v>
      </c>
      <c r="G61" s="13">
        <v>432786</v>
      </c>
      <c r="H61" s="13">
        <f t="shared" si="0"/>
        <v>210147125</v>
      </c>
      <c r="I61" s="9">
        <v>18430980</v>
      </c>
      <c r="J61" s="9">
        <v>57071654</v>
      </c>
      <c r="K61" s="9">
        <v>88371433</v>
      </c>
      <c r="L61" s="9">
        <v>29975984</v>
      </c>
      <c r="M61" s="9">
        <v>16297074</v>
      </c>
    </row>
    <row r="62" spans="1:13" x14ac:dyDescent="0.2">
      <c r="A62" s="12">
        <v>43831</v>
      </c>
      <c r="B62" s="13">
        <v>8582810</v>
      </c>
      <c r="C62" s="13">
        <v>950081</v>
      </c>
      <c r="D62" s="13">
        <v>2158484</v>
      </c>
      <c r="E62" s="13">
        <v>3454026</v>
      </c>
      <c r="F62" s="13">
        <v>1301010</v>
      </c>
      <c r="G62" s="13">
        <v>719209</v>
      </c>
      <c r="H62" s="13">
        <f t="shared" si="0"/>
        <v>211755692</v>
      </c>
      <c r="I62" s="9">
        <v>18672591</v>
      </c>
      <c r="J62" s="9">
        <v>57374243</v>
      </c>
      <c r="K62" s="9">
        <v>89012240</v>
      </c>
      <c r="L62" s="9">
        <v>30192315</v>
      </c>
      <c r="M62" s="9">
        <v>16504303</v>
      </c>
    </row>
    <row r="63" spans="1:13" x14ac:dyDescent="0.2">
      <c r="A63" s="12">
        <v>43862</v>
      </c>
      <c r="B63" s="13">
        <v>8955625</v>
      </c>
      <c r="C63" s="13">
        <v>876248</v>
      </c>
      <c r="D63" s="13">
        <v>2208078</v>
      </c>
      <c r="E63" s="13">
        <v>3439666</v>
      </c>
      <c r="F63" s="13">
        <v>1737101</v>
      </c>
      <c r="G63" s="13">
        <v>694532</v>
      </c>
      <c r="H63" s="13">
        <f t="shared" si="0"/>
        <v>211755692</v>
      </c>
      <c r="I63" s="9">
        <v>18672591</v>
      </c>
      <c r="J63" s="9">
        <v>57374243</v>
      </c>
      <c r="K63" s="9">
        <v>89012240</v>
      </c>
      <c r="L63" s="9">
        <v>30192315</v>
      </c>
      <c r="M63" s="9">
        <v>16504303</v>
      </c>
    </row>
    <row r="64" spans="1:13" x14ac:dyDescent="0.2">
      <c r="A64" s="12">
        <v>43891</v>
      </c>
      <c r="B64" s="13">
        <v>8165026</v>
      </c>
      <c r="C64" s="13">
        <v>825723</v>
      </c>
      <c r="D64" s="13">
        <v>2106607</v>
      </c>
      <c r="E64" s="13">
        <v>3363032</v>
      </c>
      <c r="F64" s="13">
        <v>1285862</v>
      </c>
      <c r="G64" s="13">
        <v>583802</v>
      </c>
      <c r="H64" s="13">
        <f t="shared" si="0"/>
        <v>211755692</v>
      </c>
      <c r="I64" s="9">
        <v>18672591</v>
      </c>
      <c r="J64" s="9">
        <v>57374243</v>
      </c>
      <c r="K64" s="9">
        <v>89012240</v>
      </c>
      <c r="L64" s="9">
        <v>30192315</v>
      </c>
      <c r="M64" s="9">
        <v>16504303</v>
      </c>
    </row>
    <row r="65" spans="1:13" x14ac:dyDescent="0.2">
      <c r="A65" s="12">
        <v>43922</v>
      </c>
      <c r="B65" s="13">
        <v>5244083</v>
      </c>
      <c r="C65" s="13">
        <v>389510</v>
      </c>
      <c r="D65" s="13">
        <v>1337461</v>
      </c>
      <c r="E65" s="13">
        <v>2281405</v>
      </c>
      <c r="F65" s="13">
        <v>817827</v>
      </c>
      <c r="G65" s="13">
        <v>417880</v>
      </c>
      <c r="H65" s="13">
        <f t="shared" si="0"/>
        <v>211755692</v>
      </c>
      <c r="I65" s="9">
        <v>18672591</v>
      </c>
      <c r="J65" s="9">
        <v>57374243</v>
      </c>
      <c r="K65" s="9">
        <v>89012240</v>
      </c>
      <c r="L65" s="9">
        <v>30192315</v>
      </c>
      <c r="M65" s="9">
        <v>16504303</v>
      </c>
    </row>
    <row r="66" spans="1:13" x14ac:dyDescent="0.2">
      <c r="A66" s="12">
        <v>43952</v>
      </c>
      <c r="B66" s="13">
        <v>7780776</v>
      </c>
      <c r="C66" s="13">
        <v>557587</v>
      </c>
      <c r="D66" s="13">
        <v>1888612</v>
      </c>
      <c r="E66" s="13">
        <v>3431076</v>
      </c>
      <c r="F66" s="13">
        <v>1219237</v>
      </c>
      <c r="G66" s="13">
        <v>684264</v>
      </c>
      <c r="H66" s="13">
        <f t="shared" si="0"/>
        <v>211755692</v>
      </c>
      <c r="I66" s="9">
        <v>18672591</v>
      </c>
      <c r="J66" s="9">
        <v>57374243</v>
      </c>
      <c r="K66" s="9">
        <v>89012240</v>
      </c>
      <c r="L66" s="9">
        <v>30192315</v>
      </c>
      <c r="M66" s="9">
        <v>16504303</v>
      </c>
    </row>
    <row r="67" spans="1:13" x14ac:dyDescent="0.2">
      <c r="A67" s="12">
        <v>43983</v>
      </c>
      <c r="B67" s="13">
        <v>7077622</v>
      </c>
      <c r="C67" s="13">
        <v>664196</v>
      </c>
      <c r="D67" s="13">
        <v>1806109</v>
      </c>
      <c r="E67" s="13">
        <v>3028624</v>
      </c>
      <c r="F67" s="13">
        <v>1011345</v>
      </c>
      <c r="G67" s="13">
        <v>567348</v>
      </c>
      <c r="H67" s="13">
        <f t="shared" ref="H67:H71" si="1">SUM(I67:M67)</f>
        <v>211755692</v>
      </c>
      <c r="I67" s="9">
        <v>18672591</v>
      </c>
      <c r="J67" s="9">
        <v>57374243</v>
      </c>
      <c r="K67" s="9">
        <v>89012240</v>
      </c>
      <c r="L67" s="9">
        <v>30192315</v>
      </c>
      <c r="M67" s="9">
        <v>16504303</v>
      </c>
    </row>
    <row r="68" spans="1:13" x14ac:dyDescent="0.2">
      <c r="A68" s="12">
        <v>44013</v>
      </c>
      <c r="B68" s="13">
        <v>8321052</v>
      </c>
      <c r="C68" s="13">
        <v>789896</v>
      </c>
      <c r="D68" s="13">
        <v>2278863</v>
      </c>
      <c r="E68" s="13">
        <v>3506258</v>
      </c>
      <c r="F68" s="13">
        <v>1140976</v>
      </c>
      <c r="G68" s="13">
        <v>605059</v>
      </c>
      <c r="H68" s="13">
        <f t="shared" si="1"/>
        <v>211755692</v>
      </c>
      <c r="I68" s="9">
        <v>18672591</v>
      </c>
      <c r="J68" s="9">
        <v>57374243</v>
      </c>
      <c r="K68" s="9">
        <v>89012240</v>
      </c>
      <c r="L68" s="9">
        <v>30192315</v>
      </c>
      <c r="M68" s="9">
        <v>16504303</v>
      </c>
    </row>
    <row r="69" spans="1:13" x14ac:dyDescent="0.2">
      <c r="A69" s="12">
        <v>44044</v>
      </c>
      <c r="B69" s="13">
        <v>8444904</v>
      </c>
      <c r="C69" s="13">
        <v>777352</v>
      </c>
      <c r="D69" s="13">
        <v>2430355</v>
      </c>
      <c r="E69" s="13">
        <v>3555259</v>
      </c>
      <c r="F69" s="13">
        <v>1046556</v>
      </c>
      <c r="G69" s="13">
        <v>635382</v>
      </c>
      <c r="H69" s="13">
        <f t="shared" si="1"/>
        <v>211755692</v>
      </c>
      <c r="I69" s="9">
        <v>18672591</v>
      </c>
      <c r="J69" s="9">
        <v>57374243</v>
      </c>
      <c r="K69" s="9">
        <v>89012240</v>
      </c>
      <c r="L69" s="9">
        <v>30192315</v>
      </c>
      <c r="M69" s="9">
        <v>16504303</v>
      </c>
    </row>
    <row r="70" spans="1:13" x14ac:dyDescent="0.2">
      <c r="A70" s="12">
        <v>44075</v>
      </c>
      <c r="B70" s="13">
        <v>3768574</v>
      </c>
      <c r="C70" s="13">
        <v>427088</v>
      </c>
      <c r="D70" s="13">
        <v>1186708</v>
      </c>
      <c r="E70" s="13">
        <v>1380578</v>
      </c>
      <c r="F70" s="13">
        <v>380789</v>
      </c>
      <c r="G70" s="13">
        <v>393411</v>
      </c>
      <c r="H70" s="13">
        <f t="shared" si="1"/>
        <v>211755692</v>
      </c>
      <c r="I70" s="9">
        <v>18672591</v>
      </c>
      <c r="J70" s="9">
        <v>57374243</v>
      </c>
      <c r="K70" s="9">
        <v>89012240</v>
      </c>
      <c r="L70" s="9">
        <v>30192315</v>
      </c>
      <c r="M70" s="9">
        <v>16504303</v>
      </c>
    </row>
    <row r="71" spans="1:13" x14ac:dyDescent="0.2">
      <c r="A71" s="12">
        <v>44105</v>
      </c>
      <c r="B71" s="13">
        <v>10149</v>
      </c>
      <c r="C71" s="13">
        <v>1186</v>
      </c>
      <c r="D71" s="13">
        <v>2836</v>
      </c>
      <c r="E71" s="13">
        <v>3883</v>
      </c>
      <c r="F71" s="13">
        <v>1055</v>
      </c>
      <c r="G71" s="13">
        <v>1189</v>
      </c>
      <c r="H71" s="13">
        <f t="shared" si="1"/>
        <v>211755692</v>
      </c>
      <c r="I71" s="9">
        <v>18672591</v>
      </c>
      <c r="J71" s="9">
        <v>57374243</v>
      </c>
      <c r="K71" s="9">
        <v>89012240</v>
      </c>
      <c r="L71" s="9">
        <v>30192315</v>
      </c>
      <c r="M71" s="9">
        <v>16504303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8" ht="19" x14ac:dyDescent="0.25">
      <c r="A1" s="2" t="s">
        <v>0</v>
      </c>
      <c r="B1" s="1"/>
      <c r="C1" s="1"/>
      <c r="D1" s="1"/>
      <c r="E1" s="1"/>
      <c r="F1" s="1"/>
      <c r="G1" s="1"/>
      <c r="H1" s="1"/>
    </row>
    <row r="2" spans="1:8" ht="17" x14ac:dyDescent="0.2">
      <c r="A2" s="3" t="s">
        <v>1</v>
      </c>
      <c r="B2" s="1"/>
      <c r="C2" s="1"/>
      <c r="D2" s="1"/>
      <c r="E2" s="1"/>
      <c r="F2" s="1"/>
      <c r="G2" s="1"/>
      <c r="H2" s="1"/>
    </row>
    <row r="3" spans="1:8" x14ac:dyDescent="0.2">
      <c r="A3" s="4" t="s">
        <v>2</v>
      </c>
      <c r="B3" s="1"/>
      <c r="C3" s="1"/>
      <c r="D3" s="1"/>
      <c r="E3" s="1"/>
      <c r="F3" s="1"/>
      <c r="G3" s="1"/>
      <c r="H3" s="1"/>
    </row>
    <row r="4" spans="1:8" x14ac:dyDescent="0.2">
      <c r="B4" s="1"/>
      <c r="C4" s="1"/>
      <c r="D4" s="1"/>
      <c r="E4" s="1"/>
      <c r="F4" s="1"/>
      <c r="G4" s="1"/>
      <c r="H4" s="1"/>
    </row>
    <row r="5" spans="1:8" x14ac:dyDescent="0.2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</row>
    <row r="6" spans="1:8" x14ac:dyDescent="0.2">
      <c r="A6" s="4" t="s">
        <v>11</v>
      </c>
      <c r="B6" s="1">
        <v>63025044</v>
      </c>
      <c r="C6" s="1">
        <v>53191124</v>
      </c>
      <c r="D6" s="1">
        <v>45232082</v>
      </c>
      <c r="E6" s="1">
        <v>46271951</v>
      </c>
      <c r="F6" s="1">
        <v>44888238</v>
      </c>
      <c r="G6" s="1">
        <v>32473051</v>
      </c>
      <c r="H6" s="1">
        <v>285081490</v>
      </c>
    </row>
    <row r="7" spans="1:8" x14ac:dyDescent="0.2">
      <c r="A7" s="4" t="s">
        <v>12</v>
      </c>
      <c r="B7" s="1">
        <v>3049524</v>
      </c>
      <c r="C7" s="1">
        <v>2843993</v>
      </c>
      <c r="D7" s="1">
        <v>2915403</v>
      </c>
      <c r="E7" s="1">
        <v>2846012</v>
      </c>
      <c r="F7" s="1">
        <v>2532844</v>
      </c>
      <c r="G7" s="1">
        <v>1679131</v>
      </c>
      <c r="H7" s="1">
        <v>15866907</v>
      </c>
    </row>
    <row r="8" spans="1:8" x14ac:dyDescent="0.2">
      <c r="A8" s="4" t="s">
        <v>13</v>
      </c>
      <c r="B8" s="1">
        <v>2638871</v>
      </c>
      <c r="C8" s="1">
        <v>2433100</v>
      </c>
      <c r="D8" s="1">
        <v>2554173</v>
      </c>
      <c r="E8" s="1">
        <v>2522656</v>
      </c>
      <c r="F8" s="1">
        <v>2296300</v>
      </c>
      <c r="G8" s="1">
        <v>1427583</v>
      </c>
      <c r="H8" s="1">
        <v>13872683</v>
      </c>
    </row>
    <row r="9" spans="1:8" x14ac:dyDescent="0.2">
      <c r="A9" s="4" t="s">
        <v>14</v>
      </c>
      <c r="B9" s="1">
        <v>2767095</v>
      </c>
      <c r="C9" s="1">
        <v>2648372</v>
      </c>
      <c r="D9" s="1">
        <v>2533271</v>
      </c>
      <c r="E9" s="1">
        <v>2606784</v>
      </c>
      <c r="F9" s="1">
        <v>2496547</v>
      </c>
      <c r="G9" s="1">
        <v>1804384</v>
      </c>
      <c r="H9" s="1">
        <v>14856453</v>
      </c>
    </row>
    <row r="10" spans="1:8" x14ac:dyDescent="0.2">
      <c r="A10" s="4" t="s">
        <v>15</v>
      </c>
      <c r="B10" s="1">
        <v>2849450</v>
      </c>
      <c r="C10" s="1">
        <v>2728699</v>
      </c>
      <c r="D10" s="1">
        <v>2602514</v>
      </c>
      <c r="E10" s="1">
        <v>2525656</v>
      </c>
      <c r="F10" s="1">
        <v>2555442</v>
      </c>
      <c r="G10" s="1">
        <v>1818660</v>
      </c>
      <c r="H10" s="1">
        <v>15080421</v>
      </c>
    </row>
    <row r="11" spans="1:8" x14ac:dyDescent="0.2">
      <c r="A11" s="4" t="s">
        <v>16</v>
      </c>
      <c r="B11" s="1">
        <v>2836595</v>
      </c>
      <c r="C11" s="1">
        <v>3130964</v>
      </c>
      <c r="D11" s="1">
        <v>2512003</v>
      </c>
      <c r="E11" s="1">
        <v>2526901</v>
      </c>
      <c r="F11" s="1">
        <v>2069034</v>
      </c>
      <c r="G11" s="1">
        <v>1766103</v>
      </c>
      <c r="H11" s="1">
        <v>14841600</v>
      </c>
    </row>
    <row r="12" spans="1:8" x14ac:dyDescent="0.2">
      <c r="A12" s="4" t="s">
        <v>17</v>
      </c>
      <c r="B12" s="1">
        <v>2794548</v>
      </c>
      <c r="C12" s="1">
        <v>2657003</v>
      </c>
      <c r="D12" s="1">
        <v>2507139</v>
      </c>
      <c r="E12" s="1">
        <v>2525624</v>
      </c>
      <c r="F12" s="1">
        <v>2068545</v>
      </c>
      <c r="G12" s="1">
        <v>1766103</v>
      </c>
      <c r="H12" s="1">
        <v>14318962</v>
      </c>
    </row>
    <row r="13" spans="1:8" x14ac:dyDescent="0.2">
      <c r="A13" s="4" t="s">
        <v>18</v>
      </c>
      <c r="B13" s="1">
        <v>2734464</v>
      </c>
      <c r="C13" s="1">
        <v>2827520</v>
      </c>
      <c r="D13" s="1">
        <v>2742560</v>
      </c>
      <c r="E13" s="1">
        <v>2718779</v>
      </c>
      <c r="F13" s="1">
        <v>2604013</v>
      </c>
      <c r="G13" s="1">
        <v>1898267</v>
      </c>
      <c r="H13" s="1">
        <v>15525603</v>
      </c>
    </row>
    <row r="14" spans="1:8" x14ac:dyDescent="0.2">
      <c r="A14" s="4" t="s">
        <v>19</v>
      </c>
      <c r="B14" s="1">
        <v>2852556</v>
      </c>
      <c r="C14" s="1">
        <v>2513077</v>
      </c>
      <c r="D14" s="1">
        <v>2522142</v>
      </c>
      <c r="E14" s="1">
        <v>2555836</v>
      </c>
      <c r="F14" s="1">
        <v>2461162</v>
      </c>
      <c r="G14" s="1">
        <v>1742046</v>
      </c>
      <c r="H14" s="1">
        <v>14646819</v>
      </c>
    </row>
    <row r="15" spans="1:8" x14ac:dyDescent="0.2">
      <c r="A15" s="4" t="s">
        <v>20</v>
      </c>
      <c r="B15" s="1">
        <v>0</v>
      </c>
      <c r="C15" s="1">
        <v>0</v>
      </c>
      <c r="D15" s="1">
        <v>1748614</v>
      </c>
      <c r="E15" s="1">
        <v>1787235</v>
      </c>
      <c r="F15" s="1">
        <v>1923366</v>
      </c>
      <c r="G15" s="1">
        <v>1466548</v>
      </c>
      <c r="H15" s="1">
        <v>6925763</v>
      </c>
    </row>
    <row r="16" spans="1:8" x14ac:dyDescent="0.2">
      <c r="A16" s="4" t="s">
        <v>21</v>
      </c>
      <c r="B16" s="1">
        <v>1324453</v>
      </c>
      <c r="C16" s="1">
        <v>1286769</v>
      </c>
      <c r="D16" s="1">
        <v>1357559</v>
      </c>
      <c r="E16" s="1">
        <v>1670596</v>
      </c>
      <c r="F16" s="1">
        <v>1790669</v>
      </c>
      <c r="G16" s="1">
        <v>1303633</v>
      </c>
      <c r="H16" s="1">
        <v>8733679</v>
      </c>
    </row>
    <row r="17" spans="1:8" x14ac:dyDescent="0.2">
      <c r="A17" s="4" t="s">
        <v>22</v>
      </c>
      <c r="B17" s="1">
        <v>2816967</v>
      </c>
      <c r="C17" s="1">
        <v>2130512</v>
      </c>
      <c r="D17" s="1">
        <v>2349285</v>
      </c>
      <c r="E17" s="1">
        <v>2360147</v>
      </c>
      <c r="F17" s="1">
        <v>2485526</v>
      </c>
      <c r="G17" s="1">
        <v>1748449</v>
      </c>
      <c r="H17" s="1">
        <v>13890886</v>
      </c>
    </row>
    <row r="18" spans="1:8" x14ac:dyDescent="0.2">
      <c r="A18" s="4" t="s">
        <v>23</v>
      </c>
      <c r="B18" s="1">
        <v>2563692</v>
      </c>
      <c r="C18" s="1">
        <v>2502625</v>
      </c>
      <c r="D18" s="1">
        <v>2271062</v>
      </c>
      <c r="E18" s="1">
        <v>2340096</v>
      </c>
      <c r="F18" s="1">
        <v>2440125</v>
      </c>
      <c r="G18" s="1">
        <v>1689893</v>
      </c>
      <c r="H18" s="1">
        <v>13807493</v>
      </c>
    </row>
    <row r="19" spans="1:8" x14ac:dyDescent="0.2">
      <c r="A19" s="4" t="s">
        <v>24</v>
      </c>
      <c r="B19" s="1">
        <v>2549172</v>
      </c>
      <c r="C19" s="1">
        <v>2793142</v>
      </c>
      <c r="D19" s="1">
        <v>2338054</v>
      </c>
      <c r="E19" s="1">
        <v>2289582</v>
      </c>
      <c r="F19" s="1">
        <v>2507707</v>
      </c>
      <c r="G19" s="1">
        <v>1798287</v>
      </c>
      <c r="H19" s="1">
        <v>14275944</v>
      </c>
    </row>
    <row r="20" spans="1:8" x14ac:dyDescent="0.2">
      <c r="A20" s="4" t="s">
        <v>25</v>
      </c>
      <c r="B20" s="1">
        <v>2452459</v>
      </c>
      <c r="C20" s="1">
        <v>2212417</v>
      </c>
      <c r="D20" s="1">
        <v>2189480</v>
      </c>
      <c r="E20" s="1">
        <v>2078694</v>
      </c>
      <c r="F20" s="1">
        <v>2181362</v>
      </c>
      <c r="G20" s="1">
        <v>1592124</v>
      </c>
      <c r="H20" s="1">
        <v>12706536</v>
      </c>
    </row>
    <row r="21" spans="1:8" x14ac:dyDescent="0.2">
      <c r="A21" s="4" t="s">
        <v>26</v>
      </c>
      <c r="B21" s="1">
        <v>2787903</v>
      </c>
      <c r="C21" s="1">
        <v>2839666</v>
      </c>
      <c r="D21" s="1">
        <v>2566829</v>
      </c>
      <c r="E21" s="1">
        <v>2643322</v>
      </c>
      <c r="F21" s="1">
        <v>2722258</v>
      </c>
      <c r="G21" s="1">
        <v>1883867</v>
      </c>
      <c r="H21" s="1">
        <v>15443845</v>
      </c>
    </row>
    <row r="22" spans="1:8" x14ac:dyDescent="0.2">
      <c r="A22" s="4" t="s">
        <v>27</v>
      </c>
      <c r="B22" s="1">
        <v>2319769</v>
      </c>
      <c r="C22" s="1">
        <v>2283169</v>
      </c>
      <c r="D22" s="1">
        <v>2170816</v>
      </c>
      <c r="E22" s="1">
        <v>2194536</v>
      </c>
      <c r="F22" s="1">
        <v>2384012</v>
      </c>
      <c r="G22" s="1">
        <v>1476696</v>
      </c>
      <c r="H22" s="1">
        <v>12828998</v>
      </c>
    </row>
    <row r="23" spans="1:8" x14ac:dyDescent="0.2">
      <c r="A23" s="4" t="s">
        <v>28</v>
      </c>
      <c r="B23" s="1">
        <v>2245170</v>
      </c>
      <c r="C23" s="1">
        <v>2352531</v>
      </c>
      <c r="D23" s="1">
        <v>1052404</v>
      </c>
      <c r="E23" s="1">
        <v>931755</v>
      </c>
      <c r="F23" s="1">
        <v>968735</v>
      </c>
      <c r="G23" s="1">
        <v>498300</v>
      </c>
      <c r="H23" s="1">
        <v>8048895</v>
      </c>
    </row>
    <row r="24" spans="1:8" x14ac:dyDescent="0.2">
      <c r="A24" s="4" t="s">
        <v>29</v>
      </c>
      <c r="B24" s="1">
        <v>2811624</v>
      </c>
      <c r="C24" s="1">
        <v>2664547</v>
      </c>
      <c r="D24" s="1">
        <v>0</v>
      </c>
      <c r="E24" s="1">
        <v>0</v>
      </c>
      <c r="F24" s="1">
        <v>0</v>
      </c>
      <c r="G24" s="1">
        <v>0</v>
      </c>
      <c r="H24" s="1">
        <v>5476171</v>
      </c>
    </row>
    <row r="25" spans="1:8" x14ac:dyDescent="0.2">
      <c r="A25" s="4" t="s">
        <v>30</v>
      </c>
      <c r="B25" s="1">
        <v>141724</v>
      </c>
      <c r="C25" s="1">
        <v>150122</v>
      </c>
      <c r="D25" s="1">
        <v>1856594</v>
      </c>
      <c r="E25" s="1">
        <v>1925186</v>
      </c>
      <c r="F25" s="1">
        <v>1510100</v>
      </c>
      <c r="G25" s="1">
        <v>1630397</v>
      </c>
      <c r="H25" s="1">
        <v>7214123</v>
      </c>
    </row>
    <row r="26" spans="1:8" x14ac:dyDescent="0.2">
      <c r="A26" s="4" t="s">
        <v>31</v>
      </c>
      <c r="B26" s="1">
        <v>2489336</v>
      </c>
      <c r="C26" s="1">
        <v>1913131</v>
      </c>
      <c r="D26" s="1">
        <v>2154706</v>
      </c>
      <c r="E26" s="1">
        <v>2091195</v>
      </c>
      <c r="F26" s="1">
        <v>1668804</v>
      </c>
      <c r="G26" s="1">
        <v>1843124</v>
      </c>
      <c r="H26" s="1">
        <v>12160296</v>
      </c>
    </row>
    <row r="27" spans="1:8" x14ac:dyDescent="0.2">
      <c r="A27" s="4" t="s">
        <v>32</v>
      </c>
      <c r="B27" s="1">
        <v>1322415</v>
      </c>
      <c r="C27" s="1">
        <v>938567</v>
      </c>
      <c r="D27" s="1">
        <v>1028963</v>
      </c>
      <c r="E27" s="1">
        <v>1338887</v>
      </c>
      <c r="F27" s="1">
        <v>1339733</v>
      </c>
      <c r="G27" s="1">
        <v>537409</v>
      </c>
      <c r="H27" s="1">
        <v>6505974</v>
      </c>
    </row>
    <row r="28" spans="1:8" x14ac:dyDescent="0.2">
      <c r="A28" s="4" t="s">
        <v>33</v>
      </c>
      <c r="B28" s="1">
        <v>1304918</v>
      </c>
      <c r="C28" s="1">
        <v>1006439</v>
      </c>
      <c r="D28" s="1">
        <v>1258511</v>
      </c>
      <c r="E28" s="1">
        <v>1792472</v>
      </c>
      <c r="F28" s="1">
        <v>1881954</v>
      </c>
      <c r="G28" s="1">
        <v>1102047</v>
      </c>
      <c r="H28" s="1">
        <v>8346341</v>
      </c>
    </row>
    <row r="29" spans="1:8" x14ac:dyDescent="0.2">
      <c r="A29" s="4" t="s">
        <v>34</v>
      </c>
      <c r="B29" s="1">
        <v>2770806</v>
      </c>
      <c r="C29" s="1">
        <v>151874</v>
      </c>
      <c r="D29" s="1">
        <v>0</v>
      </c>
      <c r="E29" s="1">
        <v>0</v>
      </c>
      <c r="F29" s="1">
        <v>0</v>
      </c>
      <c r="G29" s="1">
        <v>0</v>
      </c>
      <c r="H29" s="1">
        <v>2922680</v>
      </c>
    </row>
    <row r="30" spans="1:8" x14ac:dyDescent="0.2">
      <c r="A30" s="4" t="s">
        <v>35</v>
      </c>
      <c r="B30" s="1">
        <v>10601533</v>
      </c>
      <c r="C30" s="1">
        <v>6182885</v>
      </c>
      <c r="D30" s="1">
        <v>0</v>
      </c>
      <c r="E30" s="1">
        <v>0</v>
      </c>
      <c r="F30" s="1">
        <v>0</v>
      </c>
      <c r="G30" s="1">
        <v>0</v>
      </c>
      <c r="H30" s="1">
        <v>16784418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workbookViewId="0">
      <selection activeCell="G31" sqref="G31"/>
    </sheetView>
  </sheetViews>
  <sheetFormatPr baseColWidth="10" defaultColWidth="8.83203125" defaultRowHeight="15" x14ac:dyDescent="0.2"/>
  <sheetData>
    <row r="1" spans="1:8" ht="19" x14ac:dyDescent="0.25">
      <c r="A1" s="2" t="s">
        <v>0</v>
      </c>
      <c r="B1" s="7"/>
      <c r="C1" s="7"/>
      <c r="D1" s="7"/>
      <c r="E1" s="7"/>
      <c r="F1" s="7"/>
      <c r="G1" s="7"/>
      <c r="H1" s="7"/>
    </row>
    <row r="2" spans="1:8" ht="17" x14ac:dyDescent="0.2">
      <c r="A2" s="3" t="s">
        <v>36</v>
      </c>
      <c r="B2" s="7"/>
      <c r="C2" s="7"/>
      <c r="D2" s="7"/>
      <c r="E2" s="7"/>
      <c r="F2" s="7"/>
      <c r="G2" s="7"/>
      <c r="H2" s="7"/>
    </row>
    <row r="3" spans="1:8" x14ac:dyDescent="0.2">
      <c r="A3" s="4" t="s">
        <v>37</v>
      </c>
      <c r="B3" s="7"/>
      <c r="C3" s="7"/>
      <c r="D3" s="7"/>
      <c r="E3" s="7"/>
      <c r="F3" s="7"/>
      <c r="G3" s="7"/>
      <c r="H3" s="7"/>
    </row>
    <row r="4" spans="1:8" x14ac:dyDescent="0.2">
      <c r="B4" s="7"/>
      <c r="C4" s="7"/>
      <c r="D4" s="7"/>
      <c r="E4" s="7"/>
      <c r="F4" s="7"/>
      <c r="G4" s="7"/>
      <c r="H4" s="7"/>
    </row>
    <row r="5" spans="1:8" x14ac:dyDescent="0.2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</row>
    <row r="6" spans="1:8" x14ac:dyDescent="0.2">
      <c r="A6" s="4" t="s">
        <v>11</v>
      </c>
      <c r="B6" s="7">
        <v>86.083981730662103</v>
      </c>
      <c r="C6" s="7">
        <v>69.285088176204894</v>
      </c>
      <c r="D6" s="7">
        <v>72.925795944474103</v>
      </c>
      <c r="E6" s="7">
        <v>77.128275181949306</v>
      </c>
      <c r="F6" s="7">
        <v>73.442246237057901</v>
      </c>
      <c r="G6" s="7">
        <v>58.116131500851701</v>
      </c>
      <c r="H6" s="7">
        <v>72.954280904945307</v>
      </c>
    </row>
    <row r="7" spans="1:8" x14ac:dyDescent="0.2">
      <c r="A7" s="4" t="s">
        <v>12</v>
      </c>
      <c r="B7" s="7">
        <v>105.082043982149</v>
      </c>
      <c r="C7" s="7">
        <v>95.550507000167002</v>
      </c>
      <c r="D7" s="7">
        <v>97.978922152307803</v>
      </c>
      <c r="E7" s="7">
        <v>99.716164006120295</v>
      </c>
      <c r="F7" s="7">
        <v>86.671420828154893</v>
      </c>
      <c r="G7" s="7">
        <v>62.690633353743202</v>
      </c>
      <c r="H7" s="7">
        <v>91.668981465968201</v>
      </c>
    </row>
    <row r="8" spans="1:8" x14ac:dyDescent="0.2">
      <c r="A8" s="4" t="s">
        <v>13</v>
      </c>
      <c r="B8" s="7">
        <v>90.931554723038005</v>
      </c>
      <c r="C8" s="7">
        <v>81.745608579945994</v>
      </c>
      <c r="D8" s="7">
        <v>85.879149255517902</v>
      </c>
      <c r="E8" s="7">
        <v>88.399977012170893</v>
      </c>
      <c r="F8" s="7">
        <v>78.5712306048339</v>
      </c>
      <c r="G8" s="7">
        <v>53.379821245018</v>
      </c>
      <c r="H8" s="7">
        <v>80.173811177778106</v>
      </c>
    </row>
    <row r="9" spans="1:8" x14ac:dyDescent="0.2">
      <c r="A9" s="4" t="s">
        <v>14</v>
      </c>
      <c r="B9" s="7">
        <v>95.349962319622605</v>
      </c>
      <c r="C9" s="7">
        <v>88.978168133693103</v>
      </c>
      <c r="D9" s="7">
        <v>85.117261432565499</v>
      </c>
      <c r="E9" s="7">
        <v>91.328471654121202</v>
      </c>
      <c r="F9" s="7">
        <v>85.397550352478504</v>
      </c>
      <c r="G9" s="7">
        <v>67.328766100986599</v>
      </c>
      <c r="H9" s="7">
        <v>85.814046700340796</v>
      </c>
    </row>
    <row r="10" spans="1:8" x14ac:dyDescent="0.2">
      <c r="A10" s="4" t="s">
        <v>15</v>
      </c>
      <c r="B10" s="7">
        <v>98.187792660406899</v>
      </c>
      <c r="C10" s="7">
        <v>91.676939043397297</v>
      </c>
      <c r="D10" s="7">
        <v>87.443808625256295</v>
      </c>
      <c r="E10" s="7">
        <v>88.487956676337703</v>
      </c>
      <c r="F10" s="7">
        <v>87.412128378852202</v>
      </c>
      <c r="G10" s="7">
        <v>67.860219872395902</v>
      </c>
      <c r="H10" s="7">
        <v>87.107779004261104</v>
      </c>
    </row>
    <row r="11" spans="1:8" x14ac:dyDescent="0.2">
      <c r="A11" s="4" t="s">
        <v>16</v>
      </c>
      <c r="B11" s="7">
        <v>97.744828553421499</v>
      </c>
      <c r="C11" s="7">
        <v>105.191959895566</v>
      </c>
      <c r="D11" s="7">
        <v>84.402662040653695</v>
      </c>
      <c r="E11" s="7">
        <v>88.529777055279894</v>
      </c>
      <c r="F11" s="7">
        <v>70.773927026404806</v>
      </c>
      <c r="G11" s="7">
        <v>65.902882131397305</v>
      </c>
      <c r="H11" s="7">
        <v>85.728762642185202</v>
      </c>
    </row>
    <row r="12" spans="1:8" x14ac:dyDescent="0.2">
      <c r="A12" s="4" t="s">
        <v>17</v>
      </c>
      <c r="B12" s="7">
        <v>96.295951711226706</v>
      </c>
      <c r="C12" s="7">
        <v>89.268146493667402</v>
      </c>
      <c r="D12" s="7">
        <v>84.239232877485605</v>
      </c>
      <c r="E12" s="7">
        <v>88.485037461089306</v>
      </c>
      <c r="F12" s="7">
        <v>70.757200162411394</v>
      </c>
      <c r="G12" s="7">
        <v>65.902882131397305</v>
      </c>
      <c r="H12" s="7">
        <v>82.709875928502996</v>
      </c>
    </row>
    <row r="13" spans="1:8" x14ac:dyDescent="0.2">
      <c r="A13" s="4" t="s">
        <v>18</v>
      </c>
      <c r="B13" s="7">
        <v>94.225546778973793</v>
      </c>
      <c r="C13" s="7">
        <v>94.997058555739102</v>
      </c>
      <c r="D13" s="7">
        <v>92.149318613956694</v>
      </c>
      <c r="E13" s="7">
        <v>95.252207637963096</v>
      </c>
      <c r="F13" s="7">
        <v>89.073560916741599</v>
      </c>
      <c r="G13" s="7">
        <v>70.831915401722398</v>
      </c>
      <c r="H13" s="7">
        <v>89.679200068344201</v>
      </c>
    </row>
    <row r="14" spans="1:8" x14ac:dyDescent="0.2">
      <c r="A14" s="4" t="s">
        <v>19</v>
      </c>
      <c r="B14" s="7">
        <v>98.2948207830282</v>
      </c>
      <c r="C14" s="7">
        <v>84.432620432068106</v>
      </c>
      <c r="D14" s="7">
        <v>84.743329862479598</v>
      </c>
      <c r="E14" s="7">
        <v>89.543512496080496</v>
      </c>
      <c r="F14" s="7">
        <v>84.1871616358941</v>
      </c>
      <c r="G14" s="7">
        <v>65.003608313973302</v>
      </c>
      <c r="H14" s="7">
        <v>84.603341627801797</v>
      </c>
    </row>
    <row r="15" spans="1:8" x14ac:dyDescent="0.2">
      <c r="A15" s="4" t="s">
        <v>20</v>
      </c>
      <c r="B15" s="7">
        <v>0</v>
      </c>
      <c r="C15" s="7">
        <v>0</v>
      </c>
      <c r="D15" s="7">
        <v>62.256216136927002</v>
      </c>
      <c r="E15" s="7">
        <v>63.620306127570601</v>
      </c>
      <c r="F15" s="7">
        <v>68.451086182843198</v>
      </c>
      <c r="G15" s="7">
        <v>56.948808715736703</v>
      </c>
      <c r="H15" s="7">
        <v>62.944298024821002</v>
      </c>
    </row>
    <row r="16" spans="1:8" x14ac:dyDescent="0.2">
      <c r="A16" s="4" t="s">
        <v>21</v>
      </c>
      <c r="B16" s="7">
        <v>46.309755953436202</v>
      </c>
      <c r="C16" s="7">
        <v>44.591225699137098</v>
      </c>
      <c r="D16" s="7">
        <v>47.372419318592598</v>
      </c>
      <c r="E16" s="7">
        <v>59.503589422112803</v>
      </c>
      <c r="F16" s="7">
        <v>62.407173516344599</v>
      </c>
      <c r="G16" s="7">
        <v>49.385013793056402</v>
      </c>
      <c r="H16" s="7">
        <v>51.593021134658102</v>
      </c>
    </row>
    <row r="17" spans="1:8" x14ac:dyDescent="0.2">
      <c r="A17" s="4" t="s">
        <v>22</v>
      </c>
      <c r="B17" s="7">
        <v>97.068476978788397</v>
      </c>
      <c r="C17" s="7">
        <v>71.579466535234005</v>
      </c>
      <c r="D17" s="7">
        <v>78.935378617054596</v>
      </c>
      <c r="E17" s="7">
        <v>82.687563829246798</v>
      </c>
      <c r="F17" s="7">
        <v>85.020563096706894</v>
      </c>
      <c r="G17" s="7">
        <v>65.2536850653713</v>
      </c>
      <c r="H17" s="7">
        <v>80.239024258655206</v>
      </c>
    </row>
    <row r="18" spans="1:8" x14ac:dyDescent="0.2">
      <c r="A18" s="4" t="s">
        <v>23</v>
      </c>
      <c r="B18" s="7">
        <v>88.352567718971997</v>
      </c>
      <c r="C18" s="7">
        <v>84.095475267756399</v>
      </c>
      <c r="D18" s="7">
        <v>76.311515869573</v>
      </c>
      <c r="E18" s="7">
        <v>81.986773343199403</v>
      </c>
      <c r="F18" s="7">
        <v>83.468478067899497</v>
      </c>
      <c r="G18" s="7">
        <v>63.061568033746397</v>
      </c>
      <c r="H18" s="7">
        <v>79.761240101759398</v>
      </c>
    </row>
    <row r="19" spans="1:8" x14ac:dyDescent="0.2">
      <c r="A19" s="4" t="s">
        <v>24</v>
      </c>
      <c r="B19" s="7">
        <v>87.853708803043801</v>
      </c>
      <c r="C19" s="7">
        <v>93.858574114429103</v>
      </c>
      <c r="D19" s="7">
        <v>78.559022906919097</v>
      </c>
      <c r="E19" s="7">
        <v>80.2153246248198</v>
      </c>
      <c r="F19" s="7">
        <v>85.779292279201101</v>
      </c>
      <c r="G19" s="7">
        <v>67.105168885485696</v>
      </c>
      <c r="H19" s="7">
        <v>82.466375872771593</v>
      </c>
    </row>
    <row r="20" spans="1:8" x14ac:dyDescent="0.2">
      <c r="A20" s="4" t="s">
        <v>25</v>
      </c>
      <c r="B20" s="7">
        <v>84.522288581321803</v>
      </c>
      <c r="C20" s="7">
        <v>74.360859142981198</v>
      </c>
      <c r="D20" s="7">
        <v>73.565971252729597</v>
      </c>
      <c r="E20" s="7">
        <v>72.828360083623096</v>
      </c>
      <c r="F20" s="7">
        <v>74.616554737604403</v>
      </c>
      <c r="G20" s="7">
        <v>59.412378231835802</v>
      </c>
      <c r="H20" s="7">
        <v>73.403799009165596</v>
      </c>
    </row>
    <row r="21" spans="1:8" x14ac:dyDescent="0.2">
      <c r="A21" s="4" t="s">
        <v>26</v>
      </c>
      <c r="B21" s="7">
        <v>96.066974932469904</v>
      </c>
      <c r="C21" s="7">
        <v>95.405131451144996</v>
      </c>
      <c r="D21" s="7">
        <v>86.244801699340698</v>
      </c>
      <c r="E21" s="7">
        <v>92.608577599722494</v>
      </c>
      <c r="F21" s="7">
        <v>93.118280820444099</v>
      </c>
      <c r="G21" s="7">
        <v>70.294672638404293</v>
      </c>
      <c r="H21" s="7">
        <v>89.206963850600303</v>
      </c>
    </row>
    <row r="22" spans="1:8" x14ac:dyDescent="0.2">
      <c r="A22" s="4" t="s">
        <v>27</v>
      </c>
      <c r="B22" s="7">
        <v>79.935776234725793</v>
      </c>
      <c r="C22" s="7">
        <v>76.708330687545399</v>
      </c>
      <c r="D22" s="7">
        <v>72.939625332052898</v>
      </c>
      <c r="E22" s="7">
        <v>76.887819900813</v>
      </c>
      <c r="F22" s="7">
        <v>81.548148226695901</v>
      </c>
      <c r="G22" s="7">
        <v>55.125053615204699</v>
      </c>
      <c r="H22" s="7">
        <v>74.108469884858295</v>
      </c>
    </row>
    <row r="23" spans="1:8" x14ac:dyDescent="0.2">
      <c r="A23" s="4" t="s">
        <v>28</v>
      </c>
      <c r="B23" s="7">
        <v>77.3652060739321</v>
      </c>
      <c r="C23" s="7">
        <v>79.038707121856405</v>
      </c>
      <c r="D23" s="7">
        <v>35.4361962330834</v>
      </c>
      <c r="E23" s="7">
        <v>33.257140654374197</v>
      </c>
      <c r="F23" s="7">
        <v>34.237657376381101</v>
      </c>
      <c r="G23" s="7">
        <v>20.370270442627199</v>
      </c>
      <c r="H23" s="7">
        <v>47.554421839043101</v>
      </c>
    </row>
    <row r="24" spans="1:8" x14ac:dyDescent="0.2">
      <c r="A24" s="4" t="s">
        <v>29</v>
      </c>
      <c r="B24" s="7">
        <v>96.896952920806797</v>
      </c>
      <c r="C24" s="7">
        <v>89.534810264819399</v>
      </c>
      <c r="D24" s="7">
        <v>0</v>
      </c>
      <c r="E24" s="7">
        <v>0</v>
      </c>
      <c r="F24" s="7">
        <v>0</v>
      </c>
      <c r="G24" s="7">
        <v>0</v>
      </c>
      <c r="H24" s="7">
        <v>93.169332526208606</v>
      </c>
    </row>
    <row r="25" spans="1:8" x14ac:dyDescent="0.2">
      <c r="A25" s="4" t="s">
        <v>30</v>
      </c>
      <c r="B25" s="7">
        <v>0</v>
      </c>
      <c r="C25" s="7">
        <v>2.73179604826545</v>
      </c>
      <c r="D25" s="7">
        <v>66.080767145871803</v>
      </c>
      <c r="E25" s="7">
        <v>68.5200041285987</v>
      </c>
      <c r="F25" s="7">
        <v>53.743273638356598</v>
      </c>
      <c r="G25" s="7">
        <v>63.303727603993799</v>
      </c>
      <c r="H25" s="7">
        <v>43.722045019847599</v>
      </c>
    </row>
    <row r="26" spans="1:8" x14ac:dyDescent="0.2">
      <c r="A26" s="4" t="s">
        <v>31</v>
      </c>
      <c r="B26" s="7">
        <v>85.778801884604704</v>
      </c>
      <c r="C26" s="7">
        <v>64.276050260227905</v>
      </c>
      <c r="D26" s="7">
        <v>72.398498072189994</v>
      </c>
      <c r="E26" s="7">
        <v>73.266340531637695</v>
      </c>
      <c r="F26" s="7">
        <v>57.083553251117401</v>
      </c>
      <c r="G26" s="7">
        <v>68.774181752373593</v>
      </c>
      <c r="H26" s="7">
        <v>70.240837028589198</v>
      </c>
    </row>
    <row r="27" spans="1:8" x14ac:dyDescent="0.2">
      <c r="A27" s="4" t="s">
        <v>32</v>
      </c>
      <c r="B27" s="7">
        <v>45.574052860339002</v>
      </c>
      <c r="C27" s="7">
        <v>31.5333239932819</v>
      </c>
      <c r="D27" s="7">
        <v>34.729927135410399</v>
      </c>
      <c r="E27" s="7">
        <v>44.9911908617498</v>
      </c>
      <c r="F27" s="7">
        <v>45.015202378620401</v>
      </c>
      <c r="G27" s="7">
        <v>19.743028979592001</v>
      </c>
      <c r="H27" s="7">
        <v>37.145253136262902</v>
      </c>
    </row>
    <row r="28" spans="1:8" x14ac:dyDescent="0.2">
      <c r="A28" s="4" t="s">
        <v>33</v>
      </c>
      <c r="B28" s="7">
        <v>44.971058185522601</v>
      </c>
      <c r="C28" s="7">
        <v>33.813640439600597</v>
      </c>
      <c r="D28" s="7">
        <v>42.4030046065063</v>
      </c>
      <c r="E28" s="7">
        <v>60.227109308954901</v>
      </c>
      <c r="F28" s="7">
        <v>63.2331758513252</v>
      </c>
      <c r="G28" s="7">
        <v>40.404622942320998</v>
      </c>
      <c r="H28" s="7">
        <v>47.6225773374521</v>
      </c>
    </row>
    <row r="29" spans="1:8" x14ac:dyDescent="0.2">
      <c r="A29" s="4" t="s">
        <v>34</v>
      </c>
      <c r="B29" s="7">
        <v>95.488202538764895</v>
      </c>
      <c r="C29" s="7">
        <v>5.2065313902344501</v>
      </c>
      <c r="D29" s="7">
        <v>0</v>
      </c>
      <c r="E29" s="7">
        <v>0</v>
      </c>
      <c r="F29" s="7">
        <v>0</v>
      </c>
      <c r="G29" s="7">
        <v>0</v>
      </c>
      <c r="H29" s="7">
        <v>50.2289508544497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"/>
  <sheetViews>
    <sheetView topLeftCell="A57" workbookViewId="0">
      <selection activeCell="I19" sqref="I19"/>
    </sheetView>
  </sheetViews>
  <sheetFormatPr baseColWidth="10" defaultColWidth="8.83203125" defaultRowHeight="15" x14ac:dyDescent="0.2"/>
  <sheetData>
    <row r="1" spans="1:7" x14ac:dyDescent="0.2">
      <c r="A1" t="s">
        <v>38</v>
      </c>
    </row>
    <row r="2" spans="1:7" x14ac:dyDescent="0.2">
      <c r="A2" t="s">
        <v>39</v>
      </c>
    </row>
    <row r="3" spans="1:7" x14ac:dyDescent="0.2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</row>
    <row r="4" spans="1:7" x14ac:dyDescent="0.2">
      <c r="A4" t="s">
        <v>47</v>
      </c>
    </row>
    <row r="5" spans="1:7" x14ac:dyDescent="0.2">
      <c r="A5" t="s">
        <v>48</v>
      </c>
    </row>
    <row r="6" spans="1:7" x14ac:dyDescent="0.2">
      <c r="A6" t="s">
        <v>49</v>
      </c>
    </row>
    <row r="7" spans="1:7" x14ac:dyDescent="0.2">
      <c r="A7" t="s">
        <v>50</v>
      </c>
    </row>
    <row r="8" spans="1:7" x14ac:dyDescent="0.2">
      <c r="A8" t="s">
        <v>51</v>
      </c>
    </row>
    <row r="9" spans="1:7" x14ac:dyDescent="0.2">
      <c r="A9" t="s">
        <v>52</v>
      </c>
    </row>
    <row r="10" spans="1:7" x14ac:dyDescent="0.2">
      <c r="A10" t="s">
        <v>53</v>
      </c>
    </row>
    <row r="11" spans="1:7" x14ac:dyDescent="0.2">
      <c r="A11" t="s">
        <v>54</v>
      </c>
    </row>
    <row r="12" spans="1:7" x14ac:dyDescent="0.2">
      <c r="A12" t="s">
        <v>55</v>
      </c>
    </row>
    <row r="13" spans="1:7" x14ac:dyDescent="0.2">
      <c r="A13" t="s">
        <v>56</v>
      </c>
    </row>
    <row r="14" spans="1:7" x14ac:dyDescent="0.2">
      <c r="A14" t="s">
        <v>57</v>
      </c>
    </row>
    <row r="15" spans="1:7" x14ac:dyDescent="0.2">
      <c r="A15" t="s">
        <v>58</v>
      </c>
    </row>
    <row r="16" spans="1:7" x14ac:dyDescent="0.2">
      <c r="A16" t="s">
        <v>59</v>
      </c>
    </row>
    <row r="17" spans="1:1" x14ac:dyDescent="0.2">
      <c r="A17" t="s">
        <v>60</v>
      </c>
    </row>
    <row r="18" spans="1:1" x14ac:dyDescent="0.2">
      <c r="A18" t="s">
        <v>61</v>
      </c>
    </row>
    <row r="19" spans="1:1" x14ac:dyDescent="0.2">
      <c r="A19" t="s">
        <v>62</v>
      </c>
    </row>
    <row r="20" spans="1:1" x14ac:dyDescent="0.2">
      <c r="A20" t="s">
        <v>63</v>
      </c>
    </row>
    <row r="21" spans="1:1" x14ac:dyDescent="0.2">
      <c r="A21" t="s">
        <v>64</v>
      </c>
    </row>
    <row r="22" spans="1:1" x14ac:dyDescent="0.2">
      <c r="A22" t="s">
        <v>65</v>
      </c>
    </row>
    <row r="23" spans="1:1" x14ac:dyDescent="0.2">
      <c r="A23" t="s">
        <v>66</v>
      </c>
    </row>
    <row r="24" spans="1:1" x14ac:dyDescent="0.2">
      <c r="A24" t="s">
        <v>67</v>
      </c>
    </row>
    <row r="25" spans="1:1" x14ac:dyDescent="0.2">
      <c r="A25" t="s">
        <v>68</v>
      </c>
    </row>
    <row r="26" spans="1:1" x14ac:dyDescent="0.2">
      <c r="A26" t="s">
        <v>69</v>
      </c>
    </row>
    <row r="27" spans="1:1" x14ac:dyDescent="0.2">
      <c r="A27" t="s">
        <v>70</v>
      </c>
    </row>
    <row r="28" spans="1:1" x14ac:dyDescent="0.2">
      <c r="A28" t="s">
        <v>71</v>
      </c>
    </row>
    <row r="29" spans="1:1" x14ac:dyDescent="0.2">
      <c r="A29" t="s">
        <v>72</v>
      </c>
    </row>
    <row r="30" spans="1:1" x14ac:dyDescent="0.2">
      <c r="A30" t="s">
        <v>73</v>
      </c>
    </row>
    <row r="31" spans="1:1" x14ac:dyDescent="0.2">
      <c r="A31" t="s">
        <v>74</v>
      </c>
    </row>
    <row r="32" spans="1:1" x14ac:dyDescent="0.2">
      <c r="A32" t="s">
        <v>75</v>
      </c>
    </row>
    <row r="33" spans="1:1" x14ac:dyDescent="0.2">
      <c r="A33" t="s">
        <v>76</v>
      </c>
    </row>
    <row r="34" spans="1:1" x14ac:dyDescent="0.2">
      <c r="A34" t="s">
        <v>77</v>
      </c>
    </row>
    <row r="35" spans="1:1" x14ac:dyDescent="0.2">
      <c r="A35" t="s">
        <v>78</v>
      </c>
    </row>
    <row r="36" spans="1:1" x14ac:dyDescent="0.2">
      <c r="A36" t="s">
        <v>79</v>
      </c>
    </row>
    <row r="37" spans="1:1" x14ac:dyDescent="0.2">
      <c r="A37" t="s">
        <v>80</v>
      </c>
    </row>
    <row r="38" spans="1:1" x14ac:dyDescent="0.2">
      <c r="A38" t="s">
        <v>81</v>
      </c>
    </row>
    <row r="39" spans="1:1" x14ac:dyDescent="0.2">
      <c r="A39" t="s">
        <v>82</v>
      </c>
    </row>
    <row r="40" spans="1:1" x14ac:dyDescent="0.2">
      <c r="A40" t="s">
        <v>83</v>
      </c>
    </row>
    <row r="41" spans="1:1" x14ac:dyDescent="0.2">
      <c r="A41" t="s">
        <v>84</v>
      </c>
    </row>
    <row r="42" spans="1:1" x14ac:dyDescent="0.2">
      <c r="A42" t="s">
        <v>85</v>
      </c>
    </row>
    <row r="43" spans="1:1" x14ac:dyDescent="0.2">
      <c r="A43" t="s">
        <v>86</v>
      </c>
    </row>
    <row r="44" spans="1:1" x14ac:dyDescent="0.2">
      <c r="A44" t="s">
        <v>87</v>
      </c>
    </row>
    <row r="45" spans="1:1" x14ac:dyDescent="0.2">
      <c r="A45" t="s">
        <v>88</v>
      </c>
    </row>
    <row r="46" spans="1:1" x14ac:dyDescent="0.2">
      <c r="A46" t="s">
        <v>89</v>
      </c>
    </row>
    <row r="47" spans="1:1" x14ac:dyDescent="0.2">
      <c r="A47" t="s">
        <v>90</v>
      </c>
    </row>
    <row r="48" spans="1:1" x14ac:dyDescent="0.2">
      <c r="A48" t="s">
        <v>91</v>
      </c>
    </row>
    <row r="49" spans="1:1" x14ac:dyDescent="0.2">
      <c r="A49" t="s">
        <v>92</v>
      </c>
    </row>
    <row r="50" spans="1:1" x14ac:dyDescent="0.2">
      <c r="A50" t="s">
        <v>93</v>
      </c>
    </row>
    <row r="51" spans="1:1" x14ac:dyDescent="0.2">
      <c r="A51" t="s">
        <v>94</v>
      </c>
    </row>
    <row r="52" spans="1:1" x14ac:dyDescent="0.2">
      <c r="A52" t="s">
        <v>95</v>
      </c>
    </row>
    <row r="53" spans="1:1" x14ac:dyDescent="0.2">
      <c r="A53" t="s">
        <v>96</v>
      </c>
    </row>
    <row r="54" spans="1:1" x14ac:dyDescent="0.2">
      <c r="A54" t="s">
        <v>97</v>
      </c>
    </row>
    <row r="55" spans="1:1" x14ac:dyDescent="0.2">
      <c r="A55" t="s">
        <v>98</v>
      </c>
    </row>
    <row r="56" spans="1:1" x14ac:dyDescent="0.2">
      <c r="A56" t="s">
        <v>99</v>
      </c>
    </row>
    <row r="57" spans="1:1" x14ac:dyDescent="0.2">
      <c r="A57" t="s">
        <v>100</v>
      </c>
    </row>
    <row r="58" spans="1:1" x14ac:dyDescent="0.2">
      <c r="A58" t="s">
        <v>101</v>
      </c>
    </row>
    <row r="59" spans="1:1" x14ac:dyDescent="0.2">
      <c r="A59" t="s">
        <v>102</v>
      </c>
    </row>
    <row r="60" spans="1:1" x14ac:dyDescent="0.2">
      <c r="A60" t="s">
        <v>103</v>
      </c>
    </row>
    <row r="61" spans="1:1" x14ac:dyDescent="0.2">
      <c r="A61" t="s">
        <v>104</v>
      </c>
    </row>
    <row r="62" spans="1:1" x14ac:dyDescent="0.2">
      <c r="A62" t="s">
        <v>105</v>
      </c>
    </row>
    <row r="63" spans="1:1" x14ac:dyDescent="0.2">
      <c r="A63" t="s">
        <v>106</v>
      </c>
    </row>
    <row r="64" spans="1:1" x14ac:dyDescent="0.2">
      <c r="A64" t="s">
        <v>107</v>
      </c>
    </row>
    <row r="65" spans="1:1" x14ac:dyDescent="0.2">
      <c r="A65" t="s">
        <v>108</v>
      </c>
    </row>
    <row r="66" spans="1:1" x14ac:dyDescent="0.2">
      <c r="A66" t="s">
        <v>109</v>
      </c>
    </row>
    <row r="67" spans="1:1" x14ac:dyDescent="0.2">
      <c r="A67" t="s"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Month.Region</vt:lpstr>
      <vt:lpstr>coverage.doses.complete</vt:lpstr>
      <vt:lpstr>coverage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Truche, Paul</cp:lastModifiedBy>
  <dcterms:created xsi:type="dcterms:W3CDTF">2020-11-18T17:43:40Z</dcterms:created>
  <dcterms:modified xsi:type="dcterms:W3CDTF">2020-11-19T02:36:07Z</dcterms:modified>
</cp:coreProperties>
</file>