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ngoaikiem-pc\D\Vi Ký sinh\VI KÝ SINH 2023\VSNS\"/>
    </mc:Choice>
  </mc:AlternateContent>
  <xr:revisionPtr revIDLastSave="0" documentId="8_{A3EC9966-014E-456B-A0CB-C87070ECD694}" xr6:coauthVersionLast="47" xr6:coauthVersionMax="47" xr10:uidLastSave="{00000000-0000-0000-0000-000000000000}"/>
  <bookViews>
    <workbookView xWindow="-120" yWindow="-120" windowWidth="20730" windowHeight="11040" xr2:uid="{AD69757F-3BFF-42BD-8A41-53C01F38E0FA}"/>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82" i="1" l="1"/>
  <c r="Q82" i="1"/>
  <c r="U82" i="1" s="1"/>
  <c r="V82" i="1" s="1"/>
  <c r="L82" i="1"/>
  <c r="M82" i="1" s="1"/>
  <c r="T81" i="1"/>
  <c r="Q81" i="1"/>
  <c r="U81" i="1" s="1"/>
  <c r="V81" i="1" s="1"/>
  <c r="L81" i="1"/>
  <c r="M81" i="1" s="1"/>
  <c r="T80" i="1"/>
  <c r="Q80" i="1"/>
  <c r="U80" i="1" s="1"/>
  <c r="V80" i="1" s="1"/>
  <c r="L80" i="1"/>
  <c r="M80" i="1" s="1"/>
  <c r="U79" i="1"/>
  <c r="V79" i="1" s="1"/>
  <c r="T79" i="1"/>
  <c r="Q79" i="1"/>
  <c r="L79" i="1"/>
  <c r="M79" i="1" s="1"/>
  <c r="D79" i="1"/>
  <c r="U78" i="1"/>
  <c r="L78" i="1"/>
  <c r="M78" i="1" s="1"/>
  <c r="T77" i="1"/>
  <c r="Q77" i="1"/>
  <c r="U77" i="1" s="1"/>
  <c r="V77" i="1" s="1"/>
  <c r="M77" i="1"/>
  <c r="L77" i="1"/>
  <c r="T76" i="1"/>
  <c r="U76" i="1" s="1"/>
  <c r="V76" i="1" s="1"/>
  <c r="Q76" i="1"/>
  <c r="L76" i="1"/>
  <c r="M76" i="1" s="1"/>
  <c r="T75" i="1"/>
  <c r="Q75" i="1"/>
  <c r="U75" i="1" s="1"/>
  <c r="V75" i="1" s="1"/>
  <c r="M75" i="1"/>
  <c r="L75" i="1"/>
  <c r="T74" i="1"/>
  <c r="U74" i="1" s="1"/>
  <c r="V74" i="1" s="1"/>
  <c r="Q74" i="1"/>
  <c r="L74" i="1"/>
  <c r="M74" i="1" s="1"/>
  <c r="T73" i="1"/>
  <c r="Q73" i="1"/>
  <c r="U73" i="1" s="1"/>
  <c r="V73" i="1" s="1"/>
  <c r="M73" i="1"/>
  <c r="L73" i="1"/>
  <c r="T72" i="1"/>
  <c r="U72" i="1" s="1"/>
  <c r="V72" i="1" s="1"/>
  <c r="Q72" i="1"/>
  <c r="L72" i="1"/>
  <c r="M72" i="1" s="1"/>
  <c r="T71" i="1"/>
  <c r="Q71" i="1"/>
  <c r="U71" i="1" s="1"/>
  <c r="V71" i="1" s="1"/>
  <c r="M71" i="1"/>
  <c r="L71" i="1"/>
  <c r="T70" i="1"/>
  <c r="U70" i="1" s="1"/>
  <c r="V70" i="1" s="1"/>
  <c r="Q70" i="1"/>
  <c r="L70" i="1"/>
  <c r="M70" i="1" s="1"/>
  <c r="T69" i="1"/>
  <c r="Q69" i="1"/>
  <c r="U69" i="1" s="1"/>
  <c r="V69" i="1" s="1"/>
  <c r="M69" i="1"/>
  <c r="L69" i="1"/>
  <c r="T68" i="1"/>
  <c r="U68" i="1" s="1"/>
  <c r="V68" i="1" s="1"/>
  <c r="Q68" i="1"/>
  <c r="L68" i="1"/>
  <c r="M68" i="1" s="1"/>
  <c r="T67" i="1"/>
  <c r="Q67" i="1"/>
  <c r="U67" i="1" s="1"/>
  <c r="V67" i="1" s="1"/>
  <c r="M67" i="1"/>
  <c r="L67" i="1"/>
  <c r="Q66" i="1"/>
  <c r="U66" i="1" s="1"/>
  <c r="M66" i="1"/>
  <c r="L66" i="1"/>
  <c r="U65" i="1"/>
  <c r="L65" i="1"/>
  <c r="M65" i="1" s="1"/>
  <c r="T64" i="1"/>
  <c r="Q64" i="1"/>
  <c r="U64" i="1" s="1"/>
  <c r="V64" i="1" s="1"/>
  <c r="M64" i="1"/>
  <c r="L64" i="1"/>
  <c r="U63" i="1"/>
  <c r="M63" i="1"/>
  <c r="L63" i="1"/>
  <c r="T62" i="1"/>
  <c r="U62" i="1" s="1"/>
  <c r="V62" i="1" s="1"/>
  <c r="Q62" i="1"/>
  <c r="L62" i="1"/>
  <c r="M62" i="1" s="1"/>
  <c r="T61" i="1"/>
  <c r="Q61" i="1"/>
  <c r="U61" i="1" s="1"/>
  <c r="V61" i="1" s="1"/>
  <c r="M61" i="1"/>
  <c r="L61" i="1"/>
  <c r="T60" i="1"/>
  <c r="U60" i="1" s="1"/>
  <c r="V60" i="1" s="1"/>
  <c r="Q60" i="1"/>
  <c r="L60" i="1"/>
  <c r="M60" i="1" s="1"/>
  <c r="T59" i="1"/>
  <c r="Q59" i="1"/>
  <c r="U59" i="1" s="1"/>
  <c r="V59" i="1" s="1"/>
  <c r="M59" i="1"/>
  <c r="L59" i="1"/>
  <c r="U58" i="1"/>
  <c r="L58" i="1"/>
  <c r="M58" i="1" s="1"/>
  <c r="U57" i="1"/>
  <c r="L57" i="1"/>
  <c r="M57" i="1" s="1"/>
  <c r="T56" i="1"/>
  <c r="Q56" i="1"/>
  <c r="U56" i="1" s="1"/>
  <c r="V56" i="1" s="1"/>
  <c r="M56" i="1"/>
  <c r="L56" i="1"/>
  <c r="T55" i="1"/>
  <c r="U55" i="1" s="1"/>
  <c r="V55" i="1" s="1"/>
  <c r="Q55" i="1"/>
  <c r="L55" i="1"/>
  <c r="M55" i="1" s="1"/>
  <c r="T54" i="1"/>
  <c r="Q54" i="1"/>
  <c r="U54" i="1" s="1"/>
  <c r="V54" i="1" s="1"/>
  <c r="M54" i="1"/>
  <c r="L54" i="1"/>
  <c r="T53" i="1"/>
  <c r="U53" i="1" s="1"/>
  <c r="V53" i="1" s="1"/>
  <c r="Q53" i="1"/>
  <c r="L53" i="1"/>
  <c r="M53" i="1" s="1"/>
  <c r="T52" i="1"/>
  <c r="Q52" i="1"/>
  <c r="U52" i="1" s="1"/>
  <c r="V52" i="1" s="1"/>
  <c r="M52" i="1"/>
  <c r="L52" i="1"/>
  <c r="T51" i="1"/>
  <c r="U51" i="1" s="1"/>
  <c r="V51" i="1" s="1"/>
  <c r="Q51" i="1"/>
  <c r="L51" i="1"/>
  <c r="M51" i="1" s="1"/>
  <c r="T50" i="1"/>
  <c r="Q50" i="1"/>
  <c r="U50" i="1" s="1"/>
  <c r="V50" i="1" s="1"/>
  <c r="M50" i="1"/>
  <c r="L50" i="1"/>
  <c r="T49" i="1"/>
  <c r="U49" i="1" s="1"/>
  <c r="V49" i="1" s="1"/>
  <c r="Q49" i="1"/>
  <c r="L49" i="1"/>
  <c r="M49" i="1" s="1"/>
  <c r="T48" i="1"/>
  <c r="Q48" i="1"/>
  <c r="U48" i="1" s="1"/>
  <c r="V48" i="1" s="1"/>
  <c r="M48" i="1"/>
  <c r="L48" i="1"/>
  <c r="T47" i="1"/>
  <c r="U47" i="1" s="1"/>
  <c r="V47" i="1" s="1"/>
  <c r="Q47" i="1"/>
  <c r="L47" i="1"/>
  <c r="M47" i="1" s="1"/>
  <c r="T46" i="1"/>
  <c r="Q46" i="1"/>
  <c r="U46" i="1" s="1"/>
  <c r="V46" i="1" s="1"/>
  <c r="M46" i="1"/>
  <c r="L46" i="1"/>
  <c r="T45" i="1"/>
  <c r="U45" i="1" s="1"/>
  <c r="V45" i="1" s="1"/>
  <c r="Q45" i="1"/>
  <c r="L45" i="1"/>
  <c r="M45" i="1" s="1"/>
  <c r="T44" i="1"/>
  <c r="Q44" i="1"/>
  <c r="U44" i="1" s="1"/>
  <c r="V44" i="1" s="1"/>
  <c r="M44" i="1"/>
  <c r="L44" i="1"/>
  <c r="U43" i="1"/>
  <c r="L43" i="1"/>
  <c r="M43" i="1" s="1"/>
  <c r="U42" i="1"/>
  <c r="L42" i="1"/>
  <c r="M42" i="1" s="1"/>
  <c r="U41" i="1"/>
  <c r="M41" i="1"/>
  <c r="L41" i="1"/>
  <c r="U40" i="1"/>
  <c r="V40" i="1" s="1"/>
  <c r="T40" i="1"/>
  <c r="Q40" i="1"/>
  <c r="L40" i="1"/>
  <c r="M40" i="1" s="1"/>
  <c r="U39" i="1"/>
  <c r="L39" i="1"/>
  <c r="M39" i="1" s="1"/>
  <c r="T38" i="1"/>
  <c r="Q38" i="1"/>
  <c r="U38" i="1" s="1"/>
  <c r="V38" i="1" s="1"/>
  <c r="M38" i="1"/>
  <c r="L38" i="1"/>
  <c r="T37" i="1"/>
  <c r="U37" i="1" s="1"/>
  <c r="V37" i="1" s="1"/>
  <c r="Q37" i="1"/>
  <c r="L37" i="1"/>
  <c r="M37" i="1" s="1"/>
  <c r="U36" i="1"/>
  <c r="M36" i="1"/>
  <c r="L36" i="1"/>
  <c r="U35" i="1"/>
  <c r="V35" i="1" s="1"/>
  <c r="T35" i="1"/>
  <c r="Q35" i="1"/>
  <c r="L35" i="1"/>
  <c r="M35" i="1" s="1"/>
  <c r="T34" i="1"/>
  <c r="Q34" i="1"/>
  <c r="U34" i="1" s="1"/>
  <c r="V34" i="1" s="1"/>
  <c r="M34" i="1"/>
  <c r="L34" i="1"/>
  <c r="U33" i="1"/>
  <c r="V33" i="1" s="1"/>
  <c r="T33" i="1"/>
  <c r="Q33" i="1"/>
  <c r="L33" i="1"/>
  <c r="M33" i="1" s="1"/>
  <c r="U32" i="1"/>
  <c r="L32" i="1"/>
  <c r="M32" i="1" s="1"/>
  <c r="T31" i="1"/>
  <c r="Q31" i="1"/>
  <c r="U31" i="1" s="1"/>
  <c r="V31" i="1" s="1"/>
  <c r="M31" i="1"/>
  <c r="L31" i="1"/>
  <c r="T30" i="1"/>
  <c r="U30" i="1" s="1"/>
  <c r="V30" i="1" s="1"/>
  <c r="Q30" i="1"/>
  <c r="L30" i="1"/>
  <c r="M30" i="1" s="1"/>
  <c r="T29" i="1"/>
  <c r="Q29" i="1"/>
  <c r="U29" i="1" s="1"/>
  <c r="V29" i="1" s="1"/>
  <c r="M29" i="1"/>
  <c r="L29" i="1"/>
  <c r="T28" i="1"/>
  <c r="U28" i="1" s="1"/>
  <c r="V28" i="1" s="1"/>
  <c r="Q28" i="1"/>
  <c r="L28" i="1"/>
  <c r="M28" i="1" s="1"/>
  <c r="T27" i="1"/>
  <c r="Q27" i="1"/>
  <c r="U27" i="1" s="1"/>
  <c r="V27" i="1" s="1"/>
  <c r="M27" i="1"/>
  <c r="L27" i="1"/>
  <c r="T26" i="1"/>
  <c r="U26" i="1" s="1"/>
  <c r="V26" i="1" s="1"/>
  <c r="Q26" i="1"/>
  <c r="L26" i="1"/>
  <c r="M26" i="1" s="1"/>
  <c r="T25" i="1"/>
  <c r="Q25" i="1"/>
  <c r="U25" i="1" s="1"/>
  <c r="V25" i="1" s="1"/>
  <c r="M25" i="1"/>
  <c r="L25" i="1"/>
  <c r="T24" i="1"/>
  <c r="U24" i="1" s="1"/>
  <c r="V24" i="1" s="1"/>
  <c r="Q24" i="1"/>
  <c r="L24" i="1"/>
  <c r="M24" i="1" s="1"/>
  <c r="T23" i="1"/>
  <c r="Q23" i="1"/>
  <c r="U23" i="1" s="1"/>
  <c r="V23" i="1" s="1"/>
  <c r="M23" i="1"/>
  <c r="L23" i="1"/>
  <c r="T22" i="1"/>
  <c r="U22" i="1" s="1"/>
  <c r="V22" i="1" s="1"/>
  <c r="Q22" i="1"/>
  <c r="L22" i="1"/>
  <c r="M22" i="1" s="1"/>
  <c r="T21" i="1"/>
  <c r="Q21" i="1"/>
  <c r="U21" i="1" s="1"/>
  <c r="V21" i="1" s="1"/>
  <c r="M21" i="1"/>
  <c r="L21" i="1"/>
  <c r="T20" i="1"/>
  <c r="U20" i="1" s="1"/>
  <c r="V20" i="1" s="1"/>
  <c r="Q20" i="1"/>
  <c r="L20" i="1"/>
  <c r="M20" i="1" s="1"/>
  <c r="U19" i="1"/>
  <c r="M19" i="1"/>
  <c r="L19" i="1"/>
  <c r="U18" i="1"/>
  <c r="V18" i="1" s="1"/>
  <c r="T18" i="1"/>
  <c r="Q18" i="1"/>
  <c r="L18" i="1"/>
  <c r="M18" i="1" s="1"/>
  <c r="T17" i="1"/>
  <c r="Q17" i="1"/>
  <c r="U17" i="1" s="1"/>
  <c r="V17" i="1" s="1"/>
  <c r="M17" i="1"/>
  <c r="L17" i="1"/>
  <c r="U16" i="1"/>
  <c r="V16" i="1" s="1"/>
  <c r="T16" i="1"/>
  <c r="Q16" i="1"/>
  <c r="L16" i="1"/>
  <c r="M16" i="1" s="1"/>
  <c r="T15" i="1"/>
  <c r="Q15" i="1"/>
  <c r="U15" i="1" s="1"/>
  <c r="V15" i="1" s="1"/>
  <c r="M15" i="1"/>
  <c r="L15" i="1"/>
  <c r="U14" i="1"/>
  <c r="V14" i="1" s="1"/>
  <c r="T14" i="1"/>
  <c r="Q14" i="1"/>
  <c r="L14" i="1"/>
  <c r="M14" i="1" s="1"/>
  <c r="T13" i="1"/>
  <c r="Q13" i="1"/>
  <c r="U13" i="1" s="1"/>
  <c r="V13" i="1" s="1"/>
  <c r="M13" i="1"/>
  <c r="L13" i="1"/>
  <c r="U12" i="1"/>
  <c r="V12" i="1" s="1"/>
  <c r="T12" i="1"/>
  <c r="Q12" i="1"/>
  <c r="L12" i="1"/>
  <c r="M12" i="1" s="1"/>
  <c r="T11" i="1"/>
  <c r="Q11" i="1"/>
  <c r="U11" i="1" s="1"/>
  <c r="V11" i="1" s="1"/>
  <c r="M11" i="1"/>
  <c r="L11" i="1"/>
  <c r="U10" i="1"/>
  <c r="V10" i="1" s="1"/>
  <c r="T10" i="1"/>
  <c r="Q10" i="1"/>
  <c r="L10" i="1"/>
  <c r="M10" i="1" s="1"/>
  <c r="T9" i="1"/>
  <c r="Q9" i="1"/>
  <c r="U9" i="1" s="1"/>
  <c r="V9" i="1" s="1"/>
  <c r="M9" i="1"/>
  <c r="L9" i="1"/>
  <c r="U8" i="1"/>
  <c r="V8" i="1" s="1"/>
  <c r="T8" i="1"/>
  <c r="Q8" i="1"/>
  <c r="L8" i="1"/>
  <c r="M8" i="1" s="1"/>
  <c r="T7" i="1"/>
  <c r="Q7" i="1"/>
  <c r="U7" i="1" s="1"/>
  <c r="V7" i="1" s="1"/>
  <c r="M7" i="1"/>
  <c r="L7" i="1"/>
  <c r="U6" i="1"/>
  <c r="V6" i="1" s="1"/>
  <c r="T6" i="1"/>
  <c r="Q6" i="1"/>
  <c r="L6" i="1"/>
  <c r="M6" i="1" s="1"/>
  <c r="T5" i="1"/>
  <c r="Q5" i="1"/>
  <c r="U5" i="1" s="1"/>
  <c r="V5" i="1" s="1"/>
  <c r="M5" i="1"/>
  <c r="L5" i="1"/>
  <c r="U4" i="1"/>
  <c r="V4" i="1" s="1"/>
  <c r="T4" i="1"/>
  <c r="Q4" i="1"/>
  <c r="L4" i="1"/>
  <c r="M4" i="1" s="1"/>
  <c r="T3" i="1"/>
  <c r="Q3" i="1"/>
  <c r="U3" i="1" s="1"/>
  <c r="V3" i="1" s="1"/>
  <c r="M3" i="1"/>
  <c r="L3" i="1"/>
  <c r="U2" i="1"/>
  <c r="V2" i="1" s="1"/>
  <c r="T2" i="1"/>
  <c r="Q2" i="1"/>
  <c r="L2" i="1"/>
  <c r="M2" i="1" s="1"/>
</calcChain>
</file>

<file path=xl/sharedStrings.xml><?xml version="1.0" encoding="utf-8"?>
<sst xmlns="http://schemas.openxmlformats.org/spreadsheetml/2006/main" count="1094" uniqueCount="468">
  <si>
    <t>STT</t>
  </si>
  <si>
    <t>MÃ NK</t>
  </si>
  <si>
    <t>MĐV</t>
  </si>
  <si>
    <t>TÊN ĐV</t>
  </si>
  <si>
    <t>Phương pháp Gram</t>
  </si>
  <si>
    <t>MSG230301</t>
  </si>
  <si>
    <t>ĐIỂM MSG230301</t>
  </si>
  <si>
    <t>MSG230302</t>
  </si>
  <si>
    <t>ĐIỂM MSG230302</t>
  </si>
  <si>
    <t>MSG230303</t>
  </si>
  <si>
    <t>ĐIỂM MSG230303</t>
  </si>
  <si>
    <t xml:space="preserve">tổng MSG </t>
  </si>
  <si>
    <t>Kết luận MSG đợt 2</t>
  </si>
  <si>
    <t>Phương pháp kháng acid cồn</t>
  </si>
  <si>
    <t>MSA230301</t>
  </si>
  <si>
    <t>Diễn giải MSA01</t>
  </si>
  <si>
    <t>ĐIỂM MSA230301</t>
  </si>
  <si>
    <t>MSA230302</t>
  </si>
  <si>
    <t>Diễn giải MSA02</t>
  </si>
  <si>
    <t>ĐIỂM MSA230302</t>
  </si>
  <si>
    <t xml:space="preserve">TỔNG ĐIỂM MSA </t>
  </si>
  <si>
    <t>Kết luận MSA đợt 3</t>
  </si>
  <si>
    <t xml:space="preserve"> R-MS/2303/01</t>
  </si>
  <si>
    <t>ngày ban hành</t>
  </si>
  <si>
    <t>Người nhập</t>
  </si>
  <si>
    <t>Người check</t>
  </si>
  <si>
    <t>Ghi chú</t>
  </si>
  <si>
    <t>MS001</t>
  </si>
  <si>
    <t>DNI201V</t>
  </si>
  <si>
    <t>BỆNH VIỆN ĐA KHOA ĐỒNG NAI</t>
  </si>
  <si>
    <t>Tự động/Automatic system</t>
  </si>
  <si>
    <t>Trực khuẩn Gram dương</t>
  </si>
  <si>
    <t>Trực khuẩn Gram âm</t>
  </si>
  <si>
    <r>
      <t>Trực khuẩn Gram âm</t>
    </r>
    <r>
      <rPr>
        <sz val="11"/>
        <color rgb="FF000000"/>
        <rFont val="Arial"/>
        <family val="2"/>
      </rPr>
      <t xml:space="preserve"> </t>
    </r>
  </si>
  <si>
    <t>Dương tính/Positive 1+</t>
  </si>
  <si>
    <t>Chính xác/Correct</t>
  </si>
  <si>
    <t>Âm tính/Negative</t>
  </si>
  <si>
    <t xml:space="preserve"> R-MS/2304/01</t>
  </si>
  <si>
    <t>25/12/2023</t>
  </si>
  <si>
    <t>MS002</t>
  </si>
  <si>
    <t>DNI204</t>
  </si>
  <si>
    <t>BỆNH VIỆN ĐA KHOA KHU VỰC LONG KHÁNH</t>
  </si>
  <si>
    <t>Thủ công/Manual system</t>
  </si>
  <si>
    <t>Trục khuẩn Gram dương bắt màu tím, xếp riêng rẻ</t>
  </si>
  <si>
    <t>Trực cầu khuẩn Gram âm bắt màu hồng, đứng hàng rào</t>
  </si>
  <si>
    <t>Dương tính/Positive 2+</t>
  </si>
  <si>
    <t>MS003</t>
  </si>
  <si>
    <t>DNG102V</t>
  </si>
  <si>
    <t>BỆNH VIỆN C ĐÀ NẴNG</t>
  </si>
  <si>
    <t xml:space="preserve">Trực khuẩn Gram dương </t>
  </si>
  <si>
    <t>Cầu khuẩn Gram âm
 Trực khuẩn Gram âm</t>
  </si>
  <si>
    <t>MS004</t>
  </si>
  <si>
    <t>DNG203</t>
  </si>
  <si>
    <t>BỆNH VIỆN UNG BƯỚU ĐÀ NẴNG</t>
  </si>
  <si>
    <t xml:space="preserve"> Trực khuẩn Gram âm</t>
  </si>
  <si>
    <t>Trực khuẩn gram âm</t>
  </si>
  <si>
    <t>MS005</t>
  </si>
  <si>
    <t>DNG501</t>
  </si>
  <si>
    <t>CÔNG TY CỔ PHẦN BỆNH VIỆN ĐA KHOA HOÀN MỸ ĐÀ NẴNG</t>
  </si>
  <si>
    <t>Cầu khuẩn, trực khuẩn Gram âm</t>
  </si>
  <si>
    <t>MS006</t>
  </si>
  <si>
    <t>GLI501</t>
  </si>
  <si>
    <t>CÔNG TY CỔ PHẦN BỆNH VIỆN ĐẠI HỌC Y DƯỢC HOÀNG ANH GIA LAI</t>
  </si>
  <si>
    <t>TRỰC KHUẨN GRAM DƯƠNG</t>
  </si>
  <si>
    <t>TRỰC KHUẨN GRAM ÂM</t>
  </si>
  <si>
    <t>MS007</t>
  </si>
  <si>
    <t>HCM103V</t>
  </si>
  <si>
    <t>BỆNH VIỆN THỐNG NHẤT</t>
  </si>
  <si>
    <t>TRỰC KHUẨN GRAM DƯƠNG ĐỨNG ĐƠN</t>
  </si>
  <si>
    <t xml:space="preserve">CẦU TRỰC KHUẨN GRAM ÂM ĐỨNG ĐƠN, ĐỨNG ĐÔI </t>
  </si>
  <si>
    <t>TRỰC KHUẨN GRAM ÂM ĐỨNG ĐƠN, ĐỨNG ĐÔI</t>
  </si>
  <si>
    <t>MS008</t>
  </si>
  <si>
    <t>LDG206</t>
  </si>
  <si>
    <t>BỆNH VIỆN NHI LÂM ĐỒNG</t>
  </si>
  <si>
    <t>Trực khuẩn gram Dương</t>
  </si>
  <si>
    <t>Trực cầu khuẩn Gram âm</t>
  </si>
  <si>
    <t>MS009</t>
  </si>
  <si>
    <t>LDG201</t>
  </si>
  <si>
    <t>BỆNH VIỆN ĐA KHOA LÂM ĐỒNG</t>
  </si>
  <si>
    <t>Trực khuẩn gram dương</t>
  </si>
  <si>
    <t>Cầu trực khuẩn gram âm</t>
  </si>
  <si>
    <t>MS010</t>
  </si>
  <si>
    <t>QNM101V</t>
  </si>
  <si>
    <t>BỆNH VIỆN ĐA KHOA TRUNG ƯƠNG QUẢNG NAM</t>
  </si>
  <si>
    <t>Trực khuẩn Gram dương, đứng riêng lẻ, đứng đám.</t>
  </si>
  <si>
    <t>Trực khuẩn Gram âm, đứng đứng đám.</t>
  </si>
  <si>
    <t>MS011</t>
  </si>
  <si>
    <t>QNM201</t>
  </si>
  <si>
    <t>BỆNH VIỆN ĐA KHOA TỈNH QUẢNG NAM</t>
  </si>
  <si>
    <t>MS012</t>
  </si>
  <si>
    <t>QNM202</t>
  </si>
  <si>
    <t>BỆNH VIỆN PHỤ SẢN - NHI QUẢNG NAM</t>
  </si>
  <si>
    <t>Trực khuẩn, bắt màu Gram dương. Xếp đứng rời rạc, có một vài chuỗi ngắn.</t>
  </si>
  <si>
    <t>Cầu trực khuẩn, bắt màu Gram âm. Xếp thành từng đám hoặc rời rạc</t>
  </si>
  <si>
    <t xml:space="preserve">Trực khuẩn, bắt màu Gram âm. </t>
  </si>
  <si>
    <t>MS013</t>
  </si>
  <si>
    <t>BDG201V</t>
  </si>
  <si>
    <t>BỆNH VIỆN ĐA KHOA TỈNH BÌNH DƯƠNG</t>
  </si>
  <si>
    <t>Trực khuẩn gram dương.</t>
  </si>
  <si>
    <t>Song cầu gram dương hình ngọn nến.</t>
  </si>
  <si>
    <t>Trực khuẩn gram âm.</t>
  </si>
  <si>
    <t>MS014</t>
  </si>
  <si>
    <t>KHA201V</t>
  </si>
  <si>
    <t>BỆNH VIỆN ĐA KHOA TỈNH KHÁNH HÒA</t>
  </si>
  <si>
    <t>Trực khuẩn gram (+): hình que, bắt màu tím xếp thành đôi, đám</t>
  </si>
  <si>
    <t>Trực khuẩn Gram (-): hình que ,bắt màu hồng, xếp thành đôi, đám</t>
  </si>
  <si>
    <t>18/12 chị Châu xác nhận k nhớ, để ktra lại r xử lý , qua ngày 20 k trả thì k PT</t>
  </si>
  <si>
    <t>MS015</t>
  </si>
  <si>
    <t>HCM604</t>
  </si>
  <si>
    <t>BỆNH VIỆN QUÂN Y 7A</t>
  </si>
  <si>
    <t>Trực khuẩn Gram dương (+), Xếp riêng lẻ</t>
  </si>
  <si>
    <t>Trực khuẩn Gram âm (-),</t>
  </si>
  <si>
    <t>Cầu trực khuẩn Gram âm (-)</t>
  </si>
  <si>
    <t>HFN</t>
  </si>
  <si>
    <t>HFP</t>
  </si>
  <si>
    <t>MS016</t>
  </si>
  <si>
    <t>DNG204</t>
  </si>
  <si>
    <t>BỆNH VIỆN PHỤ SẢN - NHI ĐÀ NẴNG</t>
  </si>
  <si>
    <t>MS017</t>
  </si>
  <si>
    <t>DLK204</t>
  </si>
  <si>
    <t>BỆNH VIỆN ĐA KHOA THÀNH PHỐ BUÔN MA THUỘT</t>
  </si>
  <si>
    <t>Trực khuẩn Gram dương, hình que (Bacilus)</t>
  </si>
  <si>
    <t>Cầu khuẩn Gram dương</t>
  </si>
  <si>
    <t>MS018</t>
  </si>
  <si>
    <t>DNI309</t>
  </si>
  <si>
    <t>BỆNH VIỆN ĐA KHOA CAO SU ĐỒNG NAI</t>
  </si>
  <si>
    <t>Cầu khuẩn Gram (+), Xếp rời rạc</t>
  </si>
  <si>
    <t>Trực khuẩn Gram (+), Xếp chùm</t>
  </si>
  <si>
    <t>Cầu khuẩn Gram (-), Xếp rời rạc</t>
  </si>
  <si>
    <t>MS019</t>
  </si>
  <si>
    <t>HNI102V</t>
  </si>
  <si>
    <t>BỆNH VIỆN NHI TRUNG ƯƠNG</t>
  </si>
  <si>
    <t>Trực khuẩn Gram dương có nha bào</t>
  </si>
  <si>
    <t>Cầu trực khuẩn Gram âm</t>
  </si>
  <si>
    <t>MS020</t>
  </si>
  <si>
    <t>BDH209</t>
  </si>
  <si>
    <t>CÔNG TY CỔ PHẦN BỆNH VIỆN ĐA KHOA TỈNH BÌNH ĐỊNH</t>
  </si>
  <si>
    <t>Trực khuẩn, bắt màu Gram dương, đứng riêng lẻ  hoặc đứng thành đám.</t>
  </si>
  <si>
    <t>Cầu khuẩn, bắt màu Gram âm, đứng thành đám.
Trực khuẩn to, hai đầu tròn, bắt màu Gram âm, đứng riêng lẻ.
Trực khuẩn nhỏ, mảnh, bắt màu Gram âm, đứng riêng lẻ</t>
  </si>
  <si>
    <t>Trực khuẩn nhỏ, mảnh, bắt màu Gram âm, đứng riêng lẻ hoặc đứng thành đám.</t>
  </si>
  <si>
    <t>Kết quả có trả nhưng trắng trơn 
18/12 NV EQA báo đã trả, đã nhận phản hồi TT, báo chuyển tiếp lại</t>
  </si>
  <si>
    <t>MS021</t>
  </si>
  <si>
    <t>DNI401</t>
  </si>
  <si>
    <t>TRUNG TÂM Y TẾ HUYỆN NHƠN TRẠCH</t>
  </si>
  <si>
    <t>Trực khuẩn gram dương
Chủ yếu xếp rãi rác</t>
  </si>
  <si>
    <t>Cầu khuẩn gram âm
Một số xếp rãi rác, thành chùm</t>
  </si>
  <si>
    <t>Trực khuẩn gram dương
Sắp xếp rải rác, một số ít xếp thành đám</t>
  </si>
  <si>
    <t>MS022</t>
  </si>
  <si>
    <t>DNI404</t>
  </si>
  <si>
    <t>TRUNG TÂM Y TẾ HUYỆN CẨM MỸ</t>
  </si>
  <si>
    <t>Trực khuẩn gram dương,  đứng riêng lẻ rải rác, có lúc dính liền nhau.</t>
  </si>
  <si>
    <t>Cầu khuẩn gram âm, đứng rải rác, có chỗ thành từng đám.</t>
  </si>
  <si>
    <t>Cầu trực khuẩn gram âm, đứng riêng lẻ, có lúc thành đôi, thành chùm.</t>
  </si>
  <si>
    <t>Dương tính/Positive 3+</t>
  </si>
  <si>
    <t>MS023</t>
  </si>
  <si>
    <t>KHA508</t>
  </si>
  <si>
    <t>CHI NHÁNH CÔNG TY CỔ PHẦN BỆNH VIỆN ĐA KHOA QUỐC TẾ- BỆNH VIỆN ĐA KHOA QUỐC TẾ VINMEC NHA TRANG</t>
  </si>
  <si>
    <t>MS024</t>
  </si>
  <si>
    <t>DNG201V</t>
  </si>
  <si>
    <t>BỆNH VIỆN ĐÀ NẴNG</t>
  </si>
  <si>
    <t xml:space="preserve">Trực khuẩn Gram âm </t>
  </si>
  <si>
    <t>MS025</t>
  </si>
  <si>
    <t>QNM204</t>
  </si>
  <si>
    <t>BỆNH VIỆN ĐA KHOA KHU VỰC MIỀN NÚI PHÍA BẮC QUẢNG NAM</t>
  </si>
  <si>
    <t>Trực Khuẩn Gram dương xếp hình chữ V, xếp chuỗi.</t>
  </si>
  <si>
    <t>MS026</t>
  </si>
  <si>
    <t>DNG508</t>
  </si>
  <si>
    <t>CHI NHÁNH CÔNG TY CP BỆNH VIỆN ĐA KHOA QUỐC TẾ VINMEC-BVĐK QUỐC TẾ VINMEC ĐÀ NẴNG</t>
  </si>
  <si>
    <t>Trực khuẩn bắt màu Gram dương.</t>
  </si>
  <si>
    <t>Cầu trực khuẩn bắt màu Gram âm.</t>
  </si>
  <si>
    <t>Trực khuẩn bắt màu Gram âm.</t>
  </si>
  <si>
    <t>MS027</t>
  </si>
  <si>
    <t>BDG521</t>
  </si>
  <si>
    <t>CÔNG TY CỔ PHẦN BỆNH VIỆN ĐA KHOA QUỐC TẾ BECAMEX</t>
  </si>
  <si>
    <t>MS028</t>
  </si>
  <si>
    <t>DNI205</t>
  </si>
  <si>
    <t>BỆNH VIỆN ĐA KHOA KHU VỰC LONG THÀNH</t>
  </si>
  <si>
    <t>Trực khuân Gram âm đứng riêng lẽ</t>
  </si>
  <si>
    <t>Cầu khuẩn Gram dương đứng thành chùm</t>
  </si>
  <si>
    <t>Cầu khuẩn Gram dương xếp chùm</t>
  </si>
  <si>
    <t>MS029</t>
  </si>
  <si>
    <t>DNI543</t>
  </si>
  <si>
    <t>BỆNH VIỆN ĐẠI HỌC Y DƯỢC SING MARK</t>
  </si>
  <si>
    <t>CẦU KHUẨN GRAM DƯƠNG, XẾP ĐÔI, XẾP CHÙM</t>
  </si>
  <si>
    <t>MS030</t>
  </si>
  <si>
    <t>HCM202</t>
  </si>
  <si>
    <t>BỆNH VIỆN TỪ DŨ</t>
  </si>
  <si>
    <t>Trực khuẩn gram dương bắt màu tím, đứng riêng lẻ</t>
  </si>
  <si>
    <t>Trực cầu khuẩn gram âm bắt màu hồng, xếp rải rác</t>
  </si>
  <si>
    <t>Cầu khuẩn gram dương bắt màu tím, xếp đôi</t>
  </si>
  <si>
    <t>MS031</t>
  </si>
  <si>
    <t>DNI507</t>
  </si>
  <si>
    <t>CÔNG TY TNHH PKĐK NGUYỄN AN PHÚC</t>
  </si>
  <si>
    <t>Tìm thấy trực khuẩn bắt màu  Gram dương ,đứng xếp chuổi, rải rác.</t>
  </si>
  <si>
    <t>Tìm thấy  cầu trực khuẩn bắt màu Gram âm đứng xếp thành đám, rải rác</t>
  </si>
  <si>
    <t>Tìm thấy trực khuẩn bắt màu Gram âm, đứng xếp thành đám, rải rác.</t>
  </si>
  <si>
    <t>MS032</t>
  </si>
  <si>
    <t>BPC501</t>
  </si>
  <si>
    <t>CÔNG TY CỔ PHẦN BỆNH VIỆN HOÀN MỸ BÌNH PHƯỚC</t>
  </si>
  <si>
    <t>Hình thể : Trực khuẩn
Tính chất bắt màu : Gram dương
Cách sắp xếp :  từng đám, hàng, một số đứng riêng lẻ</t>
  </si>
  <si>
    <t>Hình thể : Cầu khuẩn.
Tính chất bắt màu : Gram âm
Cách sắp xếp : xếp thành từng chùm,một số đứng riêng lẻ</t>
  </si>
  <si>
    <t>Hình thể : trực khuẩn.
Tính chất bắt màu : Gram âm
Cách sắp xếp : xếp thành chuỗi,chùm,1 số đứng riêng lẻ.</t>
  </si>
  <si>
    <t>MS033</t>
  </si>
  <si>
    <t>KTM202</t>
  </si>
  <si>
    <t>BỆNH VIỆN ĐA KHOA KHU VỰC NGỌC HỒI</t>
  </si>
  <si>
    <t xml:space="preserve">Trực cầu khuẩn Gram âm </t>
  </si>
  <si>
    <t>MS034</t>
  </si>
  <si>
    <t>DNI511</t>
  </si>
  <si>
    <t>CÔNG TY TNHH PHÒNG KHÁM ĐA KHOA TAM ĐỨC</t>
  </si>
  <si>
    <t>Trực khuẩn gram dương  xếp rãi rác</t>
  </si>
  <si>
    <t>Cầu Trực khuẩn gram âm  đứng rời rạc</t>
  </si>
  <si>
    <t>MS035</t>
  </si>
  <si>
    <t>DNI208</t>
  </si>
  <si>
    <t>BỆNH VIỆN ĐA KHOA KHU VỰC ĐỊNH QUÁN</t>
  </si>
  <si>
    <t>Trực khuẩn gram âm xếp riêng lẻ</t>
  </si>
  <si>
    <t>Cầu khuẩn gram dương xếp đôi ; cầu trực khuẩn gram âm đứng riêng lẻ</t>
  </si>
  <si>
    <t>Cầu khuẩn gram dương đi đôi</t>
  </si>
  <si>
    <t>MS036</t>
  </si>
  <si>
    <t>DNG504</t>
  </si>
  <si>
    <t xml:space="preserve">CÔNG TY CỔ PHẦN Y KHOA BÁC SĨ GIA ĐÌNH </t>
  </si>
  <si>
    <t>Trực khuẩn bắt màu gram dương, rời rạc</t>
  </si>
  <si>
    <t>Trực cầu khuẩn bắt màu gram âm, đứng đám</t>
  </si>
  <si>
    <t>Trực khuẩn bắt màu gram âm, đứng đám</t>
  </si>
  <si>
    <t>MS037</t>
  </si>
  <si>
    <t>DNI408</t>
  </si>
  <si>
    <t>TRUNG TÂM Y TẾ HUYỆN XUÂN LỘC</t>
  </si>
  <si>
    <t>18/12 đã gọi EQA xác nhận sẽ xem lại, qua 20 k PT</t>
  </si>
  <si>
    <t>MS038</t>
  </si>
  <si>
    <t>DNI207</t>
  </si>
  <si>
    <t>CÔNG TY CỔ PHẦN BỆNH VIỆN ĐỒNG NAI - 2</t>
  </si>
  <si>
    <t>TRỰC KHUẨN GRAM (+) XẾP CHÙM</t>
  </si>
  <si>
    <t>TRỰC KHUẨN GRAM (+) XẾP RIÊNG LẺ</t>
  </si>
  <si>
    <t>TRỰC KHUẨN GRAM (-) XẾP CHÙM</t>
  </si>
  <si>
    <t>MS039</t>
  </si>
  <si>
    <t>NAN201</t>
  </si>
  <si>
    <t>BỆNH VIỆN PHONG - DA LIỄU TRUNG ƯƠNG QUỲNH LẬP</t>
  </si>
  <si>
    <t>TRỰC KHUẨN GRAM DƯƠNG NẰM RẢI RÁC TRÊN VI TRƯỜNG</t>
  </si>
  <si>
    <t>TRỰC KHUẨN GRAM ÂM ,ĐỨNG THÀNH TỪNG ĐÁM TRÊN VI TRƯỜNG</t>
  </si>
  <si>
    <t>CẦU,TRỰC KHUẨN  GRAM ÂM,ĐỨNG RẢI RÁC TRÊN VI TRƯỜNG</t>
  </si>
  <si>
    <t>MS040</t>
  </si>
  <si>
    <t>DNI549</t>
  </si>
  <si>
    <t>CHI NHÁNH 3 - CÔNG TY CỔ PHẦN PHÒNG KHÁM ĐA KHOA ÁI NGHĨA ĐỒNG KHỞI - PKĐK ÁI NGHĨA NHƠN TRẠCH</t>
  </si>
  <si>
    <t>Trực khuẩn gram(+) bắt màu tím đa số đứng riêng lẻ</t>
  </si>
  <si>
    <t>Cầu khuẩn gram(-)bắt màu hồng đa số đứng thành đám</t>
  </si>
  <si>
    <t>Trực khuẩn gram(-)bắt màu hồng đa số đứng riêng lẻ một số ít đứng thành đám</t>
  </si>
  <si>
    <t>MS041</t>
  </si>
  <si>
    <t>DNI553</t>
  </si>
  <si>
    <t>CHI NHÁNH 1 - CÔNG TY CỔ PHẦN PHÒNG KHÁM ĐA KHOA ÁI NGHĨA ĐỒNG KHỞI - PKĐK ÁI NGHĨA THẠNH PHÚ</t>
  </si>
  <si>
    <t>Trực khuẩn Gram dương , xếp chuỗi,đơn.</t>
  </si>
  <si>
    <t>Cầu trực  khuẩn Gram    âm, xếp    chùm .</t>
  </si>
  <si>
    <t>MS042</t>
  </si>
  <si>
    <t>DNI552</t>
  </si>
  <si>
    <t>CHI NHÁNH 2 - CÔNG TY CỔ PHẦN PHÒNG KHÁM ĐA KHOA ÁI NGHĨA ĐỒNG KHỞI - PHÒNG KHÁM ĐA KHOA ÁI NGHĨA LONG THÀNH</t>
  </si>
  <si>
    <t>Trực khuẩn Gram (+) bắt màu tím đa số đứng thành đơn</t>
  </si>
  <si>
    <t>Cầu khuẩn, trực khuẩn Gram (-) bắt màu hồng đa số đứng thành đôi, một số đứng riêng lẻ.</t>
  </si>
  <si>
    <t>Trực khuẩn Gram (-) bắt màu hồng đa số đứng thành đôi, riêng lẻ.</t>
  </si>
  <si>
    <t>18/12 đã gọi anh Minh xác nhận ktra lại, qua 20 k PT</t>
  </si>
  <si>
    <t>MS043</t>
  </si>
  <si>
    <t>TNH502</t>
  </si>
  <si>
    <t>CÔNG TY TNHH BỆNH VIỆN ĐA KHOA TƯ NHÂN LÊ NGỌC TÙNG</t>
  </si>
  <si>
    <t>Trực khuẩn, gram dương, xếp rải rác</t>
  </si>
  <si>
    <t>Cầu khuẩn, gram dương, xếp chùm</t>
  </si>
  <si>
    <t xml:space="preserve"> Trực khuẩn, gram âm, xếp rải rác</t>
  </si>
  <si>
    <t>MS044</t>
  </si>
  <si>
    <t>DNI519</t>
  </si>
  <si>
    <t>CÔNG TY TNHH PHÒNG KHÁM ĐA KHOA SÀI GÒN TÂM TRÍ</t>
  </si>
  <si>
    <t>Trực khuẩn Gram(-) vi khuẩn bắt màu đỏ</t>
  </si>
  <si>
    <t>Cầu,trực khuẩn Gram(-) vi khuẩn bắt màu đỏ</t>
  </si>
  <si>
    <t xml:space="preserve">Cầu khuẩn Gram(+), vi khuẩn bắt màu xanh tím </t>
  </si>
  <si>
    <t>MS045</t>
  </si>
  <si>
    <t>HCM207V</t>
  </si>
  <si>
    <t>BỆNH VIỆN NHI ĐỒNG 2</t>
  </si>
  <si>
    <t>Trực khuẩn Gram dương đứng riêng lẻ</t>
  </si>
  <si>
    <t>Trực khuẩn Gram âm đứng riêng lẻ</t>
  </si>
  <si>
    <t>MS046</t>
  </si>
  <si>
    <t>VTU201</t>
  </si>
  <si>
    <t>BỆNH VIỆN BÀ RỊA</t>
  </si>
  <si>
    <t>Trực cầu khuẩn Gram âm
Trực khuẩn Gram âm</t>
  </si>
  <si>
    <t>MS047</t>
  </si>
  <si>
    <t>GLI202V</t>
  </si>
  <si>
    <t>BỆNH VIỆN ĐA KHOA TỈNH GIA LAI</t>
  </si>
  <si>
    <t>Trực khuẩn Gram dương, rải rác</t>
  </si>
  <si>
    <t>Trực khuẩn Gram âm, rải rác</t>
  </si>
  <si>
    <t>MS048</t>
  </si>
  <si>
    <t>BDH207</t>
  </si>
  <si>
    <t>BỆNH VIỆN ĐA KHOA KHU VỰC BỒNG SƠN</t>
  </si>
  <si>
    <t>Trực khuẩn Gram dương.</t>
  </si>
  <si>
    <t>Cầu trực khuẩn Gram âm.</t>
  </si>
  <si>
    <t>Trực khuẩn Gram âm.</t>
  </si>
  <si>
    <t>MS049</t>
  </si>
  <si>
    <t>BDG537</t>
  </si>
  <si>
    <t>CÔNG TY CỔ PHẦN BỆNH VIỆN ĐA KHOA AN PHÚ</t>
  </si>
  <si>
    <t>2 sđt k gọi đc, gọi cho chăm sóc khách hàng chung BV báo là khoa XN gọi lại cho TT</t>
  </si>
  <si>
    <t>MS050</t>
  </si>
  <si>
    <t>HCM212</t>
  </si>
  <si>
    <t>BỆNH VIỆN BÌNH DÂN</t>
  </si>
  <si>
    <t>Trực khuẩn gram dương, xếp chuổi , chùm</t>
  </si>
  <si>
    <t>Trực khuẩn gram âm. xếp chùm, rãi rác</t>
  </si>
  <si>
    <t>Trực khuẩn  gram âm, xếp rãi rác</t>
  </si>
  <si>
    <t>MS051</t>
  </si>
  <si>
    <t>HCM201V</t>
  </si>
  <si>
    <t>BỆNH VIỆN NHÂN DÂN GIA ĐỊNH</t>
  </si>
  <si>
    <t>Trực khuẩn Gram dương rải rác</t>
  </si>
  <si>
    <t>Song cầu Gram âm</t>
  </si>
  <si>
    <t>Trực khuẩn Gram âm rải rác</t>
  </si>
  <si>
    <t>MS052</t>
  </si>
  <si>
    <t>DNI525</t>
  </si>
  <si>
    <t>CÔNG TY CỔ PHẦN BỆNH VIỆN QUỐC TẾ CHẤN THƯƠNG CHỈNH HÌNH SÀI GÒN - ĐỒNG NAI</t>
  </si>
  <si>
    <r>
      <rPr>
        <sz val="11"/>
        <color rgb="FF000000"/>
        <rFont val="Times New Roman"/>
        <family val="1"/>
      </rPr>
      <t xml:space="preserve">  </t>
    </r>
    <r>
      <rPr>
        <sz val="11"/>
        <color rgb="FF000000"/>
        <rFont val="Arial"/>
        <family val="2"/>
      </rPr>
      <t xml:space="preserve">Trực khuẩn Gram dương </t>
    </r>
  </si>
  <si>
    <r>
      <t>-</t>
    </r>
    <r>
      <rPr>
        <sz val="11"/>
        <color rgb="FF000000"/>
        <rFont val="Times New Roman"/>
        <family val="1"/>
      </rPr>
      <t xml:space="preserve">      </t>
    </r>
    <r>
      <rPr>
        <sz val="11"/>
        <color rgb="FF000000"/>
        <rFont val="Arial"/>
        <family val="2"/>
      </rPr>
      <t>Cầu khuẩn Gram âm  đa số xếp cặp , một số ít xếp chùm.</t>
    </r>
  </si>
  <si>
    <r>
      <t>-</t>
    </r>
    <r>
      <rPr>
        <sz val="11"/>
        <color rgb="FF000000"/>
        <rFont val="Times New Roman"/>
        <family val="1"/>
      </rPr>
      <t xml:space="preserve">      </t>
    </r>
    <r>
      <rPr>
        <sz val="11"/>
        <color rgb="FF000000"/>
        <rFont val="Arial"/>
        <family val="2"/>
      </rPr>
      <t xml:space="preserve">Trực khuẩn Gram âm, Cầu khuẩn Gram âm  xếp đôi. </t>
    </r>
  </si>
  <si>
    <t>MS053</t>
  </si>
  <si>
    <t>PYN202</t>
  </si>
  <si>
    <t>BỆNH VIỆN SẢN NHI PHÚ YÊN</t>
  </si>
  <si>
    <t>Trực Khuẩn Gram dương
 đứng rải rác</t>
  </si>
  <si>
    <t>Trực Khuẩn Gram âm,
 đứng rải rác</t>
  </si>
  <si>
    <t>KQ có trả nhưng trắng trơn
gọi chị Trang báo sẽ báo lại khoa Vi sinh, qua 20 k trả thì k pt</t>
  </si>
  <si>
    <t>MS054</t>
  </si>
  <si>
    <t>BDH201V</t>
  </si>
  <si>
    <t>BỆNH VIỆN ĐA KHOA TỈNH BÌNH ĐỊNH</t>
  </si>
  <si>
    <t>Trực khuẩn
Gram dương
 To, bắt màu đều vuông 2 đầu
Xếp riêng lẻ, rải rác</t>
  </si>
  <si>
    <t>Trực khuẩn,Gram âm,
To, bắt màu đậm đều cả thân vi khuẩn hoặc bắt màu đậm 2 đầu
Nhỏ, mảnh, xếp riêng lẻ hoặc đám
Nhỏ li ti, xếp đám nhỏ hoặc rải rác.</t>
  </si>
  <si>
    <t>Trực khuẩn,Gram âm,Nhỏ, mảnh, vừa hoặc ngắn xếp riêng lẻ, rải rác</t>
  </si>
  <si>
    <t>MS055</t>
  </si>
  <si>
    <t>HCM106</t>
  </si>
  <si>
    <t>BỆNH VIỆN ĐẠI HỌC Y DƯỢC THÀNH PHỐ HỒ CHÍ MINH CƠ SỞ 2</t>
  </si>
  <si>
    <t>Tìm thấy trực khuẩn Gram dương</t>
  </si>
  <si>
    <t>Tìm thấy trực khuẩn Gram âm</t>
  </si>
  <si>
    <t>Dương tính</t>
  </si>
  <si>
    <t>MS056</t>
  </si>
  <si>
    <t>DNI568</t>
  </si>
  <si>
    <t>PHÒNG KHÁM ĐA KHOA ÁI NGHĨA NGÃ TƯ VŨNG TÀU- CHI NHÁNH CÔNG TY CỔ PHẦN HỆ THỐNG Y KHOA ÁI NGHĨA</t>
  </si>
  <si>
    <t>trực khuẩn gram (+) bắt màu tím, đứng riêng lẻ</t>
  </si>
  <si>
    <t>Cầu, trực khuẩn gram (-) bắt màu hồng, xếp chùm ,riêng lẻ</t>
  </si>
  <si>
    <t>trực khuẩn gram (-) bắt màu hồng, xếp đôi ,đơn</t>
  </si>
  <si>
    <t>MS057</t>
  </si>
  <si>
    <t>DNI569</t>
  </si>
  <si>
    <t>PHÒNG KHÁM ĐA KHOA ÁI NGHĨA ĐỒNG KHỞI</t>
  </si>
  <si>
    <t>Trực khuẩn, Gram dương , bắt màu tím, đứng đơn, thành đôi, thành đám.</t>
  </si>
  <si>
    <t>Cầu trực khuẩn, Gram âm, bắt màu hồng, đứng đơn, thành đôi , thành đám .</t>
  </si>
  <si>
    <t>Trực khuẩn, Gram âm, bắt màu hồng, đứng đơn, thành đôi, thành đám .</t>
  </si>
  <si>
    <t>MS058</t>
  </si>
  <si>
    <t>DNI410</t>
  </si>
  <si>
    <t>TRUNG TÂM Y TẾ THÀNH PHỐ BIÊN HÒA</t>
  </si>
  <si>
    <t>Trực khuẩn Gram (-) : đơn lẻ, riêng rẽ </t>
  </si>
  <si>
    <t>Cầu khuẩn Gram(-) : xếp đôi</t>
  </si>
  <si>
    <t>Trực khuẩn Gram (-)</t>
  </si>
  <si>
    <t>MS059</t>
  </si>
  <si>
    <t>HCM101V</t>
  </si>
  <si>
    <t>BỆNH VIỆN CHỢ RẪY</t>
  </si>
  <si>
    <t>TRỰC KHUẨN GRAM DƯƠNG : 3+</t>
  </si>
  <si>
    <t>TRỰC CẦU KHUẨN GRAM ÂM : 2+</t>
  </si>
  <si>
    <t>TRỰC KHUẨN GRAM ÂM : 2+</t>
  </si>
  <si>
    <t>MS060</t>
  </si>
  <si>
    <t>HCM110V</t>
  </si>
  <si>
    <t>ViỆN PASTEUR TP. HCM</t>
  </si>
  <si>
    <t>MS061</t>
  </si>
  <si>
    <t>DNG101</t>
  </si>
  <si>
    <t>BỆNH VIỆN 199</t>
  </si>
  <si>
    <t>Dạng hình que, bắt màu tím, Gram dương, đứng riêng rẻ , một số đứng đôi</t>
  </si>
  <si>
    <t>Dạng cầu khuẩn Gram dương, bắt màu tím đứng đôi xếp chùm</t>
  </si>
  <si>
    <t>Dạng hình que bắt màu hồng gram âm , đứng riêng rẻ xếp chùm
Dạng cầu trực khuẩn gram dương, đứng riêng rẻ .</t>
  </si>
  <si>
    <t>MS062</t>
  </si>
  <si>
    <t>DNI528</t>
  </si>
  <si>
    <t>CÔNG TY TNHH PHÒNG KHÁM ĐA KHOA AN PHÚC SÀI GÒN</t>
  </si>
  <si>
    <t>TRỰC KHUẨN, GRAM ( + ), XẾP RẢI RÁC.</t>
  </si>
  <si>
    <t>CẦU TRỰC KHUẨN, GRAM ( - ) VÀ TRỰC KHUẨN GRAM ( - ).</t>
  </si>
  <si>
    <t>MS063</t>
  </si>
  <si>
    <t>DNI203V</t>
  </si>
  <si>
    <t>BỆNH VIỆN ĐA KHOA THỐNG NHẤT ĐỒNG NAI</t>
  </si>
  <si>
    <t xml:space="preserve">Trực khuẩn Gram dương xếp rời rạc </t>
  </si>
  <si>
    <t>Trực khuẩn Gram âm xếp rời rạc</t>
  </si>
  <si>
    <t>MS064</t>
  </si>
  <si>
    <t>DNI551</t>
  </si>
  <si>
    <t>CHI NHÁNH 2 - CÔNG TY CỔ PHẦN PHÒNG KHÁM ĐA KHOA ÁI NGHĨA LONG KHÁNH - PKĐK ÁI NGHĨA XUÂN LỘC</t>
  </si>
  <si>
    <t>Trực khuẩn, Gram dương,  đứng rải rác hoặc đứng đôi hoặc từng đám.</t>
  </si>
  <si>
    <t>Song cầu, Gram âm,  đứng rải rác hoặc đứng đôi hoặc từng đám.</t>
  </si>
  <si>
    <t>Trực khuẩn,Gram âm, đứng rải rác hoặc từng đám.</t>
  </si>
  <si>
    <t>MS065</t>
  </si>
  <si>
    <t>DNI570</t>
  </si>
  <si>
    <t>PHÒNG KHÁM ĐA KHOA ÁI NGHĨA BIÊN HÒA</t>
  </si>
  <si>
    <t>Hình thái và cách bắt màu : trực khuẩn Gram (+) bắt màu tím.
-Cách sắp xếp : đa số vi khuẩn đứng riêng lẻ, rải rác, một số xếp thành chuỗi.</t>
  </si>
  <si>
    <t>Hình thái và cách bắt màu : trực khuẩn Gram (-) bắt màu hồng.
Cách sắp xếp : đa số vi khuẩn đứng riêng lẻ,một số chụm thành đám.</t>
  </si>
  <si>
    <t>Hình thái và cách bắt màu : trực khuẩn Gram(-) bắt màu tím .
Cách sắp xếp : Đa số vi khuẩn đứng riêng lẻ, rải rác</t>
  </si>
  <si>
    <t>MS066</t>
  </si>
  <si>
    <t>BNH301</t>
  </si>
  <si>
    <t>TRUNG TÂM Y TẾ HUYỆN QUẾ VÕ</t>
  </si>
  <si>
    <t>Trực khuẩn Gram âm, đứng rời rạc hoặc thành đám</t>
  </si>
  <si>
    <t>Cầu trực khuẩn Gram âm, đứng rời rạc hoặc thành đám</t>
  </si>
  <si>
    <t>MS067</t>
  </si>
  <si>
    <t>BTN201</t>
  </si>
  <si>
    <t>BỆNH VIỆN ĐA KHOA TỈNH BÌNH THUẬN</t>
  </si>
  <si>
    <t>Trực khuẩn Gram(+)</t>
  </si>
  <si>
    <t>Cầu khuẩn Gram(+), xếp đôi.</t>
  </si>
  <si>
    <t>Cầu trực khuẩn Gram(-)</t>
  </si>
  <si>
    <t>MS068</t>
  </si>
  <si>
    <t>DLK201</t>
  </si>
  <si>
    <t>BỆNH VIỆN ĐA KHOA VÙNG TÂY NGUYÊN</t>
  </si>
  <si>
    <t>Đa số trực khuẩn Gram âm.
Một số ít cầu khuẩn Gram dương.</t>
  </si>
  <si>
    <t>MS069</t>
  </si>
  <si>
    <t>BDG504</t>
  </si>
  <si>
    <t>CÔNG TY CỔ PHẦN BỆNH VIỆN MỸ PHƯỚC</t>
  </si>
  <si>
    <t>Trực khuẩn Gram dương, đứng riêng lẻ.</t>
  </si>
  <si>
    <t>Trực cầu khuẩn Gram âm, đứng đôi.</t>
  </si>
  <si>
    <t>Trực khuẩn Gram âm, đứng riêng lẻ.</t>
  </si>
  <si>
    <t>MS070</t>
  </si>
  <si>
    <t>QNI207</t>
  </si>
  <si>
    <t>BỆNH VIỆN SẢN NHI TỈNH QUẢNG NGÃI</t>
  </si>
  <si>
    <t>Trực khuẩn gram dương, bắt màu tím, đứng rời.</t>
  </si>
  <si>
    <t>Cầu trực khuẩn gram âm, bắt màu hồng, đứng rời</t>
  </si>
  <si>
    <t>Trực khuẩn gram âm, bắt màu hồng, đứng rời</t>
  </si>
  <si>
    <t>MS071</t>
  </si>
  <si>
    <t>DNI502</t>
  </si>
  <si>
    <t>CÔNG TY CỔ PHẦN BỆNH VIỆN QUỐC TẾ ĐỒNG NAI</t>
  </si>
  <si>
    <t xml:space="preserve"> Trực khuẩn gram dương bắt màu tím.</t>
  </si>
  <si>
    <t>Trực khuẩn gram âm bắt màu đỏ
Cầu trực gram âm bắt màu đỏ</t>
  </si>
  <si>
    <t>Cầu trực gram âm bắt màu đỏ</t>
  </si>
  <si>
    <t>MS072</t>
  </si>
  <si>
    <t>HCM206</t>
  </si>
  <si>
    <t>BỆNH VIỆN UNG BƯỚU THÀNH PHỐ HỒ CHÍ MINH</t>
  </si>
  <si>
    <t>Trực khuẩn, Gram dương, xếp rải rác.</t>
  </si>
  <si>
    <r>
      <t>-</t>
    </r>
    <r>
      <rPr>
        <sz val="11"/>
        <color rgb="FF000000"/>
        <rFont val="Times New Roman"/>
        <family val="1"/>
      </rPr>
      <t>      Cầu trực gram âm bắt màu đỏ</t>
    </r>
  </si>
  <si>
    <t>Trực khuẩn, Gram âm, xếp rải rác.</t>
  </si>
  <si>
    <t>MS073</t>
  </si>
  <si>
    <t>HCM105</t>
  </si>
  <si>
    <t>BỆNH VIỆN RĂNG HÀM MẶT TRUNG ƯƠNG THÀNH PHỐ HỒ CHÍ MINH</t>
  </si>
  <si>
    <t>Cầu trực khuẩn Gram âm, đứng đôi, xếp chùm, rời rạc</t>
  </si>
  <si>
    <t>MS074</t>
  </si>
  <si>
    <t>DNI406</t>
  </si>
  <si>
    <t>TRUNG TÂM Y TẾ HUYỆN THỐNG NHẤT</t>
  </si>
  <si>
    <t>Cầu khuẩn Gram(-) : xếp đôi</t>
  </si>
  <si>
    <t>MS075</t>
  </si>
  <si>
    <t>HCM107V</t>
  </si>
  <si>
    <t>KHOA VI SINH - BỆNH VIỆN ĐẠI HỌC Y DƯỢC THÀNH PHỐ HỒ CHÍ MINH CƠ SỞ 1</t>
  </si>
  <si>
    <t>Trực khuẩn Gram dương, xếp rời rạc.</t>
  </si>
  <si>
    <t>Trực khuẩn Gram âm, xếp rời rạc.
Cầu trực Gram âm, xếp rời rạc.</t>
  </si>
  <si>
    <t>Trực khuẩn Gram âm, xếp rời rạc.</t>
  </si>
  <si>
    <t>MS076</t>
  </si>
  <si>
    <t>HCM605V</t>
  </si>
  <si>
    <t>BỆNH VIỆN 30-4</t>
  </si>
  <si>
    <t>Trực khuẩn Gram dương, đứng rải rác.</t>
  </si>
  <si>
    <t>Cầu trực khuẩn Gram âm, bắt màu đậm hai đầu.</t>
  </si>
  <si>
    <t>Trực khuẩn Gram âm, đứng rải rác.</t>
  </si>
  <si>
    <t>MS077</t>
  </si>
  <si>
    <t>DNI550</t>
  </si>
  <si>
    <t>CÔNG TY CỔ PHẦN PHÒNG KHÁM ĐA KHOA ÁI NGHĨA LONG KHÁNH</t>
  </si>
  <si>
    <t>Trực khuẩn, bắt màu Gram dương, đứng đơn hoặc chuỗi</t>
  </si>
  <si>
    <t>2 Trực khuẩn Gram âm và Trực cầu khuẩn Gram âm, đứng rải rác</t>
  </si>
  <si>
    <t>Trực khuẩn, bắt màu Gram âm,đứng rải rác</t>
  </si>
  <si>
    <t>MS078</t>
  </si>
  <si>
    <t>BTN502</t>
  </si>
  <si>
    <t xml:space="preserve"> Trực khuẩn Gram dương.
Hình que</t>
  </si>
  <si>
    <t>Trực khuẩn Gram âm.
Hình que.</t>
  </si>
  <si>
    <t>MS079</t>
  </si>
  <si>
    <t>DLK514</t>
  </si>
  <si>
    <t>PKĐK 46 Phan Chu Trinh – TP. Buôn Ma Thuột – Đăk Lăk</t>
  </si>
  <si>
    <t>Trực khuẩn Gram dương xếp thành chuỗi, đám, riêng lẻ.</t>
  </si>
  <si>
    <t>Trực khuẩn Gram dương đậm hai đầu đứng riêng lẻ.Trực khuẩn Gram âm đứng thành đám.Cầu khuẩn Gram âm đứng riêng lẻ. Cầu khuẩn Gram dương đứng riêng lẻ.</t>
  </si>
  <si>
    <t>Trực khuẩn Gram âm đứng thành đám, riêng lẻ.Cầu khuẩn Gram âm xếp thành cặp.</t>
  </si>
  <si>
    <t>MS080</t>
  </si>
  <si>
    <t>HNI112</t>
  </si>
  <si>
    <t>BỆNH VIỆN LÃO KHOA TRUNG ƯƠNG</t>
  </si>
  <si>
    <t>MS081</t>
  </si>
  <si>
    <t>BPC201V</t>
  </si>
  <si>
    <t>KHOA VI SINH-BỆNH VIỆN ĐA KHOA TỈNH BÌNH PHƯỚC</t>
  </si>
  <si>
    <r>
      <rPr>
        <sz val="11"/>
        <color theme="1"/>
        <rFont val="Calibri"/>
        <family val="2"/>
        <scheme val="minor"/>
      </rPr>
      <t>Trực khuẩn Gram</t>
    </r>
    <r>
      <rPr>
        <sz val="11"/>
        <color theme="1"/>
        <rFont val="Arial"/>
        <family val="2"/>
      </rPr>
      <t xml:space="preserve"> </t>
    </r>
    <r>
      <rPr>
        <sz val="11"/>
        <color rgb="FF000000"/>
        <rFont val="Arial"/>
        <family val="2"/>
      </rPr>
      <t>(</t>
    </r>
    <r>
      <rPr>
        <sz val="11"/>
        <color theme="1"/>
        <rFont val="Arial"/>
        <family val="2"/>
      </rPr>
      <t>+</t>
    </r>
    <r>
      <rPr>
        <sz val="11"/>
        <color rgb="FF000000"/>
        <rFont val="Arial"/>
        <family val="2"/>
      </rPr>
      <t>)</t>
    </r>
  </si>
  <si>
    <r>
      <rPr>
        <sz val="11"/>
        <color rgb="FF000000"/>
        <rFont val="Times New Roman"/>
        <family val="1"/>
      </rPr>
      <t xml:space="preserve">  </t>
    </r>
    <r>
      <rPr>
        <sz val="11"/>
        <color theme="1"/>
        <rFont val="Calibri"/>
        <family val="2"/>
        <scheme val="minor"/>
      </rPr>
      <t>Trực khuẩn Gram</t>
    </r>
    <r>
      <rPr>
        <sz val="11"/>
        <color theme="1"/>
        <rFont val="Arial"/>
        <family val="2"/>
      </rPr>
      <t xml:space="preserve"> </t>
    </r>
    <r>
      <rPr>
        <sz val="11"/>
        <color rgb="FF000000"/>
        <rFont val="Arial"/>
        <family val="2"/>
      </rPr>
      <t>(</t>
    </r>
    <r>
      <rPr>
        <sz val="11"/>
        <color theme="1"/>
        <rFont val="Arial"/>
        <family val="2"/>
      </rPr>
      <t>-</t>
    </r>
    <r>
      <rPr>
        <sz val="11"/>
        <color rgb="FF000000"/>
        <rFont val="Arial"/>
        <family val="2"/>
      </rPr>
      <t>)</t>
    </r>
  </si>
  <si>
    <r>
      <t>Trực khuẩn Gram</t>
    </r>
    <r>
      <rPr>
        <sz val="11"/>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</si>
</sst>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0"/>
      <name val="Times New Roman"/>
      <family val="1"/>
    </font>
    <font>
      <sz val="11"/>
      <color theme="1"/>
      <name val="Times New Roman"/>
      <family val="1"/>
    </font>
    <font>
      <sz val="11"/>
      <name val="Times New Roman"/>
      <family val="1"/>
    </font>
    <font>
      <sz val="11"/>
      <color rgb="FF000000"/>
      <name val="Times New Roman"/>
      <family val="1"/>
    </font>
    <font>
      <sz val="11"/>
      <color rgb="FF000000"/>
      <name val="Arial"/>
      <family val="2"/>
    </font>
    <font>
      <i/>
      <sz val="11"/>
      <name val="Times New Roman"/>
      <family val="1"/>
    </font>
    <font>
      <sz val="11"/>
      <color theme="1"/>
      <name val="Calibri"/>
      <family val="2"/>
      <charset val="163"/>
      <scheme val="minor"/>
    </font>
    <font>
      <sz val="12"/>
      <color rgb="FF000000"/>
      <name val="Arial"/>
      <family val="2"/>
    </font>
    <font>
      <sz val="11"/>
      <color rgb="FF000000"/>
      <name val="Arial"/>
      <family val="1"/>
    </font>
    <font>
      <b/>
      <sz val="11"/>
      <color rgb="FF000000"/>
      <name val="Arial"/>
      <family val="2"/>
    </font>
    <font>
      <sz val="11"/>
      <color theme="1"/>
      <name val="Arial"/>
      <family val="2"/>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s>
  <cellStyleXfs count="1">
    <xf numFmtId="0" fontId="0" fillId="0" borderId="0"/>
  </cellStyleXfs>
  <cellXfs count="34">
    <xf numFmtId="0" fontId="0" fillId="0" borderId="0" xfId="0"/>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vertical="center" wrapText="1"/>
    </xf>
    <xf numFmtId="49" fontId="4" fillId="0" borderId="1" xfId="0" applyNumberFormat="1" applyFont="1" applyBorder="1" applyAlignment="1">
      <alignment horizontal="center" vertical="center" wrapText="1"/>
    </xf>
    <xf numFmtId="0" fontId="6" fillId="0" borderId="1" xfId="0" applyFont="1" applyBorder="1" applyAlignment="1">
      <alignment vertical="center" wrapText="1"/>
    </xf>
    <xf numFmtId="0" fontId="3"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4" fillId="3" borderId="0" xfId="0" applyFont="1" applyFill="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vertical="center" wrapText="1"/>
    </xf>
    <xf numFmtId="0" fontId="9" fillId="0" borderId="0" xfId="0" applyFont="1"/>
    <xf numFmtId="0" fontId="9" fillId="0" borderId="2" xfId="0" applyFont="1" applyBorder="1" applyAlignment="1">
      <alignment horizontal="center" vertical="center" wrapText="1"/>
    </xf>
    <xf numFmtId="0" fontId="9" fillId="0" borderId="0" xfId="0" applyFont="1" applyAlignment="1">
      <alignment vertical="center"/>
    </xf>
    <xf numFmtId="0" fontId="4"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4" fillId="4" borderId="0" xfId="0" applyFont="1" applyFill="1" applyAlignment="1">
      <alignment horizontal="center" vertical="center" wrapText="1"/>
    </xf>
    <xf numFmtId="0" fontId="10" fillId="0" borderId="1" xfId="0" applyFont="1" applyBorder="1" applyAlignment="1">
      <alignment horizontal="left" vertical="center" wrapText="1"/>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3" xfId="0" applyFont="1" applyBorder="1" applyAlignment="1">
      <alignment horizontal="center" vertical="center" wrapText="1"/>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LEANH\Desktop\Le%20Thanh%20Tu_Sua%20tu%201-26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 QCC"/>
      <sheetName val="DL CHUYEN MON"/>
      <sheetName val="2021"/>
      <sheetName val="2022"/>
      <sheetName val="DS DANG KY NGOAI KIEM 2023"/>
    </sheetNames>
    <sheetDataSet>
      <sheetData sheetId="0" refreshError="1"/>
      <sheetData sheetId="1" refreshError="1"/>
      <sheetData sheetId="2" refreshError="1">
        <row r="1">
          <cell r="L1" t="str">
            <v xml:space="preserve">Tuệ </v>
          </cell>
        </row>
        <row r="2">
          <cell r="I2">
            <v>986099712</v>
          </cell>
          <cell r="J2">
            <v>986099712</v>
          </cell>
          <cell r="K2">
            <v>986099712</v>
          </cell>
          <cell r="L2">
            <v>986099712</v>
          </cell>
          <cell r="M2">
            <v>986099712</v>
          </cell>
          <cell r="N2">
            <v>986099712</v>
          </cell>
          <cell r="O2">
            <v>986099712</v>
          </cell>
          <cell r="P2">
            <v>986099712</v>
          </cell>
          <cell r="Q2">
            <v>986099712</v>
          </cell>
          <cell r="R2">
            <v>986099712</v>
          </cell>
          <cell r="S2">
            <v>986099712</v>
          </cell>
          <cell r="T2">
            <v>986099712</v>
          </cell>
          <cell r="U2">
            <v>986099712</v>
          </cell>
          <cell r="V2">
            <v>986099712</v>
          </cell>
          <cell r="W2">
            <v>986099712</v>
          </cell>
          <cell r="X2">
            <v>986099712</v>
          </cell>
          <cell r="Y2">
            <v>986099712</v>
          </cell>
        </row>
        <row r="3">
          <cell r="I3" t="str">
            <v>MÃ
ĐƠN VỊ</v>
          </cell>
          <cell r="J3" t="str">
            <v>TÊN
ĐƠN VỊ
(viết in hoa)</v>
          </cell>
          <cell r="K3" t="str">
            <v>SDT đơn vị</v>
          </cell>
          <cell r="L3" t="str">
            <v>Địa chỉ</v>
          </cell>
          <cell r="M3" t="str">
            <v>Khoa</v>
          </cell>
          <cell r="N3" t="str">
            <v>SĐT EQA</v>
          </cell>
          <cell r="O3" t="str">
            <v>Email EQA</v>
          </cell>
          <cell r="P3" t="str">
            <v>Tên nhân viên
EQA</v>
          </cell>
          <cell r="Q3" t="str">
            <v>Column2</v>
          </cell>
          <cell r="R3" t="str">
            <v>Column4</v>
          </cell>
          <cell r="S3" t="str">
            <v>TRƯỞNG KHOA
(viết học hàm, học vị nếu có)</v>
          </cell>
          <cell r="T3" t="str">
            <v>SỐ ĐT Trưởng khoa</v>
          </cell>
          <cell r="U3" t="str">
            <v>NV
PT
EQA
(viết học hàm, học vị nếu có)</v>
          </cell>
          <cell r="V3" t="str">
            <v>SỐ
ĐT2</v>
          </cell>
          <cell r="W3" t="str">
            <v>EMAIL 
ĐK
EQA</v>
          </cell>
          <cell r="X3" t="str">
            <v>SĐT KẾ TOÁN 
LIÊN HỆ HỢP ĐỒNG</v>
          </cell>
          <cell r="Y3" t="str">
            <v>ĐỊA CHỈ2</v>
          </cell>
        </row>
        <row r="4">
          <cell r="I4" t="str">
            <v>DNI521</v>
          </cell>
          <cell r="J4" t="str">
            <v>CÔNG TY TNHH PHÒNG KHÁM ĐA KHOA TÂM BÌNH AN</v>
          </cell>
          <cell r="K4" t="str">
            <v>0982 510 293</v>
          </cell>
          <cell r="L4" t="str">
            <v>Số 52, Tổ 12 Đường Hùng Vương, KP Phước Hiệp, Thị Trấn Hiệp Phước, Huyện Nhơn Trạch, Tỉnh Đồng Nai</v>
          </cell>
          <cell r="M4" t="str">
            <v>Xét nghiệm</v>
          </cell>
          <cell r="N4" t="str">
            <v>0962 270 522</v>
          </cell>
          <cell r="O4" t="str">
            <v>phamminhloan1980@gmail.com</v>
          </cell>
          <cell r="P4" t="str">
            <v>Võ Trung Phí</v>
          </cell>
          <cell r="Q4">
            <v>986099712</v>
          </cell>
          <cell r="R4">
            <v>986099712</v>
          </cell>
          <cell r="S4" t="str">
            <v>Phạm Thanh Loan</v>
          </cell>
          <cell r="T4" t="str">
            <v>0913 694 494</v>
          </cell>
          <cell r="U4" t="str">
            <v>Võ Trung Phí</v>
          </cell>
          <cell r="V4">
            <v>986099712</v>
          </cell>
          <cell r="W4" t="str">
            <v>phamminhloan1980@gmail.com</v>
          </cell>
          <cell r="X4">
            <v>982510293</v>
          </cell>
          <cell r="Y4" t="str">
            <v>Số 52, Tổ 12 Đường Hùng Vương, KP Phước Hiệp, Thị Trấn Hiệp Phước, Huyện Nhơn Trạch, Tỉnh Đồng Nai</v>
          </cell>
        </row>
        <row r="5">
          <cell r="I5" t="str">
            <v>DNI549</v>
          </cell>
          <cell r="J5" t="str">
            <v>CHI NHÁNH 3 - CÔNG TY CỔ PHẦN PHÒNG KHÁM ĐA KHOA ÁI NGHĨA ĐỒNG KHỞI - PKĐK ÁI NGHĨA NHƠN TRẠCH</v>
          </cell>
          <cell r="K5" t="str">
            <v>0906487143</v>
          </cell>
          <cell r="L5" t="str">
            <v>đường 25B, KCN Nhơn Trạch, xã Phước Thiền, huyện Nhơn Trạch, tỉnh Đồng Nai</v>
          </cell>
          <cell r="M5" t="str">
            <v>KXN</v>
          </cell>
          <cell r="N5" t="str">
            <v>0979784759</v>
          </cell>
          <cell r="O5" t="str">
            <v>xetnghiemnhontrach@gmail.com</v>
          </cell>
          <cell r="P5" t="str">
            <v>Đặng Xuân Đức</v>
          </cell>
          <cell r="Q5">
            <v>982510080</v>
          </cell>
          <cell r="R5">
            <v>982510080</v>
          </cell>
          <cell r="S5" t="str">
            <v>Nguyễn Văn Thông</v>
          </cell>
          <cell r="T5" t="str">
            <v>0934870560</v>
          </cell>
          <cell r="U5" t="str">
            <v>Đặng Xuân Đức</v>
          </cell>
          <cell r="V5">
            <v>982510080</v>
          </cell>
          <cell r="W5" t="str">
            <v>xetnghiemnhontrach@gmail.com</v>
          </cell>
          <cell r="X5" t="str">
            <v>0934870560</v>
          </cell>
          <cell r="Y5" t="str">
            <v>đường 25B, KCN Nhơn Trạch, xã Phước Thiền, huyện Nhơn Trạch, tỉnh Đồng Nai</v>
          </cell>
        </row>
        <row r="6">
          <cell r="I6" t="str">
            <v>HCM508</v>
          </cell>
          <cell r="J6" t="str">
            <v>CHI NHÁNH CÔNG TY CỔ PHẦN BỆNH VIỆN ĐA KHOA VINMEC</v>
          </cell>
          <cell r="K6" t="str">
            <v>0979106839</v>
          </cell>
          <cell r="L6" t="str">
            <v>720A Điện Biên Phủ - Phường 22 - Quận Bình Thạnh - Tp.Hcm, Hồ Chí Minh</v>
          </cell>
          <cell r="M6" t="str">
            <v>Khoa Xét Nghiệm</v>
          </cell>
          <cell r="N6" t="str">
            <v>0936225771</v>
          </cell>
          <cell r="O6" t="str">
            <v>v.trungnv16@vinmec.com</v>
          </cell>
          <cell r="P6" t="str">
            <v>NGUYỄN VĂN TRUNG</v>
          </cell>
          <cell r="Q6">
            <v>982510080</v>
          </cell>
          <cell r="R6">
            <v>982510080</v>
          </cell>
          <cell r="S6" t="str">
            <v>LÊ NGỌC HÙNG</v>
          </cell>
          <cell r="T6" t="str">
            <v>0913653618</v>
          </cell>
          <cell r="U6" t="str">
            <v>NGUYỄN VĂN TRUNG</v>
          </cell>
          <cell r="V6" t="str">
            <v>0936225771</v>
          </cell>
          <cell r="W6" t="str">
            <v>v.trungnv16@vinmec.com</v>
          </cell>
          <cell r="X6" t="str">
            <v>0936225771</v>
          </cell>
          <cell r="Y6" t="str">
            <v>720A Điện Biên Phủ - Phường 22 - Quận Bình Thạnh - Tp.Hcm, Hồ Chí Minh</v>
          </cell>
        </row>
        <row r="7">
          <cell r="I7" t="str">
            <v>BDG537</v>
          </cell>
          <cell r="J7" t="str">
            <v>CÔNG TY CỔ PHẦN BỆNH VIỆN ĐA KHOA AN PHÚ</v>
          </cell>
          <cell r="K7" t="str">
            <v>0274 3725 115</v>
          </cell>
          <cell r="L7" t="str">
            <v>Số 5, KDC Nam Phương, Đường 22 Tháng 12, KP 1A, P. An Phú, TX. Thuận An, T.Bình Dương</v>
          </cell>
          <cell r="M7" t="str">
            <v>Khoa Xét Nghiệm</v>
          </cell>
          <cell r="N7" t="str">
            <v>0383.873.216</v>
          </cell>
          <cell r="O7" t="str">
            <v>xetnghiemanphu0@gmail.com</v>
          </cell>
          <cell r="P7" t="str">
            <v>NGUYỄN NGỌC KHÁNH</v>
          </cell>
          <cell r="Q7">
            <v>982510080</v>
          </cell>
          <cell r="R7">
            <v>982510080</v>
          </cell>
          <cell r="S7" t="str">
            <v>NGUYỄN TIẾN MỸ</v>
          </cell>
          <cell r="T7" t="str">
            <v>0907.805.916</v>
          </cell>
          <cell r="U7" t="str">
            <v>NGUYỄN NGỌC KHÁNH</v>
          </cell>
          <cell r="V7">
            <v>982510080</v>
          </cell>
          <cell r="W7" t="str">
            <v>xetnghiemanphu0@gmail.com</v>
          </cell>
          <cell r="X7" t="str">
            <v>0907805916</v>
          </cell>
          <cell r="Y7" t="str">
            <v>Số 5, Kdc Nam Phương, Đường 22 Tháng 12, KP 1A, Phường An Phú, Thị Xã Thuận An, Bình Dương</v>
          </cell>
        </row>
        <row r="8">
          <cell r="I8">
            <v>982510080</v>
          </cell>
          <cell r="J8" t="str">
            <v>CÔNG TY TNHH DƯỢC PHẨM QUANG DƯƠNG</v>
          </cell>
          <cell r="K8" t="str">
            <v>028 3841 2692</v>
          </cell>
          <cell r="L8" t="str">
            <v>105 đường 320 Bông Sao, Phường 5, Quận 8, TP.Hồ Chí Minh</v>
          </cell>
          <cell r="M8" t="str">
            <v>tài trợ BV gia định</v>
          </cell>
          <cell r="N8">
            <v>982510080</v>
          </cell>
          <cell r="O8" t="str">
            <v>diephuongtd_90@yahoo.com</v>
          </cell>
          <cell r="P8" t="str">
            <v>Ms Hường - zalo</v>
          </cell>
          <cell r="Q8">
            <v>982510080</v>
          </cell>
          <cell r="R8">
            <v>982510080</v>
          </cell>
          <cell r="S8">
            <v>982510080</v>
          </cell>
          <cell r="T8">
            <v>982510080</v>
          </cell>
          <cell r="U8">
            <v>982510080</v>
          </cell>
          <cell r="V8">
            <v>982510080</v>
          </cell>
          <cell r="W8">
            <v>982510080</v>
          </cell>
          <cell r="X8">
            <v>982510080</v>
          </cell>
          <cell r="Y8" t="str">
            <v>105 đường 320 Bông Sao, Phường 5, Quận 8, TP.Hồ Chí Minh</v>
          </cell>
        </row>
        <row r="9">
          <cell r="I9" t="str">
            <v>HCM201V</v>
          </cell>
          <cell r="J9" t="str">
            <v>BỆNH VIỆN NHÂN DÂN GIA ĐỊNH</v>
          </cell>
          <cell r="K9" t="str">
            <v>028 3841 2693 (134)</v>
          </cell>
          <cell r="L9" t="str">
            <v>01 Nơ Trang Long, Phường 7, 
Quận Bình Thạnh, TPHồ Chí Minh</v>
          </cell>
          <cell r="M9" t="str">
            <v>Vi Sinh</v>
          </cell>
          <cell r="N9" t="str">
            <v>0909840966</v>
          </cell>
          <cell r="O9" t="str">
            <v>visinh.bvgd@gmail.com</v>
          </cell>
          <cell r="P9" t="str">
            <v>TRẦN THỊ HỒNG NGỌC</v>
          </cell>
          <cell r="Q9" t="str">
            <v>THSBS NGUYỄN SỬ MINH TUYẾT</v>
          </cell>
          <cell r="R9">
            <v>908835467</v>
          </cell>
          <cell r="S9" t="str">
            <v>TRẦN THỊ HỒNG NGỌC</v>
          </cell>
          <cell r="T9">
            <v>908835467</v>
          </cell>
          <cell r="U9" t="str">
            <v>TRẦN THỊ HỒNG NGỌC</v>
          </cell>
          <cell r="V9">
            <v>908835328</v>
          </cell>
          <cell r="W9" t="str">
            <v>visinh.bvgd@gmail.com</v>
          </cell>
          <cell r="X9" t="str">
            <v>098921837</v>
          </cell>
          <cell r="Y9" t="str">
            <v>01 Nơ Trang Long, Phường 7, Bình Thạnh, Hồ Chí Minh</v>
          </cell>
        </row>
        <row r="10">
          <cell r="I10" t="str">
            <v>QNM303</v>
          </cell>
          <cell r="J10" t="str">
            <v xml:space="preserve">CÔNG TY CỔ PHẦN BỆNH VIỆN ĐA KHOA VĨNH ĐỨC </v>
          </cell>
          <cell r="K10" t="str">
            <v>0235 2213 565</v>
          </cell>
          <cell r="L10" t="str">
            <v>Quốc lộ 1A, Phường Điện Nam Trung, Thị Xã Điện Bàn, Quảng Nam</v>
          </cell>
          <cell r="M10" t="str">
            <v>Khoa Xét Nghiệm</v>
          </cell>
          <cell r="N10" t="str">
            <v>0349 569 129</v>
          </cell>
          <cell r="O10" t="str">
            <v>Khoaxetnghiemvinhduc@gmail.com</v>
          </cell>
          <cell r="P10" t="str">
            <v>TRẦN THỊ KIM THOA</v>
          </cell>
          <cell r="Q10">
            <v>908835328</v>
          </cell>
          <cell r="R10">
            <v>908835328</v>
          </cell>
          <cell r="S10" t="str">
            <v>TRƯƠNG THỊ BÍCH HÀ</v>
          </cell>
          <cell r="T10" t="str">
            <v>0905505429</v>
          </cell>
          <cell r="U10" t="str">
            <v>TRẦN THỊ KIM THOA</v>
          </cell>
          <cell r="V10">
            <v>908835328</v>
          </cell>
          <cell r="W10" t="str">
            <v>khoaxetnghiemvinhduc@gmail.com</v>
          </cell>
          <cell r="X10" t="str">
            <v>0235 2213 565</v>
          </cell>
          <cell r="Y10" t="str">
            <v>Quốc lộ 1A, Phường Điện Nam Trung, Thị Xã Điện Bàn, Quảng Nam</v>
          </cell>
        </row>
        <row r="11">
          <cell r="I11" t="str">
            <v>HCM605H</v>
          </cell>
          <cell r="J11" t="str">
            <v>BỆNH VIỆN 30-4</v>
          </cell>
          <cell r="K11" t="str">
            <v>0937 341 389</v>
          </cell>
          <cell r="L11" t="str">
            <v>Số 9, Sư Vạn Hạnh, Phường 9, Quận 5, TP.HCM</v>
          </cell>
          <cell r="M11" t="str">
            <v>Huyết học - Truyền máu
Sinh hóa
Vi sinh</v>
          </cell>
          <cell r="N11" t="str">
            <v xml:space="preserve">0918 450 720
0366 475 403
0933 696 778 </v>
          </cell>
          <cell r="O11" t="str">
            <v>quanggiang.cnxn@gmail.com
hoangsh304@gmail.com
visinh304@gmail.com</v>
          </cell>
          <cell r="P11" t="str">
            <v>ThS Vương Quang Giang
CN Nguyễn Văn Chính
CN Nguyễn Thị Linh</v>
          </cell>
          <cell r="Q11" t="str">
            <v>TS.BS Nguyễn Thị Thái An</v>
          </cell>
          <cell r="R11" t="str">
            <v>069 333 7276 - 0909 482 114</v>
          </cell>
          <cell r="S11" t="str">
            <v xml:space="preserve">TS.BS NGUYỄN THỊ THÁI AN
ThS Lê Thành Hoàng
Ths. Mai Thị Trong
</v>
          </cell>
          <cell r="T11" t="str">
            <v>0909482114
'0909344338
'0693337277</v>
          </cell>
          <cell r="U11" t="str">
            <v>ThS Vương Quang Giang
CN Nguyễn Văn Chính
CN Nguyễn Thị Linh</v>
          </cell>
          <cell r="V11" t="str">
            <v xml:space="preserve">0918 450 720
0366 475 403
0933 696 778 </v>
          </cell>
          <cell r="W11" t="str">
            <v>quanggiang.cnxn@gmail.com
hoangsh304@gmail.com
benhvien304bca@gmail.com</v>
          </cell>
          <cell r="X11" t="str">
            <v>0937341389</v>
          </cell>
          <cell r="Y11" t="str">
            <v>Số 9, Sư Vạn Hạnh, Phường 9, Quận 5, TP.HCM</v>
          </cell>
        </row>
        <row r="12">
          <cell r="I12" t="str">
            <v>BDG563</v>
          </cell>
          <cell r="J12" t="str">
            <v>CÔNG TY CỔ PHẦN PHÒNG KHÁM ĐA KHOA DƯƠNG ĐÔNG</v>
          </cell>
          <cell r="K12" t="str">
            <v>0364 532058</v>
          </cell>
          <cell r="L12" t="str">
            <v>Thửa đất số 1544, Tờ bản đồ số 17, KP Ông Đông, P. Tân Hiệp, TX. Tân Uyên, T. Bình Dương</v>
          </cell>
          <cell r="M12" t="str">
            <v>Phòng xét nghiệm</v>
          </cell>
          <cell r="N12" t="str">
            <v>0764570775 - 0963812964</v>
          </cell>
          <cell r="O12" t="str">
            <v>nguyenductrong09@gmail.com</v>
          </cell>
          <cell r="P12" t="str">
            <v>NGUYỄN ĐỨC TRỌNG</v>
          </cell>
          <cell r="Q12">
            <v>908835328</v>
          </cell>
          <cell r="R12">
            <v>908835328</v>
          </cell>
          <cell r="S12" t="str">
            <v>TRỊNH THỊ NGỌC ÁI</v>
          </cell>
          <cell r="T12" t="str">
            <v>0862 313 115</v>
          </cell>
          <cell r="U12" t="str">
            <v>NGUYỄN ĐỨC TRỌNG</v>
          </cell>
          <cell r="V12">
            <v>908835328</v>
          </cell>
          <cell r="W12" t="str">
            <v>nguyenductrong09@gmail.com</v>
          </cell>
          <cell r="X12" t="str">
            <v>0364.532.058</v>
          </cell>
          <cell r="Y12" t="str">
            <v>Thửa đất số 1544, Tờ bản đồ số 17, KP Ông Đông, P. Tân Hiệp, TX. Tân Uyên, T. Bình Dương</v>
          </cell>
        </row>
        <row r="13">
          <cell r="I13" t="str">
            <v>HCM209H</v>
          </cell>
          <cell r="J13" t="str">
            <v>BỆNH VIỆN NHI ĐỒNG 1</v>
          </cell>
          <cell r="K13" t="str">
            <v>0936 360 609</v>
          </cell>
          <cell r="L13" t="str">
            <v>341 Sư Vạn Hạnh, Phường 10, Quận 10, TPHCM</v>
          </cell>
          <cell r="M13" t="str">
            <v>Xét nghiệm huyết học</v>
          </cell>
          <cell r="N13">
            <v>908835328</v>
          </cell>
          <cell r="O13" t="str">
            <v>khoaxnhh.nd1@gmail.com</v>
          </cell>
          <cell r="P13" t="str">
            <v>CN Giang Thị Dung</v>
          </cell>
          <cell r="Q13">
            <v>908835328</v>
          </cell>
          <cell r="R13">
            <v>908835328</v>
          </cell>
          <cell r="S13" t="str">
            <v>ThS. BS. Ngô Thị Hồng Đào</v>
          </cell>
          <cell r="T13" t="str">
            <v>0936 360 609</v>
          </cell>
          <cell r="U13" t="str">
            <v>CN Giang Thị Dung</v>
          </cell>
          <cell r="V13">
            <v>908835328</v>
          </cell>
          <cell r="W13" t="str">
            <v>khoaxnhh.nd1@gmail.com</v>
          </cell>
          <cell r="X13">
            <v>908835328</v>
          </cell>
          <cell r="Y13" t="str">
            <v>341 Sư Vạn Hạnh, Phường 10, Quận 10, TPHCM</v>
          </cell>
        </row>
        <row r="14">
          <cell r="I14" t="str">
            <v>HCM203</v>
          </cell>
          <cell r="J14" t="str">
            <v>BỆNH VIỆN BỆNH NHIỆT ĐỚI</v>
          </cell>
          <cell r="K14" t="str">
            <v>028-39235804</v>
          </cell>
          <cell r="L14" t="str">
            <v>764 Võ Văn Kiệt, Phường 1, Quận 5, 
Hồ Chí Minh</v>
          </cell>
          <cell r="M14" t="str">
            <v>Xét Nghiệm</v>
          </cell>
          <cell r="N14" t="str">
            <v>0983451424</v>
          </cell>
          <cell r="O14" t="str">
            <v>ngabinotech@gmail.com</v>
          </cell>
          <cell r="P14" t="str">
            <v>KS NGUYỄN THỊ QUỲNH NGA</v>
          </cell>
          <cell r="Q14" t="str">
            <v>THS BS ĐINH NGUYỄN HUY MẪN</v>
          </cell>
          <cell r="R14">
            <v>906961898</v>
          </cell>
          <cell r="S14" t="str">
            <v>Đinh Nguyễn Huy Mẫn</v>
          </cell>
          <cell r="T14">
            <v>906961898</v>
          </cell>
          <cell r="U14" t="str">
            <v>KS NGUYỄN THỊ QUỲNH NGA</v>
          </cell>
          <cell r="V14">
            <v>906961408</v>
          </cell>
          <cell r="W14" t="str">
            <v>xetnghiem@bvbnd.vn</v>
          </cell>
          <cell r="X14" t="str">
            <v>0938798753</v>
          </cell>
          <cell r="Y14" t="str">
            <v>764 Võ Văn Kiệt, Phường 1, Quận 5, Hồ Chí Minh</v>
          </cell>
        </row>
        <row r="15">
          <cell r="I15" t="str">
            <v>HCM202</v>
          </cell>
          <cell r="J15" t="str">
            <v>BỆNH VIỆN TỪ DŨ</v>
          </cell>
          <cell r="K15" t="str">
            <v>0908 486 079</v>
          </cell>
          <cell r="L15" t="str">
            <v>284 Cống Quỳnh, Phường Phạm Ngũ Lão, Quận 1, TPHCM</v>
          </cell>
          <cell r="M15" t="str">
            <v>Khoa xét nghiệm</v>
          </cell>
          <cell r="N15" t="str">
            <v>0918 699 885</v>
          </cell>
          <cell r="O15" t="str">
            <v>bsnhantd@yahoo.com.vn</v>
          </cell>
          <cell r="P15" t="str">
            <v>BS. Nguyễn Thị Thanh Nhàn</v>
          </cell>
          <cell r="Q15" t="str">
            <v>BS.CKII. Lê Minh Hoài An</v>
          </cell>
          <cell r="R15" t="str">
            <v>0908 486 079</v>
          </cell>
          <cell r="S15" t="str">
            <v>BS.CKII. Lê Minh Hoài An</v>
          </cell>
          <cell r="T15">
            <v>908486079</v>
          </cell>
          <cell r="U15" t="str">
            <v>BS. Nguyễn Thị Thanh Nhàn</v>
          </cell>
          <cell r="V15" t="str">
            <v>0918 699 885</v>
          </cell>
          <cell r="W15" t="str">
            <v>bsnhantd@yahoo.com.vn</v>
          </cell>
          <cell r="X15" t="str">
            <v>0908486079</v>
          </cell>
          <cell r="Y15" t="str">
            <v>284 Cống Quỳnh, Phường Phạm Ngũ Lão, Quận 1, TPHCM</v>
          </cell>
        </row>
        <row r="16">
          <cell r="I16" t="str">
            <v>HCM528</v>
          </cell>
          <cell r="J16" t="str">
            <v>CÔNG TY CỔ PHẦN DỊCH VỤ Y TẾ VÀ THƯƠNG MẠI NHÂN VIỆT</v>
          </cell>
          <cell r="K16" t="str">
            <v>02862808656</v>
          </cell>
          <cell r="L16" t="str">
            <v>189 Lê Văn Việt, P. Hiệp Phú, Q9, 
TPHCM</v>
          </cell>
          <cell r="M16" t="str">
            <v>Phòng xét nghiệm</v>
          </cell>
          <cell r="N16" t="str">
            <v>0833678092</v>
          </cell>
          <cell r="O16" t="str">
            <v>pknhanviet189@gmail.com</v>
          </cell>
          <cell r="P16" t="str">
            <v>NGUYỄN THỊ THÁI</v>
          </cell>
          <cell r="Q16">
            <v>908485632</v>
          </cell>
          <cell r="R16">
            <v>908485632</v>
          </cell>
          <cell r="S16" t="str">
            <v>NGUYỄN MINH ĐOÀN</v>
          </cell>
          <cell r="T16">
            <v>2862808656</v>
          </cell>
          <cell r="U16" t="str">
            <v>NGUYỄN THỊ THÁI</v>
          </cell>
          <cell r="V16" t="str">
            <v>0833678092</v>
          </cell>
          <cell r="W16" t="str">
            <v>pknhanviet189@gmail.com</v>
          </cell>
          <cell r="X16" t="str">
            <v>02862808656</v>
          </cell>
          <cell r="Y16" t="str">
            <v>189 Lê Văn Việt, P. Hiệp Phú, Q9, TPHCM</v>
          </cell>
        </row>
        <row r="17">
          <cell r="I17" t="str">
            <v>LAN201C</v>
          </cell>
          <cell r="J17" t="str">
            <v>BỆNH VIỆN ĐA KHOA LONG AN</v>
          </cell>
          <cell r="K17" t="str">
            <v>0272 3826 330</v>
          </cell>
          <cell r="L17" t="str">
            <v>211 Nguyễn Thông, Phường 3, TP. Tân An, Long An</v>
          </cell>
          <cell r="M17" t="str">
            <v>KXN</v>
          </cell>
          <cell r="N17" t="str">
            <v>0345 360 160</v>
          </cell>
          <cell r="O17" t="str">
            <v>thanhtungxnk38@gmail.com</v>
          </cell>
          <cell r="P17" t="str">
            <v>VÕ PHẠM THANH TÙNG</v>
          </cell>
          <cell r="Q17">
            <v>2862807040</v>
          </cell>
          <cell r="R17">
            <v>2862807040</v>
          </cell>
          <cell r="S17" t="str">
            <v>NGUYỄN THỊ TRÚC LỆ</v>
          </cell>
          <cell r="T17" t="str">
            <v>0903 334 108</v>
          </cell>
          <cell r="U17" t="str">
            <v>VÕ PHẠM THANH TÙNG</v>
          </cell>
          <cell r="V17">
            <v>2862807040</v>
          </cell>
          <cell r="W17" t="str">
            <v>thanhtungxnk38@gmail.com</v>
          </cell>
          <cell r="X17">
            <v>2862807040</v>
          </cell>
          <cell r="Y17" t="str">
            <v>211 Nguyễn Thông, Phường 3, TP. Tân An, Long An</v>
          </cell>
        </row>
        <row r="18">
          <cell r="I18" t="str">
            <v>BTN302</v>
          </cell>
          <cell r="J18" t="str">
            <v>TRUNG TÂM Y TẾ HUYỆN HÀM THUẬN NAM - TỈNH BÌNH THUẬN</v>
          </cell>
          <cell r="K18" t="str">
            <v>0252 3670 702</v>
          </cell>
          <cell r="L18" t="str">
            <v>Số 20 Đường Trần Phú, Thị trấn Thuận Nam, Huyện Hàm Thuận Nam, Tỉnh Bình Thuận</v>
          </cell>
          <cell r="M18" t="str">
            <v>KXN</v>
          </cell>
          <cell r="N18" t="str">
            <v>0943 832 394</v>
          </cell>
          <cell r="O18" t="str">
            <v>khoaxn@hamthuannam.binhthuan.gov.vn</v>
          </cell>
          <cell r="P18" t="str">
            <v>PHÙNG THỊ THÚY DIỄM</v>
          </cell>
          <cell r="Q18">
            <v>2862807040</v>
          </cell>
          <cell r="R18">
            <v>2862807040</v>
          </cell>
          <cell r="S18" t="str">
            <v>NGUYỄN THỊ PHƯƠNG THANH</v>
          </cell>
          <cell r="T18" t="str">
            <v>0982 699 125</v>
          </cell>
          <cell r="U18" t="str">
            <v>PHÙNG THỊ THÚY DIỄM</v>
          </cell>
          <cell r="V18">
            <v>2862807040</v>
          </cell>
          <cell r="W18" t="str">
            <v>khoaxn@hamthuannam.binhthuan.gov.vn</v>
          </cell>
          <cell r="X18" t="str">
            <v>0989 963 795</v>
          </cell>
          <cell r="Y18" t="str">
            <v>Số 20 Đường Trần Phú, Thị trấn Thuận Nam, Huyện Hàm Thuận Nam, Tỉnh Bình Thuận</v>
          </cell>
        </row>
        <row r="19">
          <cell r="I19" t="str">
            <v>HCM604</v>
          </cell>
          <cell r="J19" t="str">
            <v>BỆNH VIỆN QUÂN Y 7A</v>
          </cell>
          <cell r="K19" t="str">
            <v>0983390626</v>
          </cell>
          <cell r="L19" t="str">
            <v>466 Nguyễn Trãi, Phường 8, Quận 5, Thành phố Hồ Chí Minh.</v>
          </cell>
          <cell r="M19" t="str">
            <v>KXN</v>
          </cell>
          <cell r="N19" t="str">
            <v>0983 390 626</v>
          </cell>
          <cell r="O19" t="str">
            <v>visinhbvqy7a@gmail.com</v>
          </cell>
          <cell r="P19" t="str">
            <v>BS NGUYỄN NGỌC LỆ</v>
          </cell>
          <cell r="Q19">
            <v>2862807040</v>
          </cell>
          <cell r="R19">
            <v>2862807040</v>
          </cell>
          <cell r="S19" t="str">
            <v>TS.BS NGUYỄN MẠNH KIÊN</v>
          </cell>
          <cell r="T19" t="str">
            <v>0918 506 434</v>
          </cell>
          <cell r="U19" t="str">
            <v>BS NGUYỄN NGỌC LỆ</v>
          </cell>
          <cell r="V19">
            <v>2862807040</v>
          </cell>
          <cell r="W19" t="str">
            <v>visinhbvqy7a@gmail.com</v>
          </cell>
          <cell r="X19" t="str">
            <v>0983390626</v>
          </cell>
          <cell r="Y19" t="str">
            <v>466 Nguyễn Trãi, Phường 8, Quận 5, Thành phố Hồ Chí Minh.</v>
          </cell>
        </row>
        <row r="20">
          <cell r="I20" t="str">
            <v>BDG514</v>
          </cell>
          <cell r="J20" t="str">
            <v>CÔNG TY CỔ PHẦN BỆNH VIỆN ĐA KHOA TƯ NHÂN BÌNH DƯƠNG</v>
          </cell>
          <cell r="K20" t="str">
            <v>02743835117</v>
          </cell>
          <cell r="L20" t="str">
            <v>151 HUỲNH VĂN CÙ, P. CHÁNH MỸ, TP. THỦ DẦU MỘT, T.BÌNH DƯƠNG</v>
          </cell>
          <cell r="M20" t="str">
            <v>XÉT NGHIỆM</v>
          </cell>
          <cell r="N20" t="str">
            <v>0986117785</v>
          </cell>
          <cell r="O20" t="str">
            <v>labhoanmybinhduong@gmail.com</v>
          </cell>
          <cell r="P20" t="str">
            <v>LÊ THỊ HỒNG</v>
          </cell>
          <cell r="Q20">
            <v>2862807040</v>
          </cell>
          <cell r="R20">
            <v>2862807040</v>
          </cell>
          <cell r="S20" t="str">
            <v>ĐÀO THỊ THANH HẢI</v>
          </cell>
          <cell r="T20" t="str">
            <v>0919036363</v>
          </cell>
          <cell r="U20" t="str">
            <v>LÊ THỊ HỒNG</v>
          </cell>
          <cell r="V20">
            <v>2862807040</v>
          </cell>
          <cell r="W20" t="str">
            <v>labhoanmybinhduong@gmail.com</v>
          </cell>
          <cell r="X20" t="str">
            <v>0986117785</v>
          </cell>
          <cell r="Y20" t="str">
            <v>151 HUỲNH VĂN CÙ, P. CHÁNH MỸ, TP. THỦ DẦU MỘT, T.BÌNH DƯƠNG</v>
          </cell>
        </row>
        <row r="21">
          <cell r="I21" t="str">
            <v>CMU201</v>
          </cell>
          <cell r="J21" t="str">
            <v>TRUNG TÂM KIỂM SOÁT BỆNH TẬT TỈNH CÀ MAU</v>
          </cell>
          <cell r="K21" t="str">
            <v>02903 831 009 – 02903 821 357</v>
          </cell>
          <cell r="L21" t="str">
            <v>Số 91 Lý Thường Kiệt, Khóm 4, Phường 6, Thành phố Cà Mau</v>
          </cell>
          <cell r="M21" t="str">
            <v>KXN- CĐHA- CHỨC NĂNG</v>
          </cell>
          <cell r="N21" t="str">
            <v>0917 190 706</v>
          </cell>
          <cell r="O21" t="str">
            <v>kxncdhacdc@gmail.com</v>
          </cell>
          <cell r="P21" t="str">
            <v>HUỲNH THANH NGHĨA</v>
          </cell>
          <cell r="Q21">
            <v>2862807040</v>
          </cell>
          <cell r="R21">
            <v>2862807040</v>
          </cell>
          <cell r="S21" t="str">
            <v>TRẦN THU HƯƠNG</v>
          </cell>
          <cell r="T21" t="str">
            <v>0817 389 838</v>
          </cell>
          <cell r="U21" t="str">
            <v>HUỲNH THANH NGHĨA</v>
          </cell>
          <cell r="V21">
            <v>2862807040</v>
          </cell>
          <cell r="W21" t="str">
            <v>kxncdhacdc@gmail.com</v>
          </cell>
          <cell r="X21" t="str">
            <v>0817 389 838</v>
          </cell>
          <cell r="Y21" t="str">
            <v>Số 91 Lý Thường Kiệt, Khóm 4, Phường 6, Thành phố Cà Mau</v>
          </cell>
        </row>
        <row r="22">
          <cell r="I22" t="str">
            <v>LDG410</v>
          </cell>
          <cell r="J22" t="str">
            <v>TRUNG TÂM Y TẾ HUYỆN DI LINH</v>
          </cell>
          <cell r="K22" t="str">
            <v xml:space="preserve">02633.870.338                      </v>
          </cell>
          <cell r="L22" t="str">
            <v>Số 20 Phạm Ngọc Thạch, Thị trấn Di Linh, Di Linh, Lâm Đồng</v>
          </cell>
          <cell r="M22" t="str">
            <v>KXN- CĐHA</v>
          </cell>
          <cell r="N22" t="str">
            <v>0363 610 065</v>
          </cell>
          <cell r="O22" t="str">
            <v>ttytdilinh.xn@gmail.com</v>
          </cell>
          <cell r="P22" t="str">
            <v>PHẠM THỊ NGỌC NHI</v>
          </cell>
          <cell r="Q22">
            <v>2862807040</v>
          </cell>
          <cell r="R22">
            <v>2862807040</v>
          </cell>
          <cell r="S22" t="str">
            <v>NGUYỄN ĐÌNH MINH</v>
          </cell>
          <cell r="T22" t="str">
            <v>0908 604 261</v>
          </cell>
          <cell r="U22" t="str">
            <v>PHẠM THỊ NGỌC NHI</v>
          </cell>
          <cell r="V22">
            <v>2862807040</v>
          </cell>
          <cell r="W22" t="str">
            <v>ttytdilinh.xn@gmail.com</v>
          </cell>
          <cell r="X22" t="str">
            <v>0363 610 065</v>
          </cell>
          <cell r="Y22" t="str">
            <v>Số 20 Phạm Ngọc Thạch, Thị trấn Di Linh, Di Linh, Lâm Đồng</v>
          </cell>
        </row>
        <row r="23">
          <cell r="I23" t="str">
            <v>DNI525</v>
          </cell>
          <cell r="J23" t="str">
            <v>CÔNG TY CỔ PHẦN BỆNH VIỆN QUỐC TẾ CHẤN THƯƠNG CHỈNH HÌNH SÀI GÒN - ĐỒNG NAI</v>
          </cell>
          <cell r="K23" t="str">
            <v>02513 948 978</v>
          </cell>
          <cell r="L23" t="str">
            <v>F99 Võ Thị Sáu, P. Thống Nhất, TP. Biên Hòa, Đồng Nai, Việt Nam</v>
          </cell>
          <cell r="M23" t="str">
            <v>Khoa xét nghiệm</v>
          </cell>
          <cell r="N23" t="str">
            <v>0973 351 370</v>
          </cell>
          <cell r="O23" t="str">
            <v>khoaxetnghiemitodongnai@gmail.com</v>
          </cell>
          <cell r="P23" t="str">
            <v>Phạm Thái Hiền</v>
          </cell>
          <cell r="Q23">
            <v>2862807040</v>
          </cell>
          <cell r="R23">
            <v>2862807040</v>
          </cell>
          <cell r="S23" t="str">
            <v>Đinh Văn Tỵ</v>
          </cell>
          <cell r="T23" t="str">
            <v>0918 354 446</v>
          </cell>
          <cell r="U23" t="str">
            <v>Phạm Thái Hiền</v>
          </cell>
          <cell r="V23">
            <v>2862807040</v>
          </cell>
          <cell r="W23" t="str">
            <v>khoaxetnghiemitodongnai@gmail.com</v>
          </cell>
          <cell r="X23" t="str">
            <v>0982797832</v>
          </cell>
          <cell r="Y23" t="str">
            <v>F99 Võ Thị Sáu, P. Thống Nhất, TP. Biên Hòa, Đồng Nai, Việt Nam</v>
          </cell>
        </row>
        <row r="24">
          <cell r="I24" t="str">
            <v>LDG205</v>
          </cell>
          <cell r="J24" t="str">
            <v>TRUNG TÂM KIỂM SOÁT BỆNH TẬT TỈNH LÂM ĐỒNG</v>
          </cell>
          <cell r="K24" t="str">
            <v>02633 818 502</v>
          </cell>
          <cell r="L24" t="str">
            <v>Số 54 Phạm Ngọc Thạch, P.6, TP Đà Lạt, T. Lâm Đồng</v>
          </cell>
          <cell r="M24" t="str">
            <v>KXN- CĐHA- CHỨC NĂNG</v>
          </cell>
          <cell r="N24" t="str">
            <v>0911 665 784</v>
          </cell>
          <cell r="O24" t="str">
            <v>nttnga.datlat@gmail.com</v>
          </cell>
          <cell r="P24" t="str">
            <v>NGUYỄN THỊ THANH NGÀ</v>
          </cell>
          <cell r="Q24">
            <v>2862807040</v>
          </cell>
          <cell r="R24">
            <v>2862807040</v>
          </cell>
          <cell r="S24" t="str">
            <v>LÊ THỊ HỒNG HẠNH</v>
          </cell>
          <cell r="T24" t="str">
            <v>0942 414 793</v>
          </cell>
          <cell r="U24" t="str">
            <v>NGUYỄN THỊ THANH NGÀ</v>
          </cell>
          <cell r="V24">
            <v>2862807040</v>
          </cell>
          <cell r="W24" t="str">
            <v>nttnga.datlat@gmail.com</v>
          </cell>
          <cell r="X24" t="str">
            <v>0942 414 793</v>
          </cell>
          <cell r="Y24" t="str">
            <v>Số 54 Phạm Ngọc Thạch, P.6, TP Đà Lạt, T. Lâm Đồng</v>
          </cell>
        </row>
        <row r="25">
          <cell r="I25" t="str">
            <v>HCM0002.N</v>
          </cell>
          <cell r="J25" t="str">
            <v>BỆNH VIỆN NGUYỄN TRI PHƯƠNG</v>
          </cell>
          <cell r="K25" t="str">
            <v>02839234349</v>
          </cell>
          <cell r="L25" t="str">
            <v>468 Nguyễn Trãi, P8, Q5,TpHCM</v>
          </cell>
          <cell r="M25" t="str">
            <v>Khoa xét nghiệm</v>
          </cell>
          <cell r="N25" t="str">
            <v>0767813647</v>
          </cell>
          <cell r="O25" t="str">
            <v>nguyenthihuong060689@gmail.com</v>
          </cell>
          <cell r="P25" t="str">
            <v>CN. NGUYỄN THỊ HƯƠNG</v>
          </cell>
          <cell r="Q25">
            <v>2862807040</v>
          </cell>
          <cell r="R25">
            <v>2862807040</v>
          </cell>
          <cell r="S25" t="str">
            <v>Ts.Bs NGUYỄN MINH HÀ</v>
          </cell>
          <cell r="T25">
            <v>989212382</v>
          </cell>
          <cell r="U25" t="str">
            <v>CN. NGUYỄN THỊ HƯƠNG</v>
          </cell>
          <cell r="V25">
            <v>989212160</v>
          </cell>
          <cell r="W25" t="str">
            <v>nguyenthihuong060689@gmail.com</v>
          </cell>
          <cell r="X25" t="str">
            <v>0767813647</v>
          </cell>
          <cell r="Y25" t="str">
            <v>468 Nguyễn Trãi, P8, Q5,TpHCM</v>
          </cell>
        </row>
        <row r="26">
          <cell r="I26" t="str">
            <v>HCM602</v>
          </cell>
          <cell r="J26" t="str">
            <v>BỆNH VIỆN CHỈNH HÌNH VÀ PHỤC HỒI CHỨC NĂNG THÀNH PHỐ HỒ CHÍ MINH</v>
          </cell>
          <cell r="K26" t="str">
            <v>0913000620</v>
          </cell>
          <cell r="L26" t="str">
            <v>1A Lý Thường Kiệt ,F7 ,Q Tân Bình, Hồ Chí Minh</v>
          </cell>
          <cell r="M26" t="str">
            <v>Cận Lâm Sàng</v>
          </cell>
          <cell r="N26" t="str">
            <v>0918531315</v>
          </cell>
          <cell r="O26" t="str">
            <v>thanhloanxn2002@gmail.com</v>
          </cell>
          <cell r="P26" t="str">
            <v>VÕ THỊ THANH LOAN</v>
          </cell>
          <cell r="Q26">
            <v>989212160</v>
          </cell>
          <cell r="R26">
            <v>989212160</v>
          </cell>
          <cell r="S26" t="str">
            <v>ĐOÀN VĂN THANH</v>
          </cell>
          <cell r="T26">
            <v>938783737</v>
          </cell>
          <cell r="U26" t="str">
            <v>VÕ THỊ THANH LOAN</v>
          </cell>
          <cell r="V26">
            <v>938783232</v>
          </cell>
          <cell r="W26" t="str">
            <v>xetnghiem1a@yahoo.com</v>
          </cell>
          <cell r="X26" t="str">
            <v>0986209224</v>
          </cell>
          <cell r="Y26" t="str">
            <v>1A Lý Thường Kiệt ,F7 ,Q Tân Bình, Hồ Chí Minh</v>
          </cell>
        </row>
        <row r="27">
          <cell r="I27">
            <v>938783232</v>
          </cell>
          <cell r="J27" t="str">
            <v>CONG TY TNHH PHÒNG KHÁM ĐA KHOA TÂN THÀNH BÌNH CHUẨN</v>
          </cell>
          <cell r="K27" t="str">
            <v>0274 300 399</v>
          </cell>
          <cell r="L27" t="str">
            <v>58/17 Lê Thị Trung, Bình Phước A, Bình Chuẩn, Thuận An,Bình Dương</v>
          </cell>
          <cell r="M27" t="str">
            <v>PXN</v>
          </cell>
          <cell r="N27" t="str">
            <v>0865 688 457</v>
          </cell>
          <cell r="O27" t="str">
            <v>xetnghiemtanthanhbinhchuan@gmail.com</v>
          </cell>
          <cell r="P27" t="str">
            <v>LƯU THỊ HỒNG THÁI</v>
          </cell>
          <cell r="Q27">
            <v>938783232</v>
          </cell>
          <cell r="R27">
            <v>938783232</v>
          </cell>
          <cell r="S27" t="str">
            <v>NGUYỄN THỊ THU TRÀ</v>
          </cell>
          <cell r="T27" t="str">
            <v>0984 827 243</v>
          </cell>
          <cell r="U27" t="str">
            <v>NGUYỄN THỊ THU TRÀ</v>
          </cell>
          <cell r="V27">
            <v>938783232</v>
          </cell>
          <cell r="W27" t="str">
            <v>xetnghiemtanthanhbinhchuan@gmail.com</v>
          </cell>
          <cell r="X27">
            <v>938783232</v>
          </cell>
          <cell r="Y27" t="str">
            <v>58/17 Lê Thị Trung, Bình Phước A, Bình Chuẩn, Thuận An,Bình Dương</v>
          </cell>
        </row>
        <row r="28">
          <cell r="I28" t="str">
            <v>HCM207V</v>
          </cell>
          <cell r="J28" t="str">
            <v>BỆNH VIỆN NHI ĐỒNG 2</v>
          </cell>
          <cell r="K28">
            <v>938783232</v>
          </cell>
          <cell r="L28" t="str">
            <v>14 Lý Tự Trọng, P. Bến Nghé, 
Quận 1, TP Hồ Chí Minh</v>
          </cell>
          <cell r="M28" t="str">
            <v>VI SINH</v>
          </cell>
          <cell r="N28" t="str">
            <v>0933153511</v>
          </cell>
          <cell r="O28" t="str">
            <v>lethithanhthuy191285@gmail.com</v>
          </cell>
          <cell r="P28" t="str">
            <v>NGUYỄN THÙY AN</v>
          </cell>
          <cell r="Q28" t="str">
            <v>LÊ THỊ THANH THÙY</v>
          </cell>
          <cell r="R28">
            <v>908733685</v>
          </cell>
          <cell r="S28" t="str">
            <v>NGUYỄN THÙY AN</v>
          </cell>
          <cell r="T28">
            <v>908733685</v>
          </cell>
          <cell r="U28" t="str">
            <v>NGUYỄN THÙY AN</v>
          </cell>
          <cell r="V28" t="str">
            <v>0933153511</v>
          </cell>
          <cell r="W28" t="str">
            <v>lethithanhthuy191285@gmail.com</v>
          </cell>
          <cell r="X28">
            <v>908733440</v>
          </cell>
          <cell r="Y28" t="str">
            <v>14 Lý Tự Trọng P. Bến Nghé Q. 1 Tp Hcm, Hồ Chí Minh</v>
          </cell>
        </row>
        <row r="29">
          <cell r="I29" t="str">
            <v>HCM207H</v>
          </cell>
          <cell r="J29" t="str">
            <v>BỆNH VIỆN NHI ĐỒNG 2</v>
          </cell>
          <cell r="K29">
            <v>908733440</v>
          </cell>
          <cell r="L29" t="str">
            <v>14 Lý Tự Trọng, P. Bến Nghé, 
Quận 1, TP Hồ Chí Minh</v>
          </cell>
          <cell r="M29" t="str">
            <v>Huyết học</v>
          </cell>
          <cell r="N29" t="str">
            <v>0779125612</v>
          </cell>
          <cell r="O29" t="str">
            <v>xnhuyethocnd2@gmail.com</v>
          </cell>
          <cell r="P29" t="str">
            <v>CN. Trương Thị Ánh Đào</v>
          </cell>
          <cell r="Q29">
            <v>908733440</v>
          </cell>
          <cell r="R29">
            <v>908733440</v>
          </cell>
          <cell r="S29" t="str">
            <v>BS.CKI. Phạm Ngọc Nhân</v>
          </cell>
          <cell r="T29" t="str">
            <v>0908402921</v>
          </cell>
          <cell r="U29" t="str">
            <v>CN. Trương Thị Ánh Đào</v>
          </cell>
          <cell r="V29">
            <v>908733440</v>
          </cell>
          <cell r="W29" t="str">
            <v>xnhuyethocnd2@gmail.com</v>
          </cell>
          <cell r="X29">
            <v>908733440</v>
          </cell>
          <cell r="Y29" t="str">
            <v>14 Lý Tự Trọng P. Bến Nghé Q. 1 Tp Hcm, Hồ Chí Minh</v>
          </cell>
        </row>
        <row r="30">
          <cell r="I30" t="str">
            <v>HCM513</v>
          </cell>
          <cell r="J30" t="str">
            <v>CTY TNHH TMDV CSKK VĨNH ĐỨC</v>
          </cell>
          <cell r="K30" t="str">
            <v>0906707950</v>
          </cell>
          <cell r="L30" t="str">
            <v>363 LÊ TRỌNG TẤN, P.SƠN KỲ, 
Q. TÂN PHÚ, TP HCM</v>
          </cell>
          <cell r="M30" t="str">
            <v>KHOA XÉT NGHIỆM</v>
          </cell>
          <cell r="N30" t="str">
            <v>0906707950</v>
          </cell>
          <cell r="O30" t="str">
            <v>NHUNG.TRANMY.VD@GMAIL.COM</v>
          </cell>
          <cell r="P30" t="str">
            <v>TRẦN MỸ NHUNG</v>
          </cell>
          <cell r="Q30" t="str">
            <v>PHẠM THỊ THU HIỀN</v>
          </cell>
          <cell r="R30">
            <v>909454347</v>
          </cell>
          <cell r="S30" t="str">
            <v>PHẠM THỊ THU HIỀN</v>
          </cell>
          <cell r="T30">
            <v>909454347</v>
          </cell>
          <cell r="U30" t="str">
            <v>TRẦN MỸ NHUNG</v>
          </cell>
          <cell r="V30">
            <v>909454336</v>
          </cell>
          <cell r="W30" t="str">
            <v>NHUNG.TRANMY.VD@GMAIL.COM</v>
          </cell>
          <cell r="X30" t="str">
            <v>0906707950</v>
          </cell>
          <cell r="Y30" t="str">
            <v>363 LÊ TRỌNG TẤN, PHƯỜNG SƠN KỲ, QUẬN TÂN PHÚ, TP HCM</v>
          </cell>
        </row>
        <row r="31">
          <cell r="I31" t="str">
            <v>HCM101</v>
          </cell>
          <cell r="J31" t="str">
            <v>BỆNH VIỆN CHỢ RẪY</v>
          </cell>
          <cell r="K31" t="str">
            <v>02838554137-1695</v>
          </cell>
          <cell r="L31" t="str">
            <v>201B, Nguyễn Chí Thanh, F12, Q5, Hồ Chí Minh</v>
          </cell>
          <cell r="M31" t="str">
            <v>Trung Tâm Truyền Máu Chợ Rẫy</v>
          </cell>
          <cell r="N31" t="str">
            <v>0909822480</v>
          </cell>
          <cell r="O31" t="str">
            <v>longphuong2308@yahoo.com.vn</v>
          </cell>
          <cell r="P31" t="str">
            <v>NGUYỄN VIỆT HẢI</v>
          </cell>
          <cell r="Q31" t="str">
            <v>TSLÊ HOÀNG OANH</v>
          </cell>
          <cell r="R31">
            <v>909822480</v>
          </cell>
          <cell r="S31" t="str">
            <v>NGUYỄN VIỆT HẢI</v>
          </cell>
          <cell r="T31">
            <v>909822480</v>
          </cell>
          <cell r="U31" t="str">
            <v>TRẦN THỊ HỒNG NGỌC</v>
          </cell>
          <cell r="V31">
            <v>909822464</v>
          </cell>
          <cell r="W31" t="str">
            <v>longphuong2308@yahoo.com.vn</v>
          </cell>
          <cell r="X31" t="str">
            <v>02838554137</v>
          </cell>
          <cell r="Y31" t="str">
            <v>201B, Nguyễn Chí Thanh, F12, Q5, Hồ Chí Minh</v>
          </cell>
        </row>
        <row r="32">
          <cell r="I32" t="str">
            <v>HCM101H</v>
          </cell>
          <cell r="J32" t="str">
            <v>BỆNH VIỆN CHỢ RẪY</v>
          </cell>
          <cell r="K32" t="str">
            <v>0283 855 4137</v>
          </cell>
          <cell r="L32" t="str">
            <v>201B Nguyễn Chí Thanh, Phường 12, Quận 5, TPHCM</v>
          </cell>
          <cell r="M32" t="str">
            <v>Huyết học</v>
          </cell>
          <cell r="N32" t="str">
            <v>0909 283 028</v>
          </cell>
          <cell r="O32" t="str">
            <v>labohhcr@gmail.com, thaochoray@gmail.com</v>
          </cell>
          <cell r="P32" t="str">
            <v>Nguyễn Thị Thoa</v>
          </cell>
          <cell r="Q32">
            <v>909822464</v>
          </cell>
          <cell r="R32">
            <v>909822464</v>
          </cell>
          <cell r="S32" t="str">
            <v>TS.BS Trần Thanh Tùng</v>
          </cell>
          <cell r="T32" t="str">
            <v>0918 683 267</v>
          </cell>
          <cell r="U32" t="str">
            <v>Nguyễn Thị Thoa</v>
          </cell>
          <cell r="V32" t="str">
            <v>0909 283 028</v>
          </cell>
          <cell r="W32" t="str">
            <v>labohhcr@gmail.com, thaochoray@gmail.com</v>
          </cell>
          <cell r="X32">
            <v>909822464</v>
          </cell>
          <cell r="Y32" t="str">
            <v>201B Nguyễn Chí Thanh, Phường 12, Quận 5, TPHCM</v>
          </cell>
        </row>
        <row r="33">
          <cell r="I33" t="str">
            <v>HCM101S</v>
          </cell>
          <cell r="J33" t="str">
            <v>BỆNH VIỆN CHỢ RẪY</v>
          </cell>
          <cell r="K33" t="str">
            <v>0283 855 4137</v>
          </cell>
          <cell r="L33" t="str">
            <v>201B Nguyễn Chí Thanh, Phường 12, Quận 5, TPHCM</v>
          </cell>
          <cell r="M33" t="str">
            <v>Khoa sinh hóa</v>
          </cell>
          <cell r="N33" t="str">
            <v>0989 110 247</v>
          </cell>
          <cell r="O33" t="str">
            <v>khoasinhhoabvcr@gmail.com</v>
          </cell>
          <cell r="P33" t="str">
            <v>KTYIII. Phùng Thị Quỳnh Giao</v>
          </cell>
          <cell r="Q33">
            <v>909822464</v>
          </cell>
          <cell r="R33">
            <v>909822464</v>
          </cell>
          <cell r="S33" t="str">
            <v>TS.BS Trần Thành Vinh</v>
          </cell>
          <cell r="T33" t="str">
            <v>028 3855 4137 - 1153</v>
          </cell>
          <cell r="U33" t="str">
            <v>KTYIII. Phùng Thị Quỳnh Giao</v>
          </cell>
          <cell r="V33" t="str">
            <v>0989 110 247</v>
          </cell>
          <cell r="W33" t="str">
            <v>khoasinhhoabvcr@gmail.com</v>
          </cell>
          <cell r="X33">
            <v>909822464</v>
          </cell>
          <cell r="Y33" t="str">
            <v>201B Nguyễn Chí Thanh, Phường 12, Quận 5, TPHCM</v>
          </cell>
        </row>
        <row r="34">
          <cell r="I34" t="str">
            <v>HCM111</v>
          </cell>
          <cell r="J34" t="str">
            <v>VIỆN SỐT RÉT - KÝ SINH TRÙNG - CÔN TRÙNG TP HCM</v>
          </cell>
          <cell r="K34" t="str">
            <v>0988679224</v>
          </cell>
          <cell r="L34" t="str">
            <v>699 Trần Hưng Đạo P1, Q5 Tp. Hcm, Hồ Chí Minh</v>
          </cell>
          <cell r="M34" t="str">
            <v>Khám Bệnh Ckkst</v>
          </cell>
          <cell r="N34" t="str">
            <v>0387573598</v>
          </cell>
          <cell r="O34" t="str">
            <v>thugiangpham2109@gmail.com</v>
          </cell>
          <cell r="P34" t="str">
            <v>PHẠM THỊ THU GIANG</v>
          </cell>
          <cell r="Q34">
            <v>909822464</v>
          </cell>
          <cell r="R34">
            <v>909822464</v>
          </cell>
          <cell r="S34" t="str">
            <v>HOÀNG OANH</v>
          </cell>
          <cell r="T34">
            <v>916100995</v>
          </cell>
          <cell r="U34" t="str">
            <v>PHẠM THỊ THU GIANG</v>
          </cell>
          <cell r="V34" t="str">
            <v>0387573598</v>
          </cell>
          <cell r="W34" t="str">
            <v>thugiangpham2109@gmail.com</v>
          </cell>
          <cell r="X34" t="str">
            <v>0988679224</v>
          </cell>
          <cell r="Y34" t="str">
            <v>699 Trần Hưng Đạo P1, Q5 Tp. Hcm, Hồ Chí Minh</v>
          </cell>
        </row>
        <row r="35">
          <cell r="I35" t="str">
            <v>HCM202</v>
          </cell>
          <cell r="J35" t="str">
            <v>BỆNH VIỆN TỪ DŨ</v>
          </cell>
          <cell r="K35" t="str">
            <v>028 5404 2829</v>
          </cell>
          <cell r="L35" t="str">
            <v>284 Cống Quỳnh, Phường Phạm Ngũ Lão, Quận 1, TPHCM</v>
          </cell>
          <cell r="M35" t="str">
            <v>Xét nghiệm Di truyền y học</v>
          </cell>
          <cell r="N35" t="str">
            <v>0908 195 057</v>
          </cell>
          <cell r="O35" t="str">
            <v>songtram2004@yahoo.com</v>
          </cell>
          <cell r="P35" t="str">
            <v>CN Nguyễn Ngọc Song Trâm</v>
          </cell>
          <cell r="Q35" t="str">
            <v>TS. BS. Nguyễn Khắc Hân Hoan</v>
          </cell>
          <cell r="R35" t="str">
            <v>0888 884 400</v>
          </cell>
          <cell r="S35" t="str">
            <v>TS. BS. Nguyễn Khắc Hân Hoan</v>
          </cell>
          <cell r="T35">
            <v>888884400</v>
          </cell>
          <cell r="U35" t="str">
            <v>CN Nguyễn Ngọc Song Trâm</v>
          </cell>
          <cell r="V35" t="str">
            <v>0908 195 057</v>
          </cell>
          <cell r="W35" t="str">
            <v>songtram2004@yahoo.com</v>
          </cell>
          <cell r="X35" t="str">
            <v>0888884400</v>
          </cell>
          <cell r="Y35" t="str">
            <v>284 Cống Quỳnh, Phường Phạm Ngũ Lão, Quận 1, TPHCM</v>
          </cell>
        </row>
        <row r="36">
          <cell r="I36" t="str">
            <v>HCM529</v>
          </cell>
          <cell r="J36" t="str">
            <v>CHI NHÁNH CÔNG TY CỔ PHẦN TRUNG TÂM XÉT NGHIỆM CHẨN ĐOÁN Y KHOA HANHPHULAB</v>
          </cell>
          <cell r="K36" t="str">
            <v>(028)62648039 - 0915821509</v>
          </cell>
          <cell r="L36" t="str">
            <v>1032 Đường 3 tháng 2, Phường 12, Quận 11, TP. Hồ Chí Minh</v>
          </cell>
          <cell r="M36" t="str">
            <v>KXN</v>
          </cell>
          <cell r="N36" t="str">
            <v>0915 821 509</v>
          </cell>
          <cell r="O36" t="str">
            <v>hanhphuclabcenter@gmail.com</v>
          </cell>
          <cell r="P36" t="str">
            <v>LÊ HẢI ĐĂNG</v>
          </cell>
          <cell r="Q36">
            <v>888884224</v>
          </cell>
          <cell r="R36">
            <v>888884224</v>
          </cell>
          <cell r="S36" t="str">
            <v>LÊ HẢI ĐĂNG</v>
          </cell>
          <cell r="T36" t="str">
            <v>0915 821 509</v>
          </cell>
          <cell r="U36" t="str">
            <v>LÊ HẢI ĐĂNG</v>
          </cell>
          <cell r="V36">
            <v>888884224</v>
          </cell>
          <cell r="W36" t="str">
            <v>hanhphuclabcenter@gmail.com</v>
          </cell>
          <cell r="X36" t="str">
            <v>0909 654 446</v>
          </cell>
          <cell r="Y36" t="str">
            <v>1032 Đường 3 tháng 2, Phường 12, Quận 11, TP. Hồ Chí Minh</v>
          </cell>
        </row>
        <row r="37">
          <cell r="I37" t="str">
            <v>HCM208HSH</v>
          </cell>
          <cell r="J37" t="str">
            <v>BỆNH VIỆN TRUYỀN MÁU HUYẾT HỌC</v>
          </cell>
          <cell r="K37" t="str">
            <v>0983 338 449</v>
          </cell>
          <cell r="L37" t="str">
            <v>118 Hồng Bàng, Phường 12, Quận 5, TPHCM</v>
          </cell>
          <cell r="M37" t="str">
            <v>Khoa vi sinh</v>
          </cell>
          <cell r="N37" t="str">
            <v>0395 191 162</v>
          </cell>
          <cell r="O37" t="str">
            <v>kvstmhh2019@gmail.com</v>
          </cell>
          <cell r="P37" t="str">
            <v>Phan Thị Thanh Thủy</v>
          </cell>
          <cell r="Q37">
            <v>888884224</v>
          </cell>
          <cell r="R37">
            <v>888884224</v>
          </cell>
          <cell r="S37" t="str">
            <v>ThS. BS. Lê Kim Ngọc Giao</v>
          </cell>
          <cell r="T37" t="str">
            <v>0908 779 774</v>
          </cell>
          <cell r="U37" t="str">
            <v>Phan Thị Thanh Thủy</v>
          </cell>
          <cell r="V37" t="str">
            <v>0395 191 162</v>
          </cell>
          <cell r="W37" t="str">
            <v>kvstmhh2019@gmail.com</v>
          </cell>
          <cell r="X37" t="str">
            <v>0983338449</v>
          </cell>
          <cell r="Y37" t="str">
            <v>118 Hồng Bàng, Phường 12, Quận 5, TPHCM</v>
          </cell>
        </row>
        <row r="38">
          <cell r="I38" t="str">
            <v>HCM110V</v>
          </cell>
          <cell r="J38" t="str">
            <v>ViỆN PASTEUR TP. HCM</v>
          </cell>
          <cell r="K38" t="str">
            <v>0968 232 281</v>
          </cell>
          <cell r="L38" t="str">
            <v>167 Pasteur, Phường 8, Quận 3, Tp.HCM</v>
          </cell>
          <cell r="M38" t="str">
            <v>KXN Sinh học Lâm sàng ( khoa LAM)</v>
          </cell>
          <cell r="N38" t="str">
            <v>0968 232 281</v>
          </cell>
          <cell r="O38" t="str">
            <v>ngoclanvantu@yahoo.com</v>
          </cell>
          <cell r="P38" t="str">
            <v>Vũ Lê Ngọc Lan</v>
          </cell>
          <cell r="Q38">
            <v>888884224</v>
          </cell>
          <cell r="R38">
            <v>888884224</v>
          </cell>
          <cell r="S38" t="str">
            <v>Phó trưởng khoa: Nguyễn Ngọc Anh Tuấn</v>
          </cell>
          <cell r="T38" t="str">
            <v>0909 369 879</v>
          </cell>
          <cell r="U38" t="str">
            <v>Vũ Lê Ngọc Lan</v>
          </cell>
          <cell r="V38" t="str">
            <v>0968 232 281</v>
          </cell>
          <cell r="W38" t="str">
            <v>ngoclanvantu@yahoo.com</v>
          </cell>
          <cell r="X38" t="str">
            <v>0968 232 281</v>
          </cell>
          <cell r="Y38" t="str">
            <v>167 Pasteur, Phường 8, Quận 3, Tp.HCM</v>
          </cell>
        </row>
        <row r="39">
          <cell r="I39" t="str">
            <v>HCM512</v>
          </cell>
          <cell r="J39" t="str">
            <v>CÔNG TY CỔ PHẦN Y TẾ PHÚC THỊNH</v>
          </cell>
          <cell r="K39" t="str">
            <v>02854292826</v>
          </cell>
          <cell r="L39" t="str">
            <v>B40 - Khu quy hoạch K34, Trần Thiện Chánh, P12, Q10, TPHCM</v>
          </cell>
          <cell r="M39" t="str">
            <v>Khoa Xét nghiệm</v>
          </cell>
          <cell r="N39" t="str">
            <v>0932610100</v>
          </cell>
          <cell r="O39" t="str">
            <v>khoaxetnghiembvnih@gmail.com</v>
          </cell>
          <cell r="P39" t="str">
            <v>HOÀNG TRUNG THÔNG</v>
          </cell>
          <cell r="Q39">
            <v>888884224</v>
          </cell>
          <cell r="R39">
            <v>888884224</v>
          </cell>
          <cell r="S39" t="str">
            <v>PHẠM SƠN THIỆN</v>
          </cell>
          <cell r="T39">
            <v>909509504</v>
          </cell>
          <cell r="U39" t="str">
            <v>HOÀNG TRUNG THÔNG</v>
          </cell>
          <cell r="V39" t="str">
            <v>0932610100</v>
          </cell>
          <cell r="W39" t="str">
            <v>khoaxetnghiembvnih@gmail.com</v>
          </cell>
          <cell r="X39" t="str">
            <v>02854292826</v>
          </cell>
          <cell r="Y39" t="str">
            <v>B40 - Khu quy hoạch K34, Trần Thiện Chánh, P12, Q10, TPHCM</v>
          </cell>
        </row>
        <row r="40">
          <cell r="I40" t="str">
            <v>HCM104</v>
          </cell>
          <cell r="J40" t="str">
            <v>VIỆN Y TẾ CÔNG CỘNG THÀNH PHỐ HỒ CHÍ MINH</v>
          </cell>
          <cell r="K40" t="str">
            <v>0906812147</v>
          </cell>
          <cell r="L40" t="str">
            <v>159 Hưng Phú, Phường 8, Quận 8, Tp Hcm, Hồ Chí Minh</v>
          </cell>
          <cell r="M40" t="str">
            <v>Khoa Xét Nghiệm</v>
          </cell>
          <cell r="N40" t="str">
            <v>0906812147</v>
          </cell>
          <cell r="O40" t="str">
            <v>lengocnutn@gmail.com</v>
          </cell>
          <cell r="P40" t="str">
            <v>LÊ NGỌC NỮ</v>
          </cell>
          <cell r="Q40">
            <v>909509120</v>
          </cell>
          <cell r="R40">
            <v>909509120</v>
          </cell>
          <cell r="S40" t="str">
            <v>PHAN LONG HỒ</v>
          </cell>
          <cell r="T40">
            <v>918563609</v>
          </cell>
          <cell r="U40" t="str">
            <v>LÊ NGỌC NỮ</v>
          </cell>
          <cell r="V40" t="str">
            <v>0906812147</v>
          </cell>
          <cell r="W40" t="str">
            <v>lengocnutn@gmail.com</v>
          </cell>
          <cell r="X40" t="str">
            <v>0906812147</v>
          </cell>
          <cell r="Y40" t="str">
            <v>159 Hưng Phú, Phường 8, Quận 8, Tp Hcm, Hồ Chí Minh</v>
          </cell>
        </row>
        <row r="41">
          <cell r="I41" t="str">
            <v>HCM105</v>
          </cell>
          <cell r="J41" t="str">
            <v>BỆNH VIỆN RĂNG HÀM MẶT TRUNG ƯƠNG TP.HCM</v>
          </cell>
          <cell r="K41" t="str">
            <v>02838558211</v>
          </cell>
          <cell r="L41" t="str">
            <v>201A Nguyễn Chí Thanh, P12, Q5, Hồ Chí Minh</v>
          </cell>
          <cell r="M41" t="str">
            <v>Chẩn Đoán Hình Ảnh- Xét Nghiệm</v>
          </cell>
          <cell r="N41" t="str">
            <v>0909694086</v>
          </cell>
          <cell r="O41" t="str">
            <v>pxn201@gmail.com</v>
          </cell>
          <cell r="P41" t="str">
            <v>LƯU HỒNG LẠT</v>
          </cell>
          <cell r="Q41" t="str">
            <v>LÂM QUỐC VIỆT</v>
          </cell>
          <cell r="R41">
            <v>918397119</v>
          </cell>
          <cell r="S41" t="str">
            <v xml:space="preserve">LÂM QUỐC VIỆT </v>
          </cell>
          <cell r="T41">
            <v>918397119</v>
          </cell>
          <cell r="U41" t="str">
            <v>LƯU HỒNG LẠT</v>
          </cell>
          <cell r="V41" t="str">
            <v>0909694086</v>
          </cell>
          <cell r="W41" t="str">
            <v>pxn201@gmail.com</v>
          </cell>
          <cell r="X41" t="str">
            <v>02838558211</v>
          </cell>
          <cell r="Y41" t="str">
            <v>201A Nguyễn Chí Thanh, P12, Q5, Hồ Chí Minh</v>
          </cell>
        </row>
        <row r="42">
          <cell r="I42" t="str">
            <v>HCM0003.N</v>
          </cell>
          <cell r="J42" t="str">
            <v>CÔNG TY TNHH Y SINH DƯỢC PASTEUR</v>
          </cell>
          <cell r="K42">
            <v>918396928</v>
          </cell>
          <cell r="L42" t="str">
            <v>Số 7 đường C22, P12, Q Tân Bình</v>
          </cell>
          <cell r="M42" t="str">
            <v>TTCĐ YK KT CAO PASTEUR</v>
          </cell>
          <cell r="N42" t="str">
            <v>0989942418</v>
          </cell>
          <cell r="O42" t="str">
            <v>pasteurmdlab@gmail.com</v>
          </cell>
          <cell r="P42" t="str">
            <v>NGUYỄN HẢI ÂU</v>
          </cell>
          <cell r="Q42">
            <v>918396928</v>
          </cell>
          <cell r="R42">
            <v>918396928</v>
          </cell>
          <cell r="S42" t="str">
            <v>PHẠM MINH CHÂU</v>
          </cell>
          <cell r="T42">
            <v>944021214</v>
          </cell>
          <cell r="U42" t="str">
            <v>NGUYỄN HẢI ÂU</v>
          </cell>
          <cell r="V42" t="str">
            <v>0989942418</v>
          </cell>
          <cell r="W42" t="str">
            <v>pasteurmdlab@gmail.com</v>
          </cell>
          <cell r="X42">
            <v>944020992</v>
          </cell>
          <cell r="Y42" t="str">
            <v>Số 7 đường C22, P12, Q Tân Bình</v>
          </cell>
        </row>
        <row r="43">
          <cell r="I43" t="str">
            <v>HCM531</v>
          </cell>
          <cell r="J43" t="str">
            <v>CÔNG TY CỔ PHẦN BỆNH VIỆN ĐA KHOA QUỐC TẾ HOÀN MỸ THỦ ĐỨC</v>
          </cell>
          <cell r="K43" t="str">
            <v>02873 062 062</v>
          </cell>
          <cell r="L43" t="str">
            <v>241, Quốc lộ 1K, Phường Linh Xuân, Quận Thủ Đức, TPHCM</v>
          </cell>
          <cell r="M43" t="str">
            <v>Khoa xét nghiệm</v>
          </cell>
          <cell r="N43" t="str">
            <v>0369 778 041</v>
          </cell>
          <cell r="O43" t="str">
            <v>xnhmtd@gmail.com</v>
          </cell>
          <cell r="P43" t="str">
            <v>Nguyễn Thị Thảo Trang</v>
          </cell>
          <cell r="Q43">
            <v>944020992</v>
          </cell>
          <cell r="R43">
            <v>944020992</v>
          </cell>
          <cell r="S43" t="str">
            <v>Dương Văn Dũng</v>
          </cell>
          <cell r="T43" t="str">
            <v>0914 076 398</v>
          </cell>
          <cell r="U43" t="str">
            <v>Nguyễn Thị Thảo Trang</v>
          </cell>
          <cell r="V43" t="str">
            <v>0369 778 041</v>
          </cell>
          <cell r="W43" t="str">
            <v>xnhmtd@gmail.com</v>
          </cell>
          <cell r="X43" t="str">
            <v>0369 778 041</v>
          </cell>
          <cell r="Y43" t="str">
            <v>241, Quốc lộ 1K, Phường Linh Xuân, Quận Thủ Đức, TPHCM</v>
          </cell>
        </row>
        <row r="44">
          <cell r="I44" t="str">
            <v>HCM103</v>
          </cell>
          <cell r="J44" t="str">
            <v xml:space="preserve"> BỆNH VIỆN THỐNG NHẤT</v>
          </cell>
          <cell r="K44" t="str">
            <v>0903369411 /'0393813711/ 0934118119</v>
          </cell>
          <cell r="L44" t="str">
            <v>1 Lý Thường Kiệt, Phường 7, Quận Tân Bình, Hồ Chí Minh</v>
          </cell>
          <cell r="M44" t="str">
            <v>Huyết Học/ Hóa sinh/ Vi sinh</v>
          </cell>
          <cell r="N44" t="str">
            <v>0903369411/'0936875272/0934118119</v>
          </cell>
          <cell r="O44" t="str">
            <v>trandaithuan@gmail.com/khoahs.bvtn@gmail.com/ nguyenthanhliemxnyk@gmail.com</v>
          </cell>
          <cell r="P44" t="str">
            <v>TRẦN ĐẠI THUẬN/HỒ THỊ NGỌC HẠNH/ NGUYỄN THANH LIÊM</v>
          </cell>
          <cell r="Q44" t="str">
            <v>NGUYỄN QUANG ĐẲNG</v>
          </cell>
          <cell r="R44">
            <v>938437151</v>
          </cell>
          <cell r="S44" t="str">
            <v>NGUYỄN QUANG ĐẲNG/VŨ QUANG HUY/ VŨ THỊ KIM CƯƠNG</v>
          </cell>
          <cell r="T44" t="str">
            <v>938437151/913586389/ 0902834979</v>
          </cell>
          <cell r="U44" t="str">
            <v>TRẦN ĐẠI THUẬN/HỒ THỊ NGỌC HẠNH/ NGUYỄN THANH LIÊM</v>
          </cell>
          <cell r="V44">
            <v>938437120</v>
          </cell>
          <cell r="W44" t="str">
            <v>trandaithuan@gmail.com/khoahs.bvtn@gmail.com/ nguyenthanhliemxnyk@gmail.com</v>
          </cell>
          <cell r="X44" t="str">
            <v>0903369411</v>
          </cell>
          <cell r="Y44" t="str">
            <v>1 Lý Thường Kiệt, Phường 7, Quận Tân Bình, Hồ Chí Minh</v>
          </cell>
        </row>
        <row r="45">
          <cell r="I45" t="str">
            <v>CAMPUCHIA</v>
          </cell>
          <cell r="J45" t="str">
            <v>CHO RAY PHNOM PENH HOSPITAL</v>
          </cell>
          <cell r="K45">
            <v>855718567777</v>
          </cell>
          <cell r="L45" t="str">
            <v>Phnom Penh, Campuchia</v>
          </cell>
          <cell r="M45" t="str">
            <v>KXN</v>
          </cell>
          <cell r="N45">
            <v>85517712128</v>
          </cell>
          <cell r="O45" t="str">
            <v>seavkim28@gmail.com</v>
          </cell>
          <cell r="P45" t="str">
            <v>SOK SEAV KIM</v>
          </cell>
          <cell r="Q45">
            <v>85517664256</v>
          </cell>
          <cell r="R45">
            <v>85517664256</v>
          </cell>
          <cell r="S45" t="str">
            <v>KHIM SEYHA</v>
          </cell>
          <cell r="T45">
            <v>85592402249</v>
          </cell>
          <cell r="U45" t="str">
            <v>SOK SEAV KIM</v>
          </cell>
          <cell r="V45">
            <v>85592375296</v>
          </cell>
          <cell r="W45" t="str">
            <v>seavkim28@gmail.com</v>
          </cell>
          <cell r="X45">
            <v>85592375296</v>
          </cell>
          <cell r="Y45" t="str">
            <v>Phnom Penh, Campuchia</v>
          </cell>
        </row>
        <row r="46">
          <cell r="I46" t="str">
            <v>HCM530</v>
          </cell>
          <cell r="J46" t="str">
            <v>CHI NHÁNH 6 - CÔNG TY CỔ PHẦN BỆNH VIỆN QUỐC TẾ PERFECT</v>
          </cell>
          <cell r="K46" t="str">
            <v>0902965514</v>
          </cell>
          <cell r="L46" t="str">
            <v>665 - 667 Lê Văn Việt, KP6, P Tân Phú, Q9, TPHCM</v>
          </cell>
          <cell r="M46" t="str">
            <v>KXN</v>
          </cell>
          <cell r="N46" t="str">
            <v>0902965514</v>
          </cell>
          <cell r="O46" t="str">
            <v>xetnghiemperfect6@gmail.com</v>
          </cell>
          <cell r="P46" t="str">
            <v>TRƯƠNG QUỐC TRUNG</v>
          </cell>
          <cell r="Q46">
            <v>85592375296</v>
          </cell>
          <cell r="R46">
            <v>85592375296</v>
          </cell>
          <cell r="S46" t="str">
            <v>NGUYỄN HOÀNG THIỆN</v>
          </cell>
          <cell r="T46">
            <v>902965514</v>
          </cell>
          <cell r="U46" t="str">
            <v>TRƯƠNG QUỐC TRUNG</v>
          </cell>
          <cell r="V46" t="str">
            <v>0902965514</v>
          </cell>
          <cell r="W46" t="str">
            <v>xetnghiemperfect6@gmail.com</v>
          </cell>
          <cell r="X46">
            <v>902965248</v>
          </cell>
          <cell r="Y46" t="str">
            <v>665 - 667 Lê Văn Việt, KP6, P Tân Phú, Q9, TPHCM</v>
          </cell>
        </row>
        <row r="47">
          <cell r="I47" t="str">
            <v>HCM210S</v>
          </cell>
          <cell r="J47" t="str">
            <v>BỆNH VIỆN NHI ĐỒNG THÀNH PHỐ</v>
          </cell>
          <cell r="K47" t="str">
            <v>(028) 2253 6688</v>
          </cell>
          <cell r="L47" t="str">
            <v>Số 15 đường Võ Trần Chí, X. Tân Kiên, H. Bình Chánh, TP. Hồ Chí Minh</v>
          </cell>
          <cell r="M47" t="str">
            <v>Hóa sinh</v>
          </cell>
          <cell r="N47" t="str">
            <v>0359954454</v>
          </cell>
          <cell r="O47" t="str">
            <v>shmdndtp@gmail.com</v>
          </cell>
          <cell r="P47" t="str">
            <v>HUỲNH THỊ TÚ ANH</v>
          </cell>
          <cell r="Q47">
            <v>902965248</v>
          </cell>
          <cell r="R47">
            <v>902965248</v>
          </cell>
          <cell r="S47" t="str">
            <v>VÕ MINH HIỂN</v>
          </cell>
          <cell r="T47" t="str">
            <v>0902958736</v>
          </cell>
          <cell r="U47" t="str">
            <v>HUỲNH THỊ TÚ ANH</v>
          </cell>
          <cell r="V47">
            <v>902965248</v>
          </cell>
          <cell r="W47" t="str">
            <v>shmdndtp@gmail.com</v>
          </cell>
          <cell r="X47">
            <v>902965248</v>
          </cell>
          <cell r="Y47" t="str">
            <v>Số 15 đường Võ Trần Chí, X. Tân Kiên, H. Bình Chánh, TP. Hồ Chí Minh</v>
          </cell>
        </row>
        <row r="48">
          <cell r="I48" t="str">
            <v>CTO501</v>
          </cell>
          <cell r="J48" t="str">
            <v>CÔNG TY CỔ PHẦN BỆNH VIỆN ĐA KHOA HOÀN MỸ CỬU LONG</v>
          </cell>
          <cell r="K48" t="str">
            <v>0292 3917 901</v>
          </cell>
          <cell r="L48" t="str">
            <v>Lô 20, Khu dân cư Phú An, Khu vực Thạnh Thuận, P. Phú Thứ, Q. Cái Răng, TP. Cần Thơ</v>
          </cell>
          <cell r="M48" t="str">
            <v>KXN</v>
          </cell>
          <cell r="N48" t="str">
            <v>0939 805 404</v>
          </cell>
          <cell r="O48" t="str">
            <v>phong.le@hoanmy.com</v>
          </cell>
          <cell r="P48" t="str">
            <v>LÊ THANH PHONG</v>
          </cell>
          <cell r="Q48">
            <v>902965248</v>
          </cell>
          <cell r="R48">
            <v>902965248</v>
          </cell>
          <cell r="S48" t="str">
            <v>LÂM XUÂN UYÊN</v>
          </cell>
          <cell r="T48" t="str">
            <v>0913 617 613</v>
          </cell>
          <cell r="U48" t="str">
            <v>LÊ THANH PHONG</v>
          </cell>
          <cell r="V48">
            <v>902965248</v>
          </cell>
          <cell r="W48" t="str">
            <v>phong.le@hoanmy.com</v>
          </cell>
          <cell r="X48" t="str">
            <v>0945419824</v>
          </cell>
          <cell r="Y48" t="str">
            <v>Lô 20, Khu dân cư Phú An, Khu vực Thạnh Thuận, P. Phú Thứ, Q. Cái Răng, TP. Cần Thơ</v>
          </cell>
        </row>
        <row r="49">
          <cell r="I49" t="str">
            <v>BLU501</v>
          </cell>
          <cell r="J49" t="str">
            <v>CN CÔNG TY CỔ PHẦN BỆNH VIỆN ĐA KHOA THANH VŨ MEDIC BẠC LIÊU</v>
          </cell>
          <cell r="K49" t="str">
            <v>0291 390 8888</v>
          </cell>
          <cell r="L49" t="str">
            <v>Số 02DN, đường tránh QL1A, Khóm 1, Phường 7, TP.Bạc Liêu, T.Bạc Liêu</v>
          </cell>
          <cell r="M49" t="str">
            <v>KXN</v>
          </cell>
          <cell r="N49" t="str">
            <v>0916 026 942</v>
          </cell>
          <cell r="O49" t="str">
            <v>Ntathu791996@gmail.com</v>
          </cell>
          <cell r="P49" t="str">
            <v>NGUYỄN THỊ ANH THƯ</v>
          </cell>
          <cell r="Q49">
            <v>902965248</v>
          </cell>
          <cell r="R49">
            <v>902965248</v>
          </cell>
          <cell r="S49" t="str">
            <v>LÊ NA</v>
          </cell>
          <cell r="T49" t="str">
            <v>0824 242 479</v>
          </cell>
          <cell r="U49" t="str">
            <v>NGUYỄN THỊ ANH THƯ</v>
          </cell>
          <cell r="V49">
            <v>902965248</v>
          </cell>
          <cell r="W49" t="str">
            <v>Ntathu791996@gmail.com</v>
          </cell>
          <cell r="X49" t="str">
            <v>0947 622 979</v>
          </cell>
          <cell r="Y49" t="str">
            <v>Số 02DN, đường tránh QL1A, Khóm 1, Phường 7, TP.Bạc Liêu, T.Bạc Liêu</v>
          </cell>
        </row>
        <row r="50">
          <cell r="I50" t="str">
            <v>KIG501</v>
          </cell>
          <cell r="J50" t="str">
            <v>CHI NHÁNH TẠI TỈNH KIÊN GIANG - CÔNG TY CỔ PHẦN BỆNH VIỆN ĐA KHOA QUỐC TẾ VINMEC</v>
          </cell>
          <cell r="K50" t="str">
            <v>0973 657 737</v>
          </cell>
          <cell r="L50" t="str">
            <v>Khu Bãi Dài, Xã Gành Dầu, Huyện Phú Quốc, Tỉnh Kiên Giang</v>
          </cell>
          <cell r="M50" t="str">
            <v>KXN</v>
          </cell>
          <cell r="N50" t="str">
            <v>0973 657 737</v>
          </cell>
          <cell r="O50" t="str">
            <v>v.huongtt56@vinmec.com</v>
          </cell>
          <cell r="P50" t="str">
            <v>TRỊNH THỊ HƯƠNG</v>
          </cell>
          <cell r="Q50">
            <v>902965248</v>
          </cell>
          <cell r="R50">
            <v>902965248</v>
          </cell>
          <cell r="S50" t="str">
            <v>NGUYỄN THỊ NỮ</v>
          </cell>
          <cell r="T50" t="str">
            <v>0328 498 638</v>
          </cell>
          <cell r="U50" t="str">
            <v>TRỊNH THỊ HƯƠNG</v>
          </cell>
          <cell r="V50">
            <v>902965248</v>
          </cell>
          <cell r="W50" t="str">
            <v>v.huongtt56@vinmec.com</v>
          </cell>
          <cell r="X50" t="str">
            <v>0973 657 737</v>
          </cell>
          <cell r="Y50" t="str">
            <v>Khu Bãi Dài, Xã Gành Dầu, Huyện Phú Quốc, Tỉnh Kiên Giang</v>
          </cell>
        </row>
        <row r="51">
          <cell r="I51" t="str">
            <v>DLK517</v>
          </cell>
          <cell r="J51" t="str">
            <v>CÔNG TY TNHH BỆNH VIỆN NHI ĐỨC TÂM</v>
          </cell>
          <cell r="K51" t="str">
            <v>0905 979 667</v>
          </cell>
          <cell r="L51" t="str">
            <v>Tổ 1, Khối 7, Đường 10/3, Phường Tân Lợi, TP Buôn Ma Thuột, Tỉnh Đắk Lắk</v>
          </cell>
          <cell r="M51" t="str">
            <v>KXN</v>
          </cell>
          <cell r="N51" t="str">
            <v>0383 178 005</v>
          </cell>
          <cell r="O51" t="str">
            <v>xetnghiemnhiductam@gmail.com</v>
          </cell>
          <cell r="P51" t="str">
            <v>PHAN XUÂN TRÌU</v>
          </cell>
          <cell r="Q51">
            <v>902965248</v>
          </cell>
          <cell r="R51">
            <v>902965248</v>
          </cell>
          <cell r="S51" t="str">
            <v>PHẠM TẤN VŨ</v>
          </cell>
          <cell r="T51" t="str">
            <v>0941 141 147</v>
          </cell>
          <cell r="U51" t="str">
            <v>PHAN XUÂN TRÌU</v>
          </cell>
          <cell r="V51">
            <v>902965248</v>
          </cell>
          <cell r="W51" t="str">
            <v>xetnghiemnhiductam@gmail.com</v>
          </cell>
          <cell r="X51" t="str">
            <v>0905 979 667</v>
          </cell>
          <cell r="Y51" t="str">
            <v>Tổ 1, Khối 7, Đường 10/3, Phường Tân Lợi, TP Buôn Ma Thuột, Tỉnh Đắk Lắk</v>
          </cell>
        </row>
        <row r="52">
          <cell r="I52">
            <v>902965248</v>
          </cell>
          <cell r="J52" t="str">
            <v>c dung gửi thông tin- chưa có PĐK</v>
          </cell>
          <cell r="K52" t="str">
            <v>ông Cương</v>
          </cell>
          <cell r="L52">
            <v>902965248</v>
          </cell>
          <cell r="M52">
            <v>902965248</v>
          </cell>
          <cell r="N52">
            <v>902965248</v>
          </cell>
          <cell r="O52">
            <v>902965248</v>
          </cell>
          <cell r="P52">
            <v>902965248</v>
          </cell>
          <cell r="Q52">
            <v>902965248</v>
          </cell>
          <cell r="R52">
            <v>902965248</v>
          </cell>
          <cell r="S52">
            <v>902965248</v>
          </cell>
          <cell r="T52">
            <v>902965248</v>
          </cell>
          <cell r="U52">
            <v>902965248</v>
          </cell>
          <cell r="V52">
            <v>902965248</v>
          </cell>
          <cell r="W52">
            <v>902965248</v>
          </cell>
          <cell r="X52">
            <v>902965248</v>
          </cell>
          <cell r="Y52">
            <v>902965248</v>
          </cell>
        </row>
        <row r="53">
          <cell r="I53" t="str">
            <v>HCM506</v>
          </cell>
          <cell r="J53" t="str">
            <v>CÔNG TY CỔ PHẦN BỆNH VIỆN ĐA KHOA HOÀN MỸ SÀI GÒN</v>
          </cell>
          <cell r="K53" t="str">
            <v>(028) 3990 2468</v>
          </cell>
          <cell r="L53" t="str">
            <v>60-60A Phan Xích Long, Phường 1, Quận Phú Nhuận, TP.HCM</v>
          </cell>
          <cell r="M53" t="str">
            <v>KXN</v>
          </cell>
          <cell r="N53" t="str">
            <v>0909 170 710</v>
          </cell>
          <cell r="O53" t="str">
            <v>thuan.le@hoanmy.com</v>
          </cell>
          <cell r="P53" t="str">
            <v>LÊ MINH THUẬN</v>
          </cell>
          <cell r="Q53">
            <v>902965248</v>
          </cell>
          <cell r="R53">
            <v>902965248</v>
          </cell>
          <cell r="S53" t="str">
            <v>VÕ THỊ THÙY NGA</v>
          </cell>
          <cell r="T53" t="str">
            <v>0914 079 234</v>
          </cell>
          <cell r="U53" t="str">
            <v>LÊ MINH THUẬN</v>
          </cell>
          <cell r="V53">
            <v>902965248</v>
          </cell>
          <cell r="W53" t="str">
            <v>thuan.le@hoanmy.com</v>
          </cell>
          <cell r="X53" t="str">
            <v>(028) 3620 6886</v>
          </cell>
          <cell r="Y53" t="str">
            <v>60-60A Phan Xích Long, Phường 1, Quận Phú Nhuận, TP.HCM</v>
          </cell>
        </row>
        <row r="54">
          <cell r="I54" t="str">
            <v>BDH201S</v>
          </cell>
          <cell r="J54" t="str">
            <v>BỆNH VIỆN ĐA KHOA TỈNH BÌNH ĐỊNH</v>
          </cell>
          <cell r="K54" t="str">
            <v>02563818038</v>
          </cell>
          <cell r="L54" t="str">
            <v>106 Nguyễn Huệ- Tp Quy Nhơn, Bình Định</v>
          </cell>
          <cell r="M54" t="str">
            <v>Khoa Hóa Sinh</v>
          </cell>
          <cell r="N54" t="str">
            <v>0905450400</v>
          </cell>
          <cell r="O54" t="str">
            <v>khoasinhhoa.bvdkbd@gmail.com</v>
          </cell>
          <cell r="P54" t="str">
            <v>NGUYỄN THỊ THANH HẢI</v>
          </cell>
          <cell r="Q54">
            <v>902965248</v>
          </cell>
          <cell r="R54">
            <v>902965248</v>
          </cell>
          <cell r="S54" t="str">
            <v>BSCKII TĂNG THỊ BÚT TRÀ</v>
          </cell>
          <cell r="T54" t="str">
            <v>02563818038</v>
          </cell>
          <cell r="U54" t="str">
            <v>NGUYỄN THỊ THANH HẢI</v>
          </cell>
          <cell r="V54" t="str">
            <v>0905450400</v>
          </cell>
          <cell r="W54" t="str">
            <v>khoasinhhoa.bvdkbd@gmail.com</v>
          </cell>
          <cell r="X54" t="str">
            <v>02563818038</v>
          </cell>
          <cell r="Y54" t="str">
            <v>106 Nguyễn Huệ- Tp Quy Nhơn, Bình Định</v>
          </cell>
        </row>
        <row r="55">
          <cell r="I55" t="str">
            <v>BDH404</v>
          </cell>
          <cell r="J55" t="str">
            <v>TRUNG TÂM Y TẾ THÀNH PHỐ QUY NHƠN</v>
          </cell>
          <cell r="K55" t="str">
            <v>02563893929</v>
          </cell>
          <cell r="L55" t="str">
            <v>114 Trần Hưng Đạo, Quy Nhơn, Bình Định</v>
          </cell>
          <cell r="M55" t="str">
            <v>Khoa Xét Nghiệm</v>
          </cell>
          <cell r="N55" t="str">
            <v>0914036344</v>
          </cell>
          <cell r="O55" t="str">
            <v>khoaxetnghiembvtpqn@gmail.com</v>
          </cell>
          <cell r="P55" t="str">
            <v>TRẦN QUANG THANH</v>
          </cell>
          <cell r="Q55">
            <v>902965248</v>
          </cell>
          <cell r="R55">
            <v>902965248</v>
          </cell>
          <cell r="S55" t="str">
            <v>LÊ ĐÌNH ĐÔNG</v>
          </cell>
          <cell r="T55" t="str">
            <v>02563893929</v>
          </cell>
          <cell r="U55" t="str">
            <v>TRẦN QUANG THANH</v>
          </cell>
          <cell r="V55" t="str">
            <v>0914036344</v>
          </cell>
          <cell r="W55" t="str">
            <v>khoaxetnghiembvtpqn@gmail.com</v>
          </cell>
          <cell r="X55" t="str">
            <v>0914036344</v>
          </cell>
          <cell r="Y55" t="str">
            <v>114 Trần Hưng Đạo, Quy Nhơn, Bình Định</v>
          </cell>
        </row>
        <row r="56">
          <cell r="I56" t="str">
            <v>BDH501</v>
          </cell>
          <cell r="J56" t="str">
            <v>CÔNG TY CỔ PHÀN BỆNH VIỆN ĐA KHOA HÒA BÌNH</v>
          </cell>
          <cell r="K56" t="str">
            <v>0907040068</v>
          </cell>
          <cell r="L56" t="str">
            <v>355 Trần Hưng Đạo, Tp.Quy Nhơn, Bình Định</v>
          </cell>
          <cell r="M56" t="str">
            <v>Khoa Xét Nghiệm</v>
          </cell>
          <cell r="N56" t="str">
            <v>0907040068</v>
          </cell>
          <cell r="O56" t="str">
            <v>huongtranhbhospital@gmail.com</v>
          </cell>
          <cell r="P56" t="str">
            <v>TRẦN THỊ BÍCH HƯỜNG</v>
          </cell>
          <cell r="Q56">
            <v>902965248</v>
          </cell>
          <cell r="R56">
            <v>902965248</v>
          </cell>
          <cell r="S56" t="str">
            <v>LƯƠNG THẾ LAM</v>
          </cell>
          <cell r="T56" t="str">
            <v>0914115020</v>
          </cell>
          <cell r="U56" t="str">
            <v>TRẦN THỊ BÍCH HƯỜNG</v>
          </cell>
          <cell r="V56" t="str">
            <v>0907040068</v>
          </cell>
          <cell r="W56" t="str">
            <v>huongtranhbhospital@gmail.com</v>
          </cell>
          <cell r="X56" t="str">
            <v>0907040068</v>
          </cell>
          <cell r="Y56" t="str">
            <v>355 Trần Hưng Đạo, Tp.Quy Nhơn, Bình Định</v>
          </cell>
        </row>
        <row r="57">
          <cell r="I57" t="str">
            <v>BDH409</v>
          </cell>
          <cell r="J57" t="str">
            <v>TRUNG TÂM Y TẾ VĨNH THẠNH</v>
          </cell>
          <cell r="K57">
            <v>902965248</v>
          </cell>
          <cell r="L57" t="str">
            <v>Định An, TT Vĩnh Thạnh, Vĩnh Thạnh, Bình Định</v>
          </cell>
          <cell r="M57" t="str">
            <v>SH-HH</v>
          </cell>
          <cell r="N57" t="str">
            <v>0965394486</v>
          </cell>
          <cell r="O57" t="str">
            <v>phongxetnghiem.ttytvinhthanh@gmail.com</v>
          </cell>
          <cell r="P57" t="str">
            <v>LÊ THỊ TÚ SINH</v>
          </cell>
          <cell r="Q57">
            <v>902965248</v>
          </cell>
          <cell r="R57">
            <v>902965248</v>
          </cell>
          <cell r="S57" t="str">
            <v>VÕ CAO THỪA</v>
          </cell>
          <cell r="T57" t="str">
            <v>0985862615</v>
          </cell>
          <cell r="U57" t="str">
            <v>LÊ THỊ TÚ SINH</v>
          </cell>
          <cell r="V57" t="str">
            <v>0965394486</v>
          </cell>
          <cell r="W57" t="str">
            <v>phongxetnghiem.ttytvinhthanh@gmail.com</v>
          </cell>
          <cell r="X57" t="str">
            <v>0965394486</v>
          </cell>
          <cell r="Y57" t="str">
            <v>Định An, TT Vĩnh Thạnh, Vĩnh Thạnh, Bình Định</v>
          </cell>
        </row>
        <row r="58">
          <cell r="I58" t="str">
            <v>BDH408</v>
          </cell>
          <cell r="J58" t="str">
            <v>TRUNG TÂM Y TẾ HUYỆN HOÀI ÂN</v>
          </cell>
          <cell r="K58">
            <v>902965248</v>
          </cell>
          <cell r="L58" t="str">
            <v>An Thường 2-Ân Thạnh- Hoài Ân- Bình Định</v>
          </cell>
          <cell r="M58" t="str">
            <v>Khoa xét nghiệm-cđha</v>
          </cell>
          <cell r="N58" t="str">
            <v>0981275475</v>
          </cell>
          <cell r="O58" t="str">
            <v>cntruongbvha@gmail.com</v>
          </cell>
          <cell r="P58" t="str">
            <v>CN HUỲNH VĂN TRƯỜNG</v>
          </cell>
          <cell r="Q58">
            <v>902965248</v>
          </cell>
          <cell r="R58">
            <v>902965248</v>
          </cell>
          <cell r="S58" t="str">
            <v>CN HUỲNH VĂN TRƯỜNG</v>
          </cell>
          <cell r="T58" t="str">
            <v>0981275475</v>
          </cell>
          <cell r="U58" t="str">
            <v>CN HUỲNH VĂN TRƯỜNG</v>
          </cell>
          <cell r="V58" t="str">
            <v>0981275475</v>
          </cell>
          <cell r="W58" t="str">
            <v>cntruongbvha@gmail.com</v>
          </cell>
          <cell r="X58" t="str">
            <v>0981275475</v>
          </cell>
          <cell r="Y58" t="str">
            <v>An Thường 2-Ân Thạnh- Hoài Ân- Bình Định</v>
          </cell>
        </row>
        <row r="59">
          <cell r="I59" t="str">
            <v>BDH211</v>
          </cell>
          <cell r="J59" t="str">
            <v>BỆNH VIỆN LAO VÀ BỆNH PHỔI BÌNH ĐỊNH</v>
          </cell>
          <cell r="K59">
            <v>902965248</v>
          </cell>
          <cell r="L59" t="str">
            <v>Tổ 2, khu vực 5, P. Nhơn Phú, TP Quy Nhơn, tỉnh Bình Định</v>
          </cell>
          <cell r="M59" t="str">
            <v>Khoa xét nghiêệm- CĐHA</v>
          </cell>
          <cell r="N59" t="str">
            <v>0982007848</v>
          </cell>
          <cell r="O59" t="str">
            <v>Phamhuongtp1984@gmail.com</v>
          </cell>
          <cell r="P59" t="str">
            <v>CAO THỊ THU THẢO</v>
          </cell>
          <cell r="Q59">
            <v>902965248</v>
          </cell>
          <cell r="R59">
            <v>902965248</v>
          </cell>
          <cell r="S59" t="str">
            <v>PHẠM THỊ THU HƯƠNG</v>
          </cell>
          <cell r="T59" t="str">
            <v>0982007848</v>
          </cell>
          <cell r="U59" t="str">
            <v>CAO THỊ THU THẢO</v>
          </cell>
          <cell r="V59" t="str">
            <v>0982007848</v>
          </cell>
          <cell r="W59" t="str">
            <v>Phamhuongtp1984@gmail.com</v>
          </cell>
          <cell r="X59" t="str">
            <v>0982007848</v>
          </cell>
          <cell r="Y59" t="str">
            <v>Tổ 2, khu vực 5, P. Nhơn Phú, TP Quy Nhơn, tỉnh Bình Định</v>
          </cell>
        </row>
        <row r="60">
          <cell r="I60" t="str">
            <v>BDH205</v>
          </cell>
          <cell r="J60" t="str">
            <v>BỆNH VIỆN MẮT BÌNH ĐỊNH</v>
          </cell>
          <cell r="K60" t="str">
            <v>0975009105</v>
          </cell>
          <cell r="L60" t="str">
            <v>78 Trần Hưng Đạo, P. Hải Cảng, Tp. Quy Nhơn, Bình Định</v>
          </cell>
          <cell r="M60" t="str">
            <v>Khoa Xét Nghiệm</v>
          </cell>
          <cell r="N60" t="str">
            <v>0975009105</v>
          </cell>
          <cell r="O60" t="str">
            <v>vanhau129@gmail.com</v>
          </cell>
          <cell r="P60" t="str">
            <v>PHẠM VĂN HẬU</v>
          </cell>
          <cell r="Q60">
            <v>902965248</v>
          </cell>
          <cell r="R60">
            <v>902965248</v>
          </cell>
          <cell r="S60" t="str">
            <v>TRẦN MINH QUÂN</v>
          </cell>
          <cell r="T60" t="str">
            <v>02566501177</v>
          </cell>
          <cell r="U60" t="str">
            <v>PHẠM VĂN HẬU</v>
          </cell>
          <cell r="V60" t="str">
            <v>0975009105</v>
          </cell>
          <cell r="W60" t="str">
            <v>vanhau129@gmail.com</v>
          </cell>
          <cell r="X60" t="str">
            <v>0975009105</v>
          </cell>
          <cell r="Y60" t="str">
            <v>78 Trần Hưng Đạo, P. Hải Cảng, Tp. Quy Nhơn, Bình Định</v>
          </cell>
        </row>
        <row r="61">
          <cell r="I61" t="str">
            <v>BDH201V</v>
          </cell>
          <cell r="J61" t="str">
            <v>BỆNH VIỆN ĐA KHOA TỈNH BÌNH ĐỊNH</v>
          </cell>
          <cell r="K61" t="str">
            <v>02563820019</v>
          </cell>
          <cell r="L61" t="str">
            <v>106 NguyễN Huệ, Tp Quy Nhơn, Bình Định</v>
          </cell>
          <cell r="M61" t="str">
            <v>Vi Sinh</v>
          </cell>
          <cell r="N61" t="str">
            <v>0934742539</v>
          </cell>
          <cell r="O61" t="str">
            <v>huynhtonkieuoanh.vs@gmail.com</v>
          </cell>
          <cell r="P61" t="str">
            <v>HUỲNH TÔN KIỀU OANH</v>
          </cell>
          <cell r="Q61">
            <v>902965248</v>
          </cell>
          <cell r="R61">
            <v>902965248</v>
          </cell>
          <cell r="S61" t="str">
            <v>TRỊNH HỒ TÌNH</v>
          </cell>
          <cell r="T61" t="str">
            <v>0913442374</v>
          </cell>
          <cell r="U61" t="str">
            <v>HUỲNH TÔN KIỀU OANH</v>
          </cell>
          <cell r="V61" t="str">
            <v>0934742539</v>
          </cell>
          <cell r="W61" t="str">
            <v>huynhtonkieuoanh.vs@gmail.com</v>
          </cell>
          <cell r="X61" t="str">
            <v>0934742539</v>
          </cell>
          <cell r="Y61" t="str">
            <v>106 NguyễN Huệ, Tp Quy Nhơn, Bình Định</v>
          </cell>
        </row>
        <row r="62">
          <cell r="I62" t="str">
            <v>BDH502</v>
          </cell>
          <cell r="J62" t="str">
            <v>PHÒNG KHÁM ĐA KHOA 38 LÊ LỢI</v>
          </cell>
          <cell r="K62" t="str">
            <v>0905040294</v>
          </cell>
          <cell r="L62" t="str">
            <v>38 LÊ LỢI - TP. QUY NHƠN - BÌNH ĐỊNH</v>
          </cell>
          <cell r="M62" t="str">
            <v>XÉT NGHIỆM</v>
          </cell>
          <cell r="N62" t="str">
            <v>0905040294</v>
          </cell>
          <cell r="O62" t="str">
            <v>buixuanhoanths@gmail.com</v>
          </cell>
          <cell r="P62" t="str">
            <v>Bùi Xuân Hoan</v>
          </cell>
          <cell r="Q62">
            <v>902965248</v>
          </cell>
          <cell r="R62">
            <v>902965248</v>
          </cell>
          <cell r="S62" t="str">
            <v>Bùi Xuân Hoan</v>
          </cell>
          <cell r="T62" t="str">
            <v>0905040294</v>
          </cell>
          <cell r="U62" t="str">
            <v>Bùi Xuân Hoan</v>
          </cell>
          <cell r="V62" t="str">
            <v>0905040294</v>
          </cell>
          <cell r="W62" t="str">
            <v>buixuanhoanths@gmail.com</v>
          </cell>
          <cell r="X62" t="str">
            <v>0905040294</v>
          </cell>
          <cell r="Y62" t="str">
            <v>38 LÊ LỢI - TP. QUY NHƠN - BÌNH ĐỊNH</v>
          </cell>
        </row>
        <row r="63">
          <cell r="I63" t="str">
            <v>BDH209</v>
          </cell>
          <cell r="J63" t="str">
            <v>CÔNG TY CỔ PHẦN BỆNH VIỆN ĐA KHOA BÌNH ĐỊNH</v>
          </cell>
          <cell r="K63" t="str">
            <v>02562220101</v>
          </cell>
          <cell r="L63" t="str">
            <v>39A PHẠM NGỌC THẠCH - P. TRẦN PHÚ - TP. QUY NHƠN - BÌNH ĐỊNH</v>
          </cell>
          <cell r="M63" t="str">
            <v>XÉT NGHIỆM</v>
          </cell>
          <cell r="N63" t="str">
            <v>0329662373</v>
          </cell>
          <cell r="O63" t="str">
            <v>khoaxetnghiembenhvienbinhdinh@gmail.com</v>
          </cell>
          <cell r="P63" t="str">
            <v>Trần Thị Thu Hương</v>
          </cell>
          <cell r="Q63">
            <v>902965248</v>
          </cell>
          <cell r="R63">
            <v>902965248</v>
          </cell>
          <cell r="S63" t="str">
            <v>Hồ Thị Kim Chung</v>
          </cell>
          <cell r="T63" t="str">
            <v>0918391057</v>
          </cell>
          <cell r="U63" t="str">
            <v>Trần Thị Thu Hương</v>
          </cell>
          <cell r="V63" t="str">
            <v>0329662373</v>
          </cell>
          <cell r="W63" t="str">
            <v>khoaxetnghiembenhvienbinhdinh@gmail.com</v>
          </cell>
          <cell r="X63" t="str">
            <v>0329662373</v>
          </cell>
          <cell r="Y63" t="str">
            <v>39A PHẠM NGỌC THẠCH - P. TRẦN PHÚ - TP. QUY NHƠN - BÌNH ĐỊNH</v>
          </cell>
        </row>
        <row r="64">
          <cell r="I64" t="str">
            <v>BDH505</v>
          </cell>
          <cell r="J64" t="str">
            <v>PHÒNG KHÁM ĐA KHOA THÀNH LONG</v>
          </cell>
          <cell r="K64" t="str">
            <v>02563827987/0902591213</v>
          </cell>
          <cell r="L64" t="str">
            <v>287-289/1-291 NGUYỄN HUỆ- TP. QUY NHƠN - BÌNH ĐỊNH</v>
          </cell>
          <cell r="M64" t="str">
            <v>XÉT NGHIỆM</v>
          </cell>
          <cell r="N64">
            <v>902965248</v>
          </cell>
          <cell r="O64" t="str">
            <v>nguyenthingochue2460@gmail.com</v>
          </cell>
          <cell r="P64" t="str">
            <v>Trần Thị Hương</v>
          </cell>
          <cell r="Q64">
            <v>902965248</v>
          </cell>
          <cell r="R64">
            <v>902965248</v>
          </cell>
          <cell r="S64" t="str">
            <v>Nguyễn Thị Ngọc Huệ</v>
          </cell>
          <cell r="T64" t="str">
            <v>0986652449</v>
          </cell>
          <cell r="U64" t="str">
            <v>Trần Thị Hương</v>
          </cell>
          <cell r="V64">
            <v>0</v>
          </cell>
          <cell r="W64" t="str">
            <v>nguyenthingochue2460@gmail.com</v>
          </cell>
          <cell r="X64" t="str">
            <v>02563827987/0902591213</v>
          </cell>
          <cell r="Y64" t="str">
            <v>287-289/1-291 NGUYỄN HUỆ- TP. QUY NHƠN - BÌNH ĐỊNH</v>
          </cell>
        </row>
        <row r="65">
          <cell r="I65" t="str">
            <v>BDH406</v>
          </cell>
          <cell r="J65" t="str">
            <v>TRUNG TÂM Y TẾ THỊ XÃ HOÀI NHƠN</v>
          </cell>
          <cell r="K65" t="str">
            <v>02563865213</v>
          </cell>
          <cell r="L65" t="str">
            <v>KHU PHỐ 7 - P. TAM QUAN - TX. HOÀI NHƠN - BÌNH ĐỊNH</v>
          </cell>
          <cell r="M65" t="str">
            <v>XÉT NGHIỆM - CHẨN ĐOÁN HÌNH ẢNH</v>
          </cell>
          <cell r="N65" t="str">
            <v>0908435116</v>
          </cell>
          <cell r="O65" t="str">
            <v>khoaxetnghiemhn@gmail.com</v>
          </cell>
          <cell r="P65" t="str">
            <v>Nguyễn Thanh Yên</v>
          </cell>
          <cell r="Q65">
            <v>0</v>
          </cell>
          <cell r="R65">
            <v>0</v>
          </cell>
          <cell r="S65" t="str">
            <v>Nguyễn Đình Dũng</v>
          </cell>
          <cell r="T65" t="str">
            <v>0906567556</v>
          </cell>
          <cell r="U65" t="str">
            <v>Nguyễn Thanh Yên</v>
          </cell>
          <cell r="V65" t="str">
            <v>0908435116</v>
          </cell>
          <cell r="W65" t="str">
            <v>khoaxetnghiemhn@gmail.com</v>
          </cell>
          <cell r="X65" t="str">
            <v>0908435116</v>
          </cell>
          <cell r="Y65" t="str">
            <v>KHU PHỐ 7 - P. TAM QUAN - TX. HOÀI NHƠN - BÌNH ĐỊNH</v>
          </cell>
        </row>
        <row r="66">
          <cell r="I66" t="str">
            <v>BDH405</v>
          </cell>
          <cell r="J66" t="str">
            <v>TRUNG TÂM Y TẾ HUYỆN PHÙ CÁT - BÌNH ĐỊNH</v>
          </cell>
          <cell r="K66" t="str">
            <v>0914035084</v>
          </cell>
          <cell r="L66" t="str">
            <v>12 ĐƯỜNG 3/2 - TT. NGÔ MẤY - PHÙ CÁT - BÌNH ĐỊNH</v>
          </cell>
          <cell r="M66" t="str">
            <v>XÉT NGHIỆM</v>
          </cell>
          <cell r="N66" t="str">
            <v>0932519329</v>
          </cell>
          <cell r="O66" t="str">
            <v>buingocanhxn@gmail.com</v>
          </cell>
          <cell r="P66" t="str">
            <v>CN.Bùi Thị Ngọc Ánh</v>
          </cell>
          <cell r="Q66">
            <v>0</v>
          </cell>
          <cell r="R66">
            <v>0</v>
          </cell>
          <cell r="S66" t="str">
            <v xml:space="preserve">CN. Hồ Văn Năm </v>
          </cell>
          <cell r="T66" t="str">
            <v>0914035084</v>
          </cell>
          <cell r="U66" t="str">
            <v>CN.Bùi Thị Ngọc Ánh</v>
          </cell>
          <cell r="V66" t="str">
            <v>0932519329</v>
          </cell>
          <cell r="W66" t="str">
            <v>buingocanhxn@gmail.com</v>
          </cell>
          <cell r="X66" t="str">
            <v>0932519329</v>
          </cell>
          <cell r="Y66" t="str">
            <v>12 ĐƯỜNG 3/2 - TT. NGÔ MẤY - PHÙ CÁT - BÌNH ĐỊNH</v>
          </cell>
        </row>
        <row r="67">
          <cell r="I67" t="str">
            <v>BDH203</v>
          </cell>
          <cell r="J67" t="str">
            <v>BỆNH VIỆN Y HỌC CỔ TRUYỀN VÀ PHỤC HỒI CHỨC NĂNG</v>
          </cell>
          <cell r="K67" t="str">
            <v>0905382965</v>
          </cell>
          <cell r="L67" t="str">
            <v>TỔ 5 - KHU VỰC 5 - P. NHƠN PHÚ - TP. QUY NHƠN - BÌNH ĐỊNH</v>
          </cell>
          <cell r="M67" t="str">
            <v>XN-CĐHA-TDCN</v>
          </cell>
          <cell r="N67" t="str">
            <v>0905382965</v>
          </cell>
          <cell r="O67" t="str">
            <v>minhtamxetnghiem@gmail.com</v>
          </cell>
          <cell r="P67" t="str">
            <v>ThS. ĐOÀN ĐĂNG VIỆT</v>
          </cell>
          <cell r="Q67">
            <v>0</v>
          </cell>
          <cell r="R67">
            <v>0</v>
          </cell>
          <cell r="S67" t="str">
            <v>ThS. Đoàn Đăng Việt</v>
          </cell>
          <cell r="T67" t="str">
            <v>0905382965</v>
          </cell>
          <cell r="U67" t="str">
            <v>ThS. ĐOÀN ĐĂNG VIỆT</v>
          </cell>
          <cell r="V67" t="str">
            <v>0905382965</v>
          </cell>
          <cell r="W67" t="str">
            <v>minhtamxetnghiem@gmail.com</v>
          </cell>
          <cell r="X67" t="str">
            <v>0905382965</v>
          </cell>
          <cell r="Y67" t="str">
            <v>TỔ 5 - KHU VỰC 5 - P. NHƠN PHÚ - TP. QUY NHƠN - BÌNH ĐỊNH</v>
          </cell>
        </row>
        <row r="68">
          <cell r="I68" t="str">
            <v>BDH207</v>
          </cell>
          <cell r="J68" t="str">
            <v>BỆNH VIỆN ĐA KHOA KHU VỰC BỒNG SƠN</v>
          </cell>
          <cell r="K68" t="str">
            <v>02563861993</v>
          </cell>
          <cell r="L68" t="str">
            <v>202 QUANG TRUNG - BỒNG SƠN - TX. HOÀI NHƠN - BÌNH ĐỊNH</v>
          </cell>
          <cell r="M68" t="str">
            <v>XÉT NGHIỆM</v>
          </cell>
          <cell r="N68" t="str">
            <v>0935224335</v>
          </cell>
          <cell r="O68" t="str">
            <v>bslaboratory@yahoo.com</v>
          </cell>
          <cell r="P68" t="str">
            <v>Trần Vũ Oanh</v>
          </cell>
          <cell r="Q68">
            <v>0</v>
          </cell>
          <cell r="R68">
            <v>0</v>
          </cell>
          <cell r="S68" t="str">
            <v>Lý Ngọc Thanh</v>
          </cell>
          <cell r="T68" t="str">
            <v>0914115148</v>
          </cell>
          <cell r="U68" t="str">
            <v>Trần Vũ Oanh</v>
          </cell>
          <cell r="V68" t="str">
            <v>0935224335</v>
          </cell>
          <cell r="W68" t="str">
            <v>bslaboratory@yahoo.com</v>
          </cell>
          <cell r="X68" t="str">
            <v>0935224335</v>
          </cell>
          <cell r="Y68" t="str">
            <v>202 QUANG TRUNG - BỒNG SƠN - TX. HOÀI NHƠN - BÌNH ĐỊNH</v>
          </cell>
        </row>
        <row r="69">
          <cell r="I69" t="str">
            <v>BDH102</v>
          </cell>
          <cell r="J69" t="str">
            <v>VIỆN SỐT RÉT - KÝ SINH TRÙNG - CÔN TRÙNG QUY NHƠN</v>
          </cell>
          <cell r="K69" t="str">
            <v>0387314495</v>
          </cell>
          <cell r="L69" t="str">
            <v>KHU VỰC 8 - P. NHƠN PHÚ - TP. QUY NHƠN - BÌNH ĐỊNH</v>
          </cell>
          <cell r="M69" t="str">
            <v>PHÒNG XÉT NGHIỆM - PHÒNG KHÁM BỆNH CHUYÊN KHOA</v>
          </cell>
          <cell r="N69" t="str">
            <v>0925888788</v>
          </cell>
          <cell r="O69" t="str">
            <v>binhlamvsrqn@gmail.com/ khanhly@75yahoo.com</v>
          </cell>
          <cell r="P69" t="str">
            <v>ThS.Lê Thị Bình Lâm</v>
          </cell>
          <cell r="Q69">
            <v>0</v>
          </cell>
          <cell r="R69">
            <v>0</v>
          </cell>
          <cell r="S69" t="str">
            <v>BSCK2. Đào Trình Khánh Ly</v>
          </cell>
          <cell r="T69" t="str">
            <v>0935208637</v>
          </cell>
          <cell r="U69" t="str">
            <v>ThS.Lê Thị Bình Lâm</v>
          </cell>
          <cell r="V69" t="str">
            <v>0925888788</v>
          </cell>
          <cell r="W69" t="str">
            <v>binhlamvsrqn@gmail.com/ khanhly@75yahoo.com</v>
          </cell>
          <cell r="X69" t="str">
            <v>0925888788</v>
          </cell>
          <cell r="Y69" t="str">
            <v>KHU VỰC 8 - P. NHƠN PHÚ - TP. QUY NHƠN - BÌNH ĐỊNH</v>
          </cell>
        </row>
        <row r="70">
          <cell r="I70" t="str">
            <v>BDH506</v>
          </cell>
          <cell r="J70" t="str">
            <v>PHÒNG KHÁM BS. TÔ NGỌC BÌNH</v>
          </cell>
          <cell r="K70" t="str">
            <v>0975054049</v>
          </cell>
          <cell r="L70" t="str">
            <v>11A BÙI THỊ XUÂN - P. BỒNG SƠN - TX. HOÀI NHƠN -  BÌNH ĐỊNH</v>
          </cell>
          <cell r="M70" t="str">
            <v>XÉT NGHIỆM 11A BÙI THỊ XUÂN -  BÙI THỊ XUÂN - BỒNG SƠN</v>
          </cell>
          <cell r="N70" t="str">
            <v>0981275475</v>
          </cell>
          <cell r="O70" t="str">
            <v>cntruongbvha@gmail.com</v>
          </cell>
          <cell r="P70" t="str">
            <v>CN. Huỳnh Văn Trường</v>
          </cell>
          <cell r="Q70">
            <v>0</v>
          </cell>
          <cell r="R70">
            <v>0</v>
          </cell>
          <cell r="S70" t="str">
            <v>ThS. Huỳnh Quốc Tuấn</v>
          </cell>
          <cell r="T70" t="str">
            <v>0988775487</v>
          </cell>
          <cell r="U70" t="str">
            <v>CN. Huỳnh Văn Trường</v>
          </cell>
          <cell r="V70" t="str">
            <v>0981275475</v>
          </cell>
          <cell r="W70" t="str">
            <v>cntruongbvha@gmail.com</v>
          </cell>
          <cell r="X70" t="str">
            <v>0981275475</v>
          </cell>
          <cell r="Y70" t="str">
            <v>11A BÙI THỊ XUÂN - P. BỒNG SƠN - TX. HOÀI NHƠN -  BÌNH ĐỊNH</v>
          </cell>
        </row>
        <row r="71">
          <cell r="I71" t="str">
            <v>BDH210</v>
          </cell>
          <cell r="J71" t="str">
            <v>BỆNH VIỆN TÂM THẦN BÌNH ĐỊNH</v>
          </cell>
          <cell r="K71" t="str">
            <v>02563848660</v>
          </cell>
          <cell r="L71" t="str">
            <v>TỔ 1 - KHU VỰC 5 - P. NHƠN PHÚ - TP. QUY NHƠN - BÌNH ĐỊNH</v>
          </cell>
          <cell r="M71" t="str">
            <v>TDCN - XÉT NGHIỆM</v>
          </cell>
          <cell r="N71" t="str">
            <v>0913442458</v>
          </cell>
          <cell r="O71" t="str">
            <v>hoangthithanhbinh261269@gmail.com</v>
          </cell>
          <cell r="P71" t="str">
            <v>HOÀNG THỊ THANH BÌNH</v>
          </cell>
          <cell r="Q71">
            <v>0</v>
          </cell>
          <cell r="R71">
            <v>0</v>
          </cell>
          <cell r="S71" t="str">
            <v>PHAN XUÂN HẬU</v>
          </cell>
          <cell r="T71" t="str">
            <v>0988855768</v>
          </cell>
          <cell r="U71" t="str">
            <v>HOÀNG THỊ THANH BÌNH</v>
          </cell>
          <cell r="V71" t="str">
            <v>0913442458</v>
          </cell>
          <cell r="W71" t="str">
            <v>hoangthithanhbinh261269@gmail.com</v>
          </cell>
          <cell r="X71" t="str">
            <v>0913442458</v>
          </cell>
          <cell r="Y71" t="str">
            <v>TỔ 1 - KHU VỰC 5 - P. NHƠN PHÚ - TP. QUY NHƠN - BÌNH ĐỊNH</v>
          </cell>
        </row>
        <row r="72">
          <cell r="I72" t="str">
            <v>BDH503</v>
          </cell>
          <cell r="J72" t="str">
            <v>CÔNG TY TNHH GSHN</v>
          </cell>
          <cell r="K72" t="str">
            <v>02563635489</v>
          </cell>
          <cell r="L72" t="str">
            <v>660 TRẦN PHÚ, P. BÌNH ĐỊNH, TX. AN NHƠN, BÌNH ĐINH</v>
          </cell>
          <cell r="M72" t="str">
            <v>XÉT NGHIỆM</v>
          </cell>
          <cell r="N72" t="str">
            <v>0962919879</v>
          </cell>
          <cell r="O72" t="str">
            <v>Thanhvu11dhky1@gmail.com</v>
          </cell>
          <cell r="P72" t="str">
            <v>NGUYỄN ĐẬU VŨ</v>
          </cell>
          <cell r="Q72">
            <v>0</v>
          </cell>
          <cell r="R72">
            <v>0</v>
          </cell>
          <cell r="S72" t="str">
            <v>NGUYỄN ĐẬU VŨ</v>
          </cell>
          <cell r="T72" t="str">
            <v>0962919879</v>
          </cell>
          <cell r="U72" t="str">
            <v>NGUYỄN ĐẬU VŨ</v>
          </cell>
          <cell r="V72" t="str">
            <v>0962919879</v>
          </cell>
          <cell r="W72" t="str">
            <v>Thanhvu11dhky1@gmail.com</v>
          </cell>
          <cell r="X72" t="str">
            <v>0962919879</v>
          </cell>
          <cell r="Y72" t="str">
            <v>660 TRẦN PHÚ, P. BÌNH ĐỊNH, TX. AN NHƠN, BÌNH ĐINH</v>
          </cell>
        </row>
        <row r="73">
          <cell r="I73" t="str">
            <v>QNM503</v>
          </cell>
          <cell r="J73" t="str">
            <v>CÔNG TY CỔ PHẦN Y KHOA THÁI BÌNH DƯƠNG</v>
          </cell>
          <cell r="K73" t="str">
            <v>0906 601 426</v>
          </cell>
          <cell r="L73" t="str">
            <v>Lô A50 Trương Chí Cương, P.Hòa Thuận, TP Tam Kỳ, Tỉnh Quảng Nam</v>
          </cell>
          <cell r="M73" t="str">
            <v>Khoa Xét Nghiệm</v>
          </cell>
          <cell r="N73" t="str">
            <v>0962 614 232</v>
          </cell>
          <cell r="O73" t="str">
            <v>khoaxetnghiem.tbdtk@gmail.com</v>
          </cell>
          <cell r="P73" t="str">
            <v>TRẦN THỊ BẢO HẬU</v>
          </cell>
          <cell r="Q73">
            <v>0</v>
          </cell>
          <cell r="R73">
            <v>0</v>
          </cell>
          <cell r="S73" t="str">
            <v>TRẦN HOÀNG NGUYỆT MINH</v>
          </cell>
          <cell r="T73" t="str">
            <v>0906601426</v>
          </cell>
          <cell r="U73" t="str">
            <v>TRẦN THỊ BẢO HẬU</v>
          </cell>
          <cell r="V73">
            <v>0</v>
          </cell>
          <cell r="W73" t="str">
            <v>khoaxetnghiem.tbdtk@gmail.com</v>
          </cell>
          <cell r="X73" t="str">
            <v>0938204605</v>
          </cell>
          <cell r="Y73" t="str">
            <v>Lô A50 Trương Chí Cương, P.Hòa Thuận, TP Tam Kỳ, Tỉnh Quảng Nam</v>
          </cell>
        </row>
        <row r="74">
          <cell r="I74" t="str">
            <v>QNM301</v>
          </cell>
          <cell r="J74" t="str">
            <v>BỆNH VIỆN ĐA KHOA KHU VỰC QUẢNG NAM</v>
          </cell>
          <cell r="K74" t="str">
            <v>0978498246</v>
          </cell>
          <cell r="L74" t="str">
            <v>Số 24, Lê Hữu Trác, P Vĩnh Điện, Tx Điện Bàn, Quảng Nam</v>
          </cell>
          <cell r="M74" t="str">
            <v>Khoa Xét Nghiệm</v>
          </cell>
          <cell r="N74" t="str">
            <v>0704062291</v>
          </cell>
          <cell r="O74" t="str">
            <v>khoaxndkkvdbqn@gmail.com;cndaidb@gmail.com</v>
          </cell>
          <cell r="P74" t="str">
            <v>NGUYỄN THỊ THÚY AN</v>
          </cell>
          <cell r="Q74">
            <v>0</v>
          </cell>
          <cell r="R74">
            <v>0</v>
          </cell>
          <cell r="S74" t="str">
            <v>VÕ VĂN ĐẠI</v>
          </cell>
          <cell r="T74" t="str">
            <v>0978498246</v>
          </cell>
          <cell r="U74" t="str">
            <v>NGUYỄN THỊ THÚY AN</v>
          </cell>
          <cell r="V74">
            <v>0</v>
          </cell>
          <cell r="W74" t="str">
            <v>khoaxndkkvdbqn@gmail.com</v>
          </cell>
          <cell r="X74" t="str">
            <v>0978498246</v>
          </cell>
          <cell r="Y74" t="str">
            <v>Số 24, Lê Hữu Trác, P Vĩnh Điện, Tx Điện Bàn, Quảng Nam</v>
          </cell>
        </row>
        <row r="75">
          <cell r="I75" t="str">
            <v>QNM501</v>
          </cell>
          <cell r="J75" t="str">
            <v>CÔNG TY CỔ PHẦN BỆNH VIỆN ĐA KHOA MINH THIỆN</v>
          </cell>
          <cell r="K75" t="str">
            <v>0961279979</v>
          </cell>
          <cell r="L75" t="str">
            <v>101 Phan Bội Châu, Phường Tân Thạnh, Thành Phố Tam Kỳ, Tỉnh Quảng Nam</v>
          </cell>
          <cell r="M75" t="str">
            <v>Khoa Xét Nghiệm</v>
          </cell>
          <cell r="N75" t="str">
            <v>0869246257</v>
          </cell>
          <cell r="O75" t="str">
            <v>lethediemmt@gmail.com</v>
          </cell>
          <cell r="P75" t="str">
            <v>ĐINH TIẾN DANH</v>
          </cell>
          <cell r="Q75">
            <v>0</v>
          </cell>
          <cell r="R75">
            <v>0</v>
          </cell>
          <cell r="S75" t="str">
            <v>LÊ THẾ DIỄM</v>
          </cell>
          <cell r="T75" t="str">
            <v>0914135787</v>
          </cell>
          <cell r="U75" t="str">
            <v>ĐINH TIẾN DANH</v>
          </cell>
          <cell r="V75">
            <v>0</v>
          </cell>
          <cell r="W75" t="str">
            <v>lethediemmt@gmail.com</v>
          </cell>
          <cell r="X75" t="str">
            <v>0961297779</v>
          </cell>
          <cell r="Y75" t="str">
            <v>101 Phan Bội Châu, Phường Tân Thạnh, Thành Phố Tam Kỳ, Tỉnh Quảng Nam</v>
          </cell>
        </row>
        <row r="76">
          <cell r="I76" t="str">
            <v>QNM406</v>
          </cell>
          <cell r="J76" t="str">
            <v>TRUNG TÂM Y TẾ HUYỆN PHÚ NINH</v>
          </cell>
          <cell r="K76" t="str">
            <v>0982 685 586</v>
          </cell>
          <cell r="L76" t="str">
            <v>Khối phố Tân Thịnh,TT Phú Thịnh, Huyện Phú Ninh, Tỉnh Quảng Nam</v>
          </cell>
          <cell r="M76" t="str">
            <v>Khoa Xn-Cdha</v>
          </cell>
          <cell r="N76" t="str">
            <v>0982685586 - 02353890776</v>
          </cell>
          <cell r="O76" t="str">
            <v>ntphuongytpn@gmail.com, letrunghanh08@gmail.com</v>
          </cell>
          <cell r="P76" t="str">
            <v>NGUYỄN THỊ PHƯƠNG</v>
          </cell>
          <cell r="Q76">
            <v>0</v>
          </cell>
          <cell r="R76">
            <v>0</v>
          </cell>
          <cell r="S76" t="str">
            <v>LÊ TRUNG HẠNH</v>
          </cell>
          <cell r="T76" t="str">
            <v>0982705559</v>
          </cell>
          <cell r="U76" t="str">
            <v>NGUYỄN THỊ PHƯƠNG</v>
          </cell>
          <cell r="V76">
            <v>0</v>
          </cell>
          <cell r="W76" t="str">
            <v>ntphuongytpn@gmail.com, letrunghanh08@gmail.com</v>
          </cell>
          <cell r="X76" t="str">
            <v>0982685586</v>
          </cell>
          <cell r="Y76" t="str">
            <v>Khối phố Tân Thịnh,TT Phú Thịnh, Huyện Phú Ninh, Tỉnh Quảng Nam</v>
          </cell>
        </row>
        <row r="77">
          <cell r="I77" t="str">
            <v>QNM0005.N</v>
          </cell>
          <cell r="J77" t="str">
            <v>TRUNG TÂM Y TẾ HUYỆN ĐÔNG GIANG QUẢNG NAM</v>
          </cell>
          <cell r="K77" t="str">
            <v>0906 439 367</v>
          </cell>
          <cell r="L77" t="str">
            <v>Thị trấn Prao, Huyện Đông Giang, Tỉnh Quảng Nam</v>
          </cell>
          <cell r="M77" t="str">
            <v>Khoa Xn-Cdha</v>
          </cell>
          <cell r="N77" t="str">
            <v>0973583263</v>
          </cell>
          <cell r="O77" t="str">
            <v>xetnghiemdonggiang@gmail.com</v>
          </cell>
          <cell r="P77" t="str">
            <v>LÊ THỊ THẢO</v>
          </cell>
          <cell r="Q77">
            <v>0</v>
          </cell>
          <cell r="R77">
            <v>0</v>
          </cell>
          <cell r="S77" t="str">
            <v>BRÍU HUY</v>
          </cell>
          <cell r="T77" t="str">
            <v>0977787229</v>
          </cell>
          <cell r="U77" t="str">
            <v>LÊ THỊ THẢO</v>
          </cell>
          <cell r="V77">
            <v>0</v>
          </cell>
          <cell r="W77" t="str">
            <v>xetnghiemdonggiang@gmail.com</v>
          </cell>
          <cell r="X77" t="str">
            <v>0357673941</v>
          </cell>
          <cell r="Y77" t="str">
            <v>Thị trấn Prao, Huyện Đông Giang, Tỉnh Quảng Nam</v>
          </cell>
        </row>
        <row r="78">
          <cell r="I78" t="str">
            <v>QNM508</v>
          </cell>
          <cell r="J78" t="str">
            <v>CÔNG TY TNHH BỆNH VIỆN ĐA KHOA THÁI BÌNH DƯƠNG TIÊN PHƯỚC</v>
          </cell>
          <cell r="K78" t="str">
            <v>0235 385 58 55</v>
          </cell>
          <cell r="L78" t="str">
            <v>Thôn Bình An, Thị trấn Tiên Kỳ, Huyện Tiên Phước, Tỉnh Quảng Nam</v>
          </cell>
          <cell r="M78" t="str">
            <v>Khoa Xét nghiệm</v>
          </cell>
          <cell r="N78" t="str">
            <v>0795506649</v>
          </cell>
          <cell r="O78" t="str">
            <v>xetnghiemtienphuoc@gmail.com</v>
          </cell>
          <cell r="P78" t="str">
            <v>LÊ VIẾT VŨ</v>
          </cell>
          <cell r="Q78">
            <v>0</v>
          </cell>
          <cell r="R78">
            <v>0</v>
          </cell>
          <cell r="S78" t="str">
            <v>NGUYỄN THANH DŨNG</v>
          </cell>
          <cell r="T78" t="str">
            <v>0987091107</v>
          </cell>
          <cell r="U78" t="str">
            <v>LÊ VIẾT VŨ</v>
          </cell>
          <cell r="V78">
            <v>0</v>
          </cell>
          <cell r="W78" t="str">
            <v>xetnghiemtienphuoc@gmail.com</v>
          </cell>
          <cell r="X78" t="str">
            <v>0984063496</v>
          </cell>
          <cell r="Y78" t="str">
            <v>Thôn Bình An, Thị trấn Tiên Kỳ, Huyện Tiên Phước, Tỉnh Quảng Nam</v>
          </cell>
        </row>
        <row r="79">
          <cell r="I79" t="str">
            <v>QNM404</v>
          </cell>
          <cell r="J79" t="str">
            <v>TRUNG TÂM Y TẾ NAM TRÀ MY</v>
          </cell>
          <cell r="K79" t="str">
            <v>0386 766 482</v>
          </cell>
          <cell r="L79" t="str">
            <v>Thôn 1, Xã Trà Mai, Huyện Nam Trà My, Tỉnh Quảng Nam</v>
          </cell>
          <cell r="M79" t="str">
            <v>Xét Nghiệm - Chuẩn Đoán Hình Ảnh</v>
          </cell>
          <cell r="N79" t="str">
            <v>0344430980</v>
          </cell>
          <cell r="O79" t="str">
            <v>xn.cdhantm@gmail.com</v>
          </cell>
          <cell r="P79" t="str">
            <v>NGUYỄN CAO ĐÁNG</v>
          </cell>
          <cell r="Q79">
            <v>0</v>
          </cell>
          <cell r="R79">
            <v>0</v>
          </cell>
          <cell r="S79" t="str">
            <v>NGUYỄN THỊ HẠNH</v>
          </cell>
          <cell r="T79" t="str">
            <v>0386766482</v>
          </cell>
          <cell r="U79" t="str">
            <v>NGUYỄN CAO ĐÁNG</v>
          </cell>
          <cell r="V79">
            <v>0</v>
          </cell>
          <cell r="W79" t="str">
            <v>xn.cdhantm@gmail.com</v>
          </cell>
          <cell r="X79" t="str">
            <v>0386766482</v>
          </cell>
          <cell r="Y79" t="str">
            <v>Thôn 1, Xã Trà Mai, Huyện Nam Trà My, Tỉnh Quảng Nam</v>
          </cell>
        </row>
        <row r="80">
          <cell r="I80" t="str">
            <v>QNM101S</v>
          </cell>
          <cell r="J80" t="str">
            <v>BỆNH VIỆN ĐA KHOA TRUNG ƯƠNG QUẢNG NAM</v>
          </cell>
          <cell r="K80" t="str">
            <v>0944591699</v>
          </cell>
          <cell r="L80" t="str">
            <v>Thôn Nam Sơn, Xã Tam Hiệp, Huyện Núi Thành, Tỉnh Quảng Nam</v>
          </cell>
          <cell r="M80" t="str">
            <v>Khoa Hóa Sinh</v>
          </cell>
          <cell r="N80" t="str">
            <v>0944591699</v>
          </cell>
          <cell r="O80" t="str">
            <v>sh.bvtwqn.vn@gmail.com</v>
          </cell>
          <cell r="P80" t="str">
            <v>CN PHẠM THỊ BÍCH PHƯỢNG</v>
          </cell>
          <cell r="Q80">
            <v>0</v>
          </cell>
          <cell r="R80">
            <v>0</v>
          </cell>
          <cell r="S80" t="str">
            <v>THS NGUYỄN ANH DŨNG</v>
          </cell>
          <cell r="T80" t="str">
            <v>0906467356</v>
          </cell>
          <cell r="U80" t="str">
            <v>CN PHẠM THỊ BÍCH PHƯỢNG</v>
          </cell>
          <cell r="V80">
            <v>0</v>
          </cell>
          <cell r="W80" t="str">
            <v>sh.bvtwqn.vn@gmail.com</v>
          </cell>
          <cell r="X80" t="str">
            <v>0944591699</v>
          </cell>
          <cell r="Y80" t="str">
            <v>Thôn Nam Sơn, Xã Tam Hiệp, Huyện Núi Thành, Tỉnh Quảng Nam</v>
          </cell>
        </row>
        <row r="81">
          <cell r="I81" t="str">
            <v>QNM202</v>
          </cell>
          <cell r="J81" t="str">
            <v>BỆNH VIỆN PHỤ SẢN - NHI QUẢNG NAM</v>
          </cell>
          <cell r="K81" t="str">
            <v>02353828938</v>
          </cell>
          <cell r="L81" t="str">
            <v>46 - Lý Thường Kiệt - Phường Hòa Thuận - Tp Tam Kỳ - Quảng Nam</v>
          </cell>
          <cell r="M81" t="str">
            <v>khoa xét nghiệm - cđha - thăm dò chức năng</v>
          </cell>
          <cell r="N81" t="str">
            <v>0935474554</v>
          </cell>
          <cell r="O81" t="str">
            <v>bvnhi.xetnghiem@gmail.com</v>
          </cell>
          <cell r="P81" t="str">
            <v>NGUYỄN THỊ THANH TÂM</v>
          </cell>
          <cell r="Q81">
            <v>0</v>
          </cell>
          <cell r="R81">
            <v>0</v>
          </cell>
          <cell r="S81" t="str">
            <v>NGUYỄN MINH THÁI</v>
          </cell>
          <cell r="T81" t="str">
            <v>0914080217</v>
          </cell>
          <cell r="U81" t="str">
            <v>NGUYỄN THỊ THANH TÂM</v>
          </cell>
          <cell r="V81">
            <v>0</v>
          </cell>
          <cell r="W81" t="str">
            <v>bvnhi.xetnghiem@gmail.com</v>
          </cell>
          <cell r="X81" t="str">
            <v>02353828938</v>
          </cell>
          <cell r="Y81" t="str">
            <v>46 - Lý Thường Kiệt - Phường Hòa Thuận - Tp Tam Kỳ - Quảng Nam</v>
          </cell>
        </row>
        <row r="82">
          <cell r="I82" t="str">
            <v>QNM204</v>
          </cell>
          <cell r="J82" t="str">
            <v>BỆNH VIỆN ĐA KHOA KHU VỰC MIỀN NÚI PHÍA BẮC QUẢNG NAM</v>
          </cell>
          <cell r="K82" t="str">
            <v>0979051561</v>
          </cell>
          <cell r="L82" t="str">
            <v>107 Quang Trung, Thị Trấn Ái Nghĩa, Huyện Đại Lộc, Tỉnh Quảng Nam</v>
          </cell>
          <cell r="M82" t="str">
            <v>KXN</v>
          </cell>
          <cell r="N82" t="str">
            <v>0388720636</v>
          </cell>
          <cell r="O82" t="str">
            <v>hoinguyenducqn@gmail.com</v>
          </cell>
          <cell r="P82" t="str">
            <v>ĐOÀN XUÂN QUỲNH</v>
          </cell>
          <cell r="Q82">
            <v>0</v>
          </cell>
          <cell r="R82">
            <v>0</v>
          </cell>
          <cell r="S82" t="str">
            <v>NGUYỄN ĐỨC HỐI</v>
          </cell>
          <cell r="T82" t="str">
            <v>0982133892</v>
          </cell>
          <cell r="U82" t="str">
            <v>ĐOÀN XUÂN QUỲNH</v>
          </cell>
          <cell r="V82">
            <v>0</v>
          </cell>
          <cell r="W82" t="str">
            <v>hoinguyenducqn@gmail.com</v>
          </cell>
          <cell r="X82" t="str">
            <v>0979051561</v>
          </cell>
          <cell r="Y82" t="str">
            <v>107 Quang Trung, Thị Trấn Ái Nghĩa, Huyện Đại Lộc, Tỉnh Quảng Nam</v>
          </cell>
        </row>
        <row r="83">
          <cell r="I83" t="str">
            <v>QNM407</v>
          </cell>
          <cell r="J83" t="str">
            <v>TRUNG TÂM Y TẾ HUYỆN THĂNG BÌNH</v>
          </cell>
          <cell r="K83" t="str">
            <v>0912883044</v>
          </cell>
          <cell r="L83" t="str">
            <v>342 Tiểu La, TT. Hà Lam, H. Thăng Bình, T.Quảng Nam</v>
          </cell>
          <cell r="M83" t="str">
            <v>Khoa Xn- Cđha</v>
          </cell>
          <cell r="N83" t="str">
            <v>0975190114</v>
          </cell>
          <cell r="O83" t="str">
            <v>nguyenleduyhai@gmail.com</v>
          </cell>
          <cell r="P83" t="str">
            <v>Nguyễn Lê Duy Hải</v>
          </cell>
          <cell r="Q83">
            <v>0</v>
          </cell>
          <cell r="R83">
            <v>0</v>
          </cell>
          <cell r="S83" t="str">
            <v>Trương Đức Nam</v>
          </cell>
          <cell r="T83" t="str">
            <v>0935552056</v>
          </cell>
          <cell r="U83" t="str">
            <v>Nguyễn Lê Duy Hải</v>
          </cell>
          <cell r="V83">
            <v>0</v>
          </cell>
          <cell r="W83" t="str">
            <v>nguyenleduyhai@gmail.com</v>
          </cell>
          <cell r="X83" t="str">
            <v>0975190114</v>
          </cell>
          <cell r="Y83" t="str">
            <v>342 Tiểu La, TT. Hà Lam, H. Thăng Bình, T.Quảng Nam</v>
          </cell>
        </row>
        <row r="84">
          <cell r="I84" t="str">
            <v>QNM409</v>
          </cell>
          <cell r="J84" t="str">
            <v>TRUNG TÂM Y TẾ HUYỆN PHƯỚC SƠN</v>
          </cell>
          <cell r="K84" t="str">
            <v>02353681239</v>
          </cell>
          <cell r="L84" t="str">
            <v>02 Lê Hữu Trác, Khâm Đức, Phước Sơn, Quảng Nam</v>
          </cell>
          <cell r="M84" t="str">
            <v>Khoa XN-chẩn đoán hình ảnh</v>
          </cell>
          <cell r="N84" t="str">
            <v>0977250256</v>
          </cell>
          <cell r="O84" t="str">
            <v>khoaxncdhaps@gmail.com</v>
          </cell>
          <cell r="P84" t="str">
            <v>Nguyễn Thị Mỹ Linh</v>
          </cell>
          <cell r="Q84">
            <v>0</v>
          </cell>
          <cell r="R84">
            <v>0</v>
          </cell>
          <cell r="S84" t="str">
            <v>DƯƠNG CÔNG THẮNG</v>
          </cell>
          <cell r="T84" t="str">
            <v>0395158096</v>
          </cell>
          <cell r="U84" t="str">
            <v>Nguyễn Thị Mỹ Linh</v>
          </cell>
          <cell r="V84">
            <v>0</v>
          </cell>
          <cell r="W84" t="str">
            <v>khoaxncdhaps@gmail.com</v>
          </cell>
          <cell r="X84" t="str">
            <v>02353681239</v>
          </cell>
          <cell r="Y84" t="str">
            <v>02 Lê Hữu Trác, Khâm Đức, Phước Sơn, Quảng Nam</v>
          </cell>
        </row>
        <row r="85">
          <cell r="I85" t="str">
            <v>QNM402</v>
          </cell>
          <cell r="J85" t="str">
            <v>TRUNG TÂM Y TẾ HUYỆN DUY XUYÊN</v>
          </cell>
          <cell r="K85" t="str">
            <v>0914430005</v>
          </cell>
          <cell r="L85" t="str">
            <v>518-Hùng Vương, Thị Trấn Nam Phước, Huyện Duy Xuyên, Quảng Nam</v>
          </cell>
          <cell r="M85" t="str">
            <v>Khoa Xét Nghiệm-Chẩn Đoán Hình Ảnh</v>
          </cell>
          <cell r="N85" t="str">
            <v>0905623113</v>
          </cell>
          <cell r="O85" t="str">
            <v>nguyenxuanthanh1003@gmail.com</v>
          </cell>
          <cell r="P85" t="str">
            <v>NGUYỄN XUÂN THÀNH</v>
          </cell>
          <cell r="Q85">
            <v>0</v>
          </cell>
          <cell r="R85">
            <v>0</v>
          </cell>
          <cell r="S85" t="str">
            <v>NGUYỄN XUÂN THÀNH</v>
          </cell>
          <cell r="T85" t="str">
            <v>0905623113</v>
          </cell>
          <cell r="U85" t="str">
            <v>NGUYỄN XUÂN THÀNH</v>
          </cell>
          <cell r="V85">
            <v>0</v>
          </cell>
          <cell r="W85" t="str">
            <v>nguyenxuanthanh1003@gmail.com</v>
          </cell>
          <cell r="X85" t="str">
            <v>0914430005</v>
          </cell>
          <cell r="Y85" t="str">
            <v>518-Hùng Vương, Thị Trấn Nam Phước, Huyện Duy Xuyên, Quảng Nam</v>
          </cell>
        </row>
        <row r="86">
          <cell r="I86" t="str">
            <v>QNM205</v>
          </cell>
          <cell r="J86" t="str">
            <v>BỆNH VIỆN Y HỌC CỔ TRUYỀN QUẢNG NAM</v>
          </cell>
          <cell r="K86" t="str">
            <v>02353828005</v>
          </cell>
          <cell r="L86" t="str">
            <v>13 Nguyễn Chí Thanh, TP Tam Kỳ, Tỉnh Quảng Nam</v>
          </cell>
          <cell r="M86" t="str">
            <v>Khoa Xét Nghiệm-Chẩn Đoán Hình Ảnh</v>
          </cell>
          <cell r="N86" t="str">
            <v>0968489581</v>
          </cell>
          <cell r="O86" t="str">
            <v>toxetnghiemyhct@gmail.com</v>
          </cell>
          <cell r="P86" t="str">
            <v>NGUYỄN THỊ NGỌC NGA</v>
          </cell>
          <cell r="Q86">
            <v>0</v>
          </cell>
          <cell r="R86">
            <v>0</v>
          </cell>
          <cell r="S86" t="str">
            <v>HUỲNH THỊ ĐAN HẠ</v>
          </cell>
          <cell r="T86" t="str">
            <v>0981922114</v>
          </cell>
          <cell r="U86" t="str">
            <v>NGUYỄN THỊ NGỌC NGA</v>
          </cell>
          <cell r="V86">
            <v>0</v>
          </cell>
          <cell r="W86" t="str">
            <v>toxetnghiemyhct@gmail.com</v>
          </cell>
          <cell r="X86" t="str">
            <v>02353828005</v>
          </cell>
          <cell r="Y86" t="str">
            <v>13 Nguyễn Chí Thanh, TP Tam Kỳ, Tỉnh Quảng Nam</v>
          </cell>
        </row>
        <row r="87">
          <cell r="I87" t="str">
            <v>BDG548</v>
          </cell>
          <cell r="J87" t="str">
            <v>CÔNG TY TNHH BỆNH VIỆN ĐA KHOA SÀI GÒN BÌNH DƯƠNG</v>
          </cell>
          <cell r="K87" t="str">
            <v>0274 3668989 - 110</v>
          </cell>
          <cell r="L87" t="str">
            <v>SỐ 39, KP 4, HỒ VĂN CỐNG, P. TƯƠNG BÌNH HIỆP, TP. THỦ DẦU MỘT, TỈNH BÌNH DƯƠNG</v>
          </cell>
          <cell r="M87" t="str">
            <v>XÉT NGHIỆM</v>
          </cell>
          <cell r="N87" t="str">
            <v>0976 862 099</v>
          </cell>
          <cell r="O87" t="str">
            <v>xetnghiemsgbd@gmail.com</v>
          </cell>
          <cell r="P87" t="str">
            <v>ĐẶNG MINH CẢNH</v>
          </cell>
          <cell r="Q87" t="str">
            <v>NGÔ NGỌC PHA</v>
          </cell>
          <cell r="R87">
            <v>919183604</v>
          </cell>
          <cell r="S87" t="str">
            <v>NGÔ NGỌC PHA</v>
          </cell>
          <cell r="T87" t="str">
            <v>0919 183 604</v>
          </cell>
          <cell r="U87" t="str">
            <v>xetnghiemsgbd@gmail.com</v>
          </cell>
          <cell r="V87">
            <v>919183360</v>
          </cell>
          <cell r="W87" t="str">
            <v>xetnghiemsgbd@gmail.com</v>
          </cell>
          <cell r="X87" t="str">
            <v>0976 862 099</v>
          </cell>
          <cell r="Y87" t="str">
            <v>SỐ 39, KP 4, HỒ VĂN CỐNG, P. TƯƠNG BÌNH HIỆP, TP. THỦ DẦU MỘT, TỈNH BÌNH DƯƠNG</v>
          </cell>
        </row>
        <row r="88">
          <cell r="I88" t="str">
            <v>QNM201V</v>
          </cell>
          <cell r="J88" t="str">
            <v>BỆNH VIỆN ĐA KHOA TỈNH QUẢNG NAM</v>
          </cell>
          <cell r="K88" t="str">
            <v>0906505533/ 02353812022 / 02353851523</v>
          </cell>
          <cell r="L88" t="str">
            <v>01 Nguyễn Du, An Mỹ, Tam Kỳ, Quảng Nam</v>
          </cell>
          <cell r="M88" t="str">
            <v>Vi sinh / khoa Huyết học - Truyền máu / Hóa sinh</v>
          </cell>
          <cell r="N88" t="str">
            <v>0942049957 / 0392090424 / 0374674787</v>
          </cell>
          <cell r="O88" t="str">
            <v>loankieu1911@gmail.com / thienduong.thao@gmail.com / hs.bvdkqn2017@gmail.com</v>
          </cell>
          <cell r="P88" t="str">
            <v>TRẦN THỊ NGUYỆT ÁNH / KTV. LÊ VĂN ĐẠI DƯƠNG / KTV. NGUYỄN ĐÔ</v>
          </cell>
          <cell r="Q88" t="str">
            <v>TRƯƠNG THỊ KIỀU LOAN / BS. TRẦN THỊ THẢO / BS. LÊ NGÔ ÁI THẢO</v>
          </cell>
          <cell r="R88" t="str">
            <v>0906505533 / 0356892800 / 0932496937</v>
          </cell>
          <cell r="S88" t="str">
            <v>TRẦN THỊ NGUYỆT ÁNH / KTV. LÊ VĂN ĐẠI DƯƠNG / KTV. NGUYỄN ĐÔ</v>
          </cell>
          <cell r="T88">
            <v>919183360</v>
          </cell>
          <cell r="U88" t="str">
            <v>loankieu1911@gmail.com / thienduong.thao@gmail.com / hs.bvdkqn2017@gmail.com</v>
          </cell>
          <cell r="V88" t="str">
            <v>0906505533 / 0919076403 / 0932410833</v>
          </cell>
          <cell r="W88" t="str">
            <v>01 Nguyễn Du, An Mỹ, Tam Kỳ, Quảng Nam</v>
          </cell>
          <cell r="X88">
            <v>919183360</v>
          </cell>
          <cell r="Y88">
            <v>16</v>
          </cell>
        </row>
        <row r="89">
          <cell r="I89" t="str">
            <v>HNI107</v>
          </cell>
          <cell r="J89" t="str">
            <v>VIỆN SỐT RÉT- KÝ SINH TRÙNG - CÔN TRÙNG TRUNG ƯƠNG</v>
          </cell>
          <cell r="K89">
            <v>16</v>
          </cell>
          <cell r="L89" t="str">
            <v>34 Trung Văn, Nam Từ Liêm, Hà Nội</v>
          </cell>
          <cell r="M89" t="str">
            <v>Ký sinh trùng</v>
          </cell>
          <cell r="N89" t="str">
            <v>0918 764 198</v>
          </cell>
          <cell r="O89" t="str">
            <v>drvulambinh@gmail.com</v>
          </cell>
          <cell r="P89" t="str">
            <v>VŨ THỊ LÂM BÌNH</v>
          </cell>
          <cell r="Q89">
            <v>16</v>
          </cell>
          <cell r="R89">
            <v>16</v>
          </cell>
          <cell r="S89" t="str">
            <v>ĐỖ TRUNG DŨNG</v>
          </cell>
          <cell r="T89" t="str">
            <v>0912 116 965</v>
          </cell>
          <cell r="U89" t="str">
            <v>VŨ THỊ LÂM BÌNH</v>
          </cell>
          <cell r="V89">
            <v>16</v>
          </cell>
          <cell r="W89" t="str">
            <v>drvulambinh@gmail.com</v>
          </cell>
          <cell r="X89">
            <v>16</v>
          </cell>
          <cell r="Y89" t="str">
            <v>34 Trung Văn, Nam Từ Liêm, Hà Nội</v>
          </cell>
        </row>
        <row r="90">
          <cell r="I90" t="str">
            <v>QNM305</v>
          </cell>
          <cell r="J90" t="str">
            <v>TRUNG TÂM Y TẾ HIỆP ĐỨC</v>
          </cell>
          <cell r="K90" t="str">
            <v>0397538179</v>
          </cell>
          <cell r="L90" t="str">
            <v>Khối phố An Đông, Thị trấn Tân Bình, Huyện Hiệp Đức, Tỉnh Quảng Nam</v>
          </cell>
          <cell r="M90" t="str">
            <v>khoa Xét Nghiệm - CĐHA</v>
          </cell>
          <cell r="N90" t="str">
            <v>0397538179</v>
          </cell>
          <cell r="O90" t="str">
            <v>takimoanh1979@gmail.com</v>
          </cell>
          <cell r="P90" t="str">
            <v>CN. TẠ THỊ KIM OANH</v>
          </cell>
          <cell r="Q90">
            <v>16</v>
          </cell>
          <cell r="R90">
            <v>16</v>
          </cell>
          <cell r="S90" t="str">
            <v>CN. TRẦN VĂN THÀNH</v>
          </cell>
          <cell r="T90" t="str">
            <v>0982992123</v>
          </cell>
          <cell r="U90" t="str">
            <v>CN. TẠ THỊ KIM OANH</v>
          </cell>
          <cell r="V90">
            <v>16</v>
          </cell>
          <cell r="W90" t="str">
            <v>takimoanh1979@gmail.com</v>
          </cell>
          <cell r="X90" t="str">
            <v>0397538179</v>
          </cell>
          <cell r="Y90" t="str">
            <v>Khối phố An Đông, Thị trấn Tân Bình, Huyện Hiệp Đức, Tỉnh Quảng Nam</v>
          </cell>
        </row>
        <row r="91">
          <cell r="I91" t="str">
            <v>QNM403</v>
          </cell>
          <cell r="J91" t="str">
            <v>TRUNG TÂM Y TẾ HUYỆN NÔNG SƠN</v>
          </cell>
          <cell r="K91" t="str">
            <v>0905673000</v>
          </cell>
          <cell r="L91" t="str">
            <v>Xã Quế Trung, Huyện Nông Sơn, Tỉnh Quảng Nam</v>
          </cell>
          <cell r="M91" t="str">
            <v>Khoa Xét Nghiệm- Cđha</v>
          </cell>
          <cell r="N91" t="str">
            <v>0901124321</v>
          </cell>
          <cell r="O91" t="str">
            <v>canlamsangns@gmail.com</v>
          </cell>
          <cell r="P91" t="str">
            <v>KTV PHẠM DUY ÂN</v>
          </cell>
          <cell r="Q91">
            <v>16</v>
          </cell>
          <cell r="R91">
            <v>16</v>
          </cell>
          <cell r="S91" t="str">
            <v>VÕ NGỌC QUỐC</v>
          </cell>
          <cell r="T91" t="str">
            <v>0905811226</v>
          </cell>
          <cell r="U91" t="str">
            <v>KTV PHẠM DUY ÂN</v>
          </cell>
          <cell r="V91">
            <v>16</v>
          </cell>
          <cell r="W91" t="str">
            <v>canlamsangns@gmail.com</v>
          </cell>
          <cell r="X91" t="str">
            <v>0905673000</v>
          </cell>
          <cell r="Y91" t="str">
            <v>Xã Quế Trung, Huyện Nông Sơn, Tỉnh Quảng Nam</v>
          </cell>
        </row>
        <row r="92">
          <cell r="I92" t="str">
            <v>QNM502</v>
          </cell>
          <cell r="J92" t="str">
            <v>CÔNG TY TNHH MTV- BỆNH VIỆN ĐA KHOA THÁI BÌNH DƯƠNG</v>
          </cell>
          <cell r="K92">
            <v>16</v>
          </cell>
          <cell r="L92" t="str">
            <v>06 Phan Đình Phùng, P Tân An, TP Hội An, T. Quảng Nam</v>
          </cell>
          <cell r="M92" t="str">
            <v>Khoa Xét Nghiệm</v>
          </cell>
          <cell r="N92" t="str">
            <v>0901135263</v>
          </cell>
          <cell r="O92" t="str">
            <v>khoaxetnghiempmc@gmail.com</v>
          </cell>
          <cell r="P92" t="str">
            <v>ĐẶNG THỊ NGỌC TÂM</v>
          </cell>
          <cell r="Q92">
            <v>16</v>
          </cell>
          <cell r="R92">
            <v>16</v>
          </cell>
          <cell r="S92" t="str">
            <v>BS. PHAN MINH TUẤN</v>
          </cell>
          <cell r="T92" t="str">
            <v>0901135263</v>
          </cell>
          <cell r="U92" t="str">
            <v>ĐẶNG THỊ NGỌC TÂM</v>
          </cell>
          <cell r="V92">
            <v>16</v>
          </cell>
          <cell r="W92" t="str">
            <v>khoaxetnghiempmc@gmail.com</v>
          </cell>
          <cell r="X92" t="str">
            <v>0772481975</v>
          </cell>
          <cell r="Y92" t="str">
            <v>06 Phan Đình Phùng, P Tân An, TP Hội An, T. Quảng Nam</v>
          </cell>
        </row>
        <row r="93">
          <cell r="I93" t="str">
            <v>QNM101V</v>
          </cell>
          <cell r="J93" t="str">
            <v>BỆNH VIỆN ĐA KHOA TRUNG ƯƠNG QUẢNG NAM.</v>
          </cell>
          <cell r="K93" t="str">
            <v>0982301317</v>
          </cell>
          <cell r="L93" t="str">
            <v>Thôn Nam Sơn, Xã Tam Hiệp, Huyện Núi Thành, Tỉnh Quảng Nam</v>
          </cell>
          <cell r="M93" t="str">
            <v>Khoa Vi Sinh</v>
          </cell>
          <cell r="N93" t="str">
            <v>0983703818</v>
          </cell>
          <cell r="O93" t="str">
            <v>visinhbvtwqn@gmail.com</v>
          </cell>
          <cell r="P93" t="str">
            <v>HUỲNH THỊ DUYÊN</v>
          </cell>
          <cell r="Q93">
            <v>16</v>
          </cell>
          <cell r="R93">
            <v>16</v>
          </cell>
          <cell r="S93" t="str">
            <v>NGUYỄN THANH TUẤN</v>
          </cell>
          <cell r="T93" t="str">
            <v>0982301317</v>
          </cell>
          <cell r="U93" t="str">
            <v>HUỲNH THỊ DUYÊN</v>
          </cell>
          <cell r="V93">
            <v>16</v>
          </cell>
          <cell r="W93" t="str">
            <v>visinhbvtwqn@gmail.com</v>
          </cell>
          <cell r="X93" t="str">
            <v>0983703818</v>
          </cell>
          <cell r="Y93" t="str">
            <v>Thôn Nam Sơn, Xã Tam Hiệp, Huyện Núi Thành, Tỉnh Quảng Nam</v>
          </cell>
        </row>
        <row r="94">
          <cell r="I94" t="str">
            <v>QNM408</v>
          </cell>
          <cell r="J94" t="str">
            <v>BỆNH VIỆN DA LIỄU QUẢNG NAM</v>
          </cell>
          <cell r="K94" t="str">
            <v>0901131242</v>
          </cell>
          <cell r="L94" t="str">
            <v>Phường An Mỹ, TP Tam Kỳ, Tỉnh Quảng Nam</v>
          </cell>
          <cell r="M94" t="str">
            <v>Khoa Vi Sinh</v>
          </cell>
          <cell r="N94" t="str">
            <v>0349215939</v>
          </cell>
          <cell r="O94" t="str">
            <v>xetnghiemdlqnam@gmail.com</v>
          </cell>
          <cell r="P94" t="str">
            <v>NGUYỄN THỊ TRỊ</v>
          </cell>
          <cell r="Q94">
            <v>16</v>
          </cell>
          <cell r="R94">
            <v>16</v>
          </cell>
          <cell r="S94" t="str">
            <v>HỒ TẤN MẪN</v>
          </cell>
          <cell r="T94" t="str">
            <v>0979094394</v>
          </cell>
          <cell r="U94" t="str">
            <v>NGUYỄN THỊ TRỊ</v>
          </cell>
          <cell r="V94">
            <v>16</v>
          </cell>
          <cell r="W94" t="str">
            <v>xetnghiemdlqnam@gmail.com</v>
          </cell>
          <cell r="X94" t="str">
            <v>0901131242</v>
          </cell>
          <cell r="Y94" t="str">
            <v>Phường An Mỹ, TP Tam Kỳ, Tỉnh Quảng Nam</v>
          </cell>
        </row>
        <row r="95">
          <cell r="I95" t="str">
            <v>LDG501</v>
          </cell>
          <cell r="J95" t="str">
            <v>CONG TY CỔ PHẦN BỆNH VIỆN ĐA KHOA HOÀN MỸ ĐÀ LẠT</v>
          </cell>
          <cell r="K95" t="str">
            <v>0263 357 763</v>
          </cell>
          <cell r="L95" t="str">
            <v>Đồi Long Thọ, Phường 10, Đà Lạt, Lâm Đồng</v>
          </cell>
          <cell r="M95" t="str">
            <v>KXN</v>
          </cell>
          <cell r="N95" t="str">
            <v>0393 082 572</v>
          </cell>
          <cell r="O95" t="str">
            <v>xetnghiem.bvhmdl@gmail.com</v>
          </cell>
          <cell r="P95" t="str">
            <v>NGUYỄN THỊ BÍCH THẢO</v>
          </cell>
          <cell r="Q95">
            <v>16</v>
          </cell>
          <cell r="R95">
            <v>16</v>
          </cell>
          <cell r="S95" t="str">
            <v>NGUYỄN QUANG TRUNG</v>
          </cell>
          <cell r="T95" t="str">
            <v>0389 217 851</v>
          </cell>
          <cell r="U95" t="str">
            <v>NGUYỄN THỊ BÍCH THẢO</v>
          </cell>
          <cell r="V95">
            <v>16</v>
          </cell>
          <cell r="W95" t="str">
            <v>xetnghiem.bvhmdl@gmail.com</v>
          </cell>
          <cell r="X95" t="str">
            <v>0389 217 851</v>
          </cell>
          <cell r="Y95" t="str">
            <v>Đồi Long Thọ, Phường 10, Đà Lạt, Lâm Đồng</v>
          </cell>
        </row>
        <row r="96">
          <cell r="I96" t="str">
            <v>HNI102V</v>
          </cell>
          <cell r="J96" t="str">
            <v>BỆNH VIỆN NHI TRUNG ƯƠNG</v>
          </cell>
          <cell r="K96" t="str">
            <v>02462738971</v>
          </cell>
          <cell r="L96" t="str">
            <v>Số 18/879 đường La Thành, Phường Láng Thương, Quận Đống Đa, TP Hà Nội</v>
          </cell>
          <cell r="M96" t="str">
            <v>Vi sinh - Huyết học</v>
          </cell>
          <cell r="N96" t="str">
            <v>'0906260785 - 0986 511 618</v>
          </cell>
          <cell r="O96" t="str">
            <v>hangnhp@gmail.com, dangha1980@gmail.com</v>
          </cell>
          <cell r="P96" t="str">
            <v>Bùi Thị Hằng - Đặng Thị Hà</v>
          </cell>
          <cell r="Q96">
            <v>16</v>
          </cell>
          <cell r="R96">
            <v>16</v>
          </cell>
          <cell r="S96" t="str">
            <v>Hoàng Thị Bích Ngọc - Lương Thị Nghiêm</v>
          </cell>
          <cell r="T96" t="str">
            <v>0246 273 8591 - 0246 273 8597</v>
          </cell>
          <cell r="U96" t="str">
            <v>Bùi Thị Hằng - Đặng Thị Hà</v>
          </cell>
          <cell r="V96">
            <v>16</v>
          </cell>
          <cell r="W96" t="str">
            <v>hangnhp@gmail.com, dangha1980@gmail.com</v>
          </cell>
          <cell r="X96" t="str">
            <v>0988 393 051</v>
          </cell>
          <cell r="Y96" t="str">
            <v>Số 18/879 đường La Thành, Phường Láng Thương, Quận Đống Đa, TP Hà Nội</v>
          </cell>
        </row>
        <row r="97">
          <cell r="I97" t="str">
            <v>HNI103V</v>
          </cell>
          <cell r="J97" t="str">
            <v>BỆNH VIỆN BẠCH MAI</v>
          </cell>
          <cell r="K97" t="str">
            <v>0918467688</v>
          </cell>
          <cell r="L97" t="str">
            <v>78 Đường Giải Phóng, Q. Đống Đa, TP. Hà Nội</v>
          </cell>
          <cell r="M97" t="str">
            <v>VI SINH</v>
          </cell>
          <cell r="N97" t="str">
            <v>0904300999</v>
          </cell>
          <cell r="O97" t="str">
            <v>thaohuong69@yahoo.com</v>
          </cell>
          <cell r="P97" t="str">
            <v>PHẠM THỊ THẢO HƯƠNG</v>
          </cell>
          <cell r="Q97">
            <v>16</v>
          </cell>
          <cell r="R97">
            <v>16</v>
          </cell>
          <cell r="S97" t="str">
            <v>TRƯƠNG THÁI PHƯƠNG</v>
          </cell>
          <cell r="T97" t="str">
            <v>0983 513 464</v>
          </cell>
          <cell r="U97" t="str">
            <v>PHẠM THỊ THẢO HƯƠNG</v>
          </cell>
          <cell r="V97">
            <v>16</v>
          </cell>
          <cell r="W97" t="str">
            <v>thaohuong69@yahoo.com</v>
          </cell>
          <cell r="X97" t="str">
            <v>0918 467 688</v>
          </cell>
          <cell r="Y97" t="str">
            <v>78 Đường Giải Phóng, Q. Đống Đa, TP. Hà Nội</v>
          </cell>
        </row>
        <row r="98">
          <cell r="I98" t="str">
            <v>HCM505</v>
          </cell>
          <cell r="J98" t="str">
            <v>CÔNG TY TNHH Y TẾ VIỄN ĐÔNG VIỆT NAM</v>
          </cell>
          <cell r="K98" t="str">
            <v>(028) 54113333</v>
          </cell>
          <cell r="L98" t="str">
            <v>6 Nguyễn Lương Bằng, Nam Sài Gòn, Phường Tân Phú, Quận 7, Thành phố Hồ Chí Minh, Việt Nam</v>
          </cell>
          <cell r="M98" t="str">
            <v>KXN</v>
          </cell>
          <cell r="N98" t="str">
            <v>0918 050 010 - 0906 203 997</v>
          </cell>
          <cell r="O98" t="str">
            <v>hang1.nguyen@fvhospital.com</v>
          </cell>
          <cell r="P98" t="str">
            <v>Nguyễn Thị Hằng</v>
          </cell>
          <cell r="Q98">
            <v>16</v>
          </cell>
          <cell r="R98">
            <v>16</v>
          </cell>
          <cell r="S98" t="str">
            <v>Friend Maviza</v>
          </cell>
          <cell r="T98" t="str">
            <v>0902 608 294</v>
          </cell>
          <cell r="U98" t="str">
            <v>Nguyễn Thị Hằng</v>
          </cell>
          <cell r="V98">
            <v>16</v>
          </cell>
          <cell r="W98" t="str">
            <v>hang1.nguyen@fvhospital.com</v>
          </cell>
          <cell r="X98" t="str">
            <v>0938 060 104</v>
          </cell>
          <cell r="Y98" t="str">
            <v>6 Nguyễn Lương Bằng, Nam Sài Gòn, Phường Tân Phú, Quận 7, Thành phố Hồ Chí Minh, Việt Nam</v>
          </cell>
        </row>
        <row r="99">
          <cell r="I99" t="str">
            <v>VTU524</v>
          </cell>
          <cell r="J99" t="str">
            <v>CÔNG TY TNHH DỊCH VỤ Y TẾ - PHÒNG KHÁM ĐA KHOA THIÊN ÂN</v>
          </cell>
          <cell r="K99">
            <v>2543739456</v>
          </cell>
          <cell r="L99" t="str">
            <v>Số 10 Trần Hưng Đạo, Phường Phước Hiệp, Tp Bà Rịa, Bà Rịa Vũng Tàu</v>
          </cell>
          <cell r="M99" t="str">
            <v>xét nghiệm</v>
          </cell>
          <cell r="N99">
            <v>982423252</v>
          </cell>
          <cell r="O99" t="str">
            <v>phongkhamdakhoathienan@gmail.com</v>
          </cell>
          <cell r="P99" t="str">
            <v>Nguyễn Thị Hiếu</v>
          </cell>
          <cell r="Q99">
            <v>982423040</v>
          </cell>
          <cell r="R99">
            <v>982423040</v>
          </cell>
          <cell r="S99" t="str">
            <v>Mai Sỹ Chai</v>
          </cell>
          <cell r="T99">
            <v>982423040</v>
          </cell>
          <cell r="U99" t="str">
            <v>Nguyễn Thị Hiếu</v>
          </cell>
          <cell r="V99">
            <v>982423040</v>
          </cell>
          <cell r="W99">
            <v>0</v>
          </cell>
          <cell r="X99">
            <v>2543739456</v>
          </cell>
          <cell r="Y99" t="str">
            <v>Số 10 Trần Hưng Đạo, Phường Phước Hiệp, Tp Bà Rịa, Bà Rịa Vũng Tàu</v>
          </cell>
        </row>
        <row r="100">
          <cell r="I100" t="str">
            <v>VTU522</v>
          </cell>
          <cell r="J100" t="str">
            <v>PHÒNG XÉT NGHIỆM Y KHOA VŨNG TÀU LAB 2</v>
          </cell>
          <cell r="K100">
            <v>918097768</v>
          </cell>
          <cell r="L100" t="str">
            <v>513 Nguyễn An Ninh, phường Nguyễn An Ninh, thành phố Vũng Tàu, tỉnh Bà Rịa Vũng Tàu</v>
          </cell>
          <cell r="M100" t="str">
            <v>khoa xét nghiệm</v>
          </cell>
          <cell r="N100">
            <v>918097768</v>
          </cell>
          <cell r="O100" t="str">
            <v>yte.vungtaulab2@gmail.com</v>
          </cell>
          <cell r="P100" t="str">
            <v>Nguyễn Văn Sơn</v>
          </cell>
          <cell r="Q100">
            <v>918097408</v>
          </cell>
          <cell r="R100">
            <v>918097408</v>
          </cell>
          <cell r="S100" t="str">
            <v>Đoàn Thị Kim Phượng</v>
          </cell>
          <cell r="T100">
            <v>918097768</v>
          </cell>
          <cell r="U100" t="str">
            <v>Nguyễn Văn Sơn</v>
          </cell>
          <cell r="V100">
            <v>918097408</v>
          </cell>
          <cell r="W100">
            <v>0</v>
          </cell>
          <cell r="X100">
            <v>918097768</v>
          </cell>
          <cell r="Y100" t="str">
            <v>513 Nguyễn An Ninh, phường Nguyễn An Ninh, thành phố Vũng Tàu, tỉnh Bà Rịa Vũng Tàu</v>
          </cell>
        </row>
        <row r="101">
          <cell r="I101" t="str">
            <v>VTU510</v>
          </cell>
          <cell r="J101" t="str">
            <v>PHÒNG XÉT NGHIỆM VŨNG TÀU LAB</v>
          </cell>
          <cell r="K101">
            <v>918097408</v>
          </cell>
          <cell r="L101" t="str">
            <v>150A Cô Giang, P4, TP Vũng Tàu, BRVT</v>
          </cell>
          <cell r="M101" t="str">
            <v>Phòng Xét Nghiệm</v>
          </cell>
          <cell r="N101">
            <v>918097768</v>
          </cell>
          <cell r="O101" t="str">
            <v>yte.vungtaulab@gmail.com</v>
          </cell>
          <cell r="P101" t="str">
            <v>NGUYỄN VĂN SƠN</v>
          </cell>
          <cell r="Q101">
            <v>918097408</v>
          </cell>
          <cell r="R101">
            <v>918097408</v>
          </cell>
          <cell r="S101" t="str">
            <v>NGUYỄN THỊ NGỌC THỦY</v>
          </cell>
          <cell r="T101">
            <v>918097768</v>
          </cell>
          <cell r="U101" t="str">
            <v>NGUYỄN VĂN SƠN</v>
          </cell>
          <cell r="V101">
            <v>918097408</v>
          </cell>
          <cell r="W101">
            <v>0</v>
          </cell>
          <cell r="X101">
            <v>0</v>
          </cell>
          <cell r="Y101" t="str">
            <v>150A Cô Giang, P4, TP Vũng Tàu, BRVT</v>
          </cell>
        </row>
        <row r="102">
          <cell r="I102" t="str">
            <v>VTU511</v>
          </cell>
          <cell r="J102" t="str">
            <v>CÔNG TY CP PHÒNG KHÁM ĐA KHOA THIÊN NAM</v>
          </cell>
          <cell r="K102">
            <v>918097768</v>
          </cell>
          <cell r="L102" t="str">
            <v>192 Đường 3/2, P10, TP Vũng Tàu, BRVT</v>
          </cell>
          <cell r="M102" t="str">
            <v>Phòng Xét Nghiệm</v>
          </cell>
          <cell r="N102">
            <v>918097768</v>
          </cell>
          <cell r="O102" t="str">
            <v>phongkhamthiennam@gmail.com</v>
          </cell>
          <cell r="P102" t="str">
            <v>BÙI THỊ THU THỦY</v>
          </cell>
          <cell r="Q102">
            <v>918097408</v>
          </cell>
          <cell r="R102">
            <v>918097408</v>
          </cell>
          <cell r="S102" t="str">
            <v>ĐỖ MINH HẢI</v>
          </cell>
          <cell r="T102">
            <v>918097768</v>
          </cell>
          <cell r="U102" t="str">
            <v>BÙI THỊ THU THỦY</v>
          </cell>
          <cell r="V102">
            <v>918097408</v>
          </cell>
          <cell r="W102">
            <v>0</v>
          </cell>
          <cell r="X102">
            <v>918097768</v>
          </cell>
          <cell r="Y102" t="str">
            <v>192 Đường 3/2, P10, TP Vũng Tàu, BRVT</v>
          </cell>
        </row>
        <row r="103">
          <cell r="I103" t="str">
            <v>VTU404</v>
          </cell>
          <cell r="J103" t="str">
            <v>TRUNG TÂM Y TẾ THÀNH PHỐ VŨNG TÀU</v>
          </cell>
          <cell r="K103">
            <v>2543576183</v>
          </cell>
          <cell r="L103" t="str">
            <v>278 Lê Lợi, P7, Tp. Vũng Tàu, Bà Rịa Vũng Tàu</v>
          </cell>
          <cell r="M103" t="str">
            <v>Khoa Xét Nghiệm</v>
          </cell>
          <cell r="N103">
            <v>918003417</v>
          </cell>
          <cell r="O103" t="str">
            <v>trason71@gmail.com</v>
          </cell>
          <cell r="P103" t="str">
            <v>TRÀ TẤN SƠN</v>
          </cell>
          <cell r="Q103">
            <v>918003200</v>
          </cell>
          <cell r="R103">
            <v>918003200</v>
          </cell>
          <cell r="S103" t="str">
            <v>TRÀ TẤN SƠN</v>
          </cell>
          <cell r="T103">
            <v>918003417</v>
          </cell>
          <cell r="U103" t="str">
            <v>TRÀ TẤN SƠN</v>
          </cell>
          <cell r="V103">
            <v>918003200</v>
          </cell>
          <cell r="W103">
            <v>0</v>
          </cell>
          <cell r="X103">
            <v>2543576183</v>
          </cell>
          <cell r="Y103" t="str">
            <v>278 Lê Lợi, P7, Tp. Vũng Tàu, Bà Rịa Vũng Tàu</v>
          </cell>
        </row>
        <row r="104">
          <cell r="I104" t="str">
            <v>VTU207</v>
          </cell>
          <cell r="J104" t="str">
            <v>BỆNH VIỆN Y HỌC CỔ TRUYỀN TỈNH BR-VT</v>
          </cell>
          <cell r="K104" t="str">
            <v>02543 822 232</v>
          </cell>
          <cell r="L104" t="str">
            <v>Ấp Tây, Xã Hòa Long, Bà Rịa Vũng Tàu</v>
          </cell>
          <cell r="M104" t="str">
            <v>Cận Lâm Sàng</v>
          </cell>
          <cell r="N104">
            <v>975862900</v>
          </cell>
          <cell r="O104" t="str">
            <v>truongngocttyt@gmail.com;kcls.bvyh@gmail.com</v>
          </cell>
          <cell r="P104" t="str">
            <v>TRƯƠNG THỊ ÁNH NGỌC</v>
          </cell>
          <cell r="Q104">
            <v>975862784</v>
          </cell>
          <cell r="R104">
            <v>975862784</v>
          </cell>
          <cell r="S104" t="str">
            <v>DS PHẠM DUY KHANH</v>
          </cell>
          <cell r="T104">
            <v>2543739928</v>
          </cell>
          <cell r="U104" t="str">
            <v>TRƯƠNG THỊ ÁNH NGỌC</v>
          </cell>
          <cell r="V104">
            <v>2543738880</v>
          </cell>
          <cell r="W104">
            <v>0</v>
          </cell>
          <cell r="X104" t="str">
            <v>02543 822 232</v>
          </cell>
          <cell r="Y104" t="str">
            <v>Ấp Tây, Xã Hòa Long, Bà Rịa Vũng Tàu</v>
          </cell>
        </row>
        <row r="105">
          <cell r="I105" t="str">
            <v>VTU518</v>
          </cell>
          <cell r="J105" t="str">
            <v>PHÒNG XÉT NGHIỆM 28 NGUYỄN ĐÌNH CHIỂU</v>
          </cell>
          <cell r="K105" t="str">
            <v>0918 621 470</v>
          </cell>
          <cell r="L105" t="str">
            <v>28 Nguyễn Đình Chiểu, Phước Phước Hiệp, Thành phố Bà Rịa, Tỉnh Bà Rịa Vũng Tàu</v>
          </cell>
          <cell r="M105" t="str">
            <v>Phòng xét nghiệm</v>
          </cell>
          <cell r="N105" t="str">
            <v>0918 621 470</v>
          </cell>
          <cell r="O105" t="str">
            <v>pxnconhan@gmail.com</v>
          </cell>
          <cell r="P105" t="str">
            <v>Trịnh Thị Nhàn</v>
          </cell>
          <cell r="Q105">
            <v>0</v>
          </cell>
          <cell r="R105">
            <v>0</v>
          </cell>
          <cell r="S105" t="str">
            <v>Đinh Thị Mai Hương</v>
          </cell>
          <cell r="T105" t="str">
            <v>0973 454 088</v>
          </cell>
          <cell r="U105" t="str">
            <v>Trịnh Thị Nhàn</v>
          </cell>
          <cell r="V105">
            <v>0</v>
          </cell>
          <cell r="W105">
            <v>0</v>
          </cell>
          <cell r="X105" t="str">
            <v>0918 621 470</v>
          </cell>
          <cell r="Y105" t="str">
            <v>28 Nguyễn Đình Chiểu, Phước Phước Hiệp, Thành phố Bà Rịa, Tỉnh Bà Rịa Vũng Tàu</v>
          </cell>
        </row>
        <row r="106">
          <cell r="I106" t="str">
            <v>VTU507</v>
          </cell>
          <cell r="J106" t="str">
            <v>PHÒNG KHÁM ĐA KHOA ĐÔNG TÂY</v>
          </cell>
          <cell r="K106" t="str">
            <v>0977 397 537</v>
          </cell>
          <cell r="L106" t="str">
            <v>Ấp Vĩnh Bình, Xã Bình Giã, Huyện Châu Đức, Bà Rịa-Vũng Tàu</v>
          </cell>
          <cell r="M106" t="str">
            <v>Phòng xét nghiệm</v>
          </cell>
          <cell r="N106" t="str">
            <v>0977 397 537</v>
          </cell>
          <cell r="O106" t="str">
            <v>ttanh.laboratory@gmail.com</v>
          </cell>
          <cell r="P106" t="str">
            <v>Trần Tuấn Anh</v>
          </cell>
          <cell r="Q106">
            <v>0</v>
          </cell>
          <cell r="R106">
            <v>0</v>
          </cell>
          <cell r="S106" t="str">
            <v>Trần Tuấn Anh</v>
          </cell>
          <cell r="T106" t="str">
            <v>0977 397 537</v>
          </cell>
          <cell r="U106" t="str">
            <v>Trần Tuấn Anh</v>
          </cell>
          <cell r="V106">
            <v>0</v>
          </cell>
          <cell r="W106">
            <v>0</v>
          </cell>
          <cell r="X106" t="str">
            <v>0977 397 537</v>
          </cell>
          <cell r="Y106" t="str">
            <v>Ấp Vĩnh Bình, Xã Bình Giã, Huyện Châu Đức, Bà Rịa-Vũng Tàu</v>
          </cell>
        </row>
        <row r="107">
          <cell r="I107" t="str">
            <v>VTU513</v>
          </cell>
          <cell r="J107" t="str">
            <v>CÔNG TY TNHH PHÒNG KHÁM ĐA KHOA MEDIC SÀI GÒN</v>
          </cell>
          <cell r="K107" t="str">
            <v>0888 700 870</v>
          </cell>
          <cell r="L107" t="str">
            <v>Số 1139, Ấp Phú Thọ, Xã Hòa Hiệp, Huyện Xuyên Mộc, Tỉnh Bà Rịa Vũng Tàu</v>
          </cell>
          <cell r="M107" t="str">
            <v>Khoa xét nghiệm</v>
          </cell>
          <cell r="N107" t="str">
            <v>0888 700 870</v>
          </cell>
          <cell r="O107" t="str">
            <v>xetnghiemmedic3@gmail.com</v>
          </cell>
          <cell r="P107" t="str">
            <v>Trần Trác Như Bình</v>
          </cell>
          <cell r="Q107" t="str">
            <v>Trần Trác Như Bình</v>
          </cell>
          <cell r="R107" t="str">
            <v>Trần Trác Như Bình</v>
          </cell>
          <cell r="S107" t="str">
            <v>Trần Trác Như Bình</v>
          </cell>
          <cell r="T107" t="str">
            <v>0888 700 870</v>
          </cell>
          <cell r="U107" t="str">
            <v>Trần Trác Như Bình</v>
          </cell>
          <cell r="V107">
            <v>0</v>
          </cell>
          <cell r="W107">
            <v>0</v>
          </cell>
          <cell r="X107" t="str">
            <v>0888 700 870</v>
          </cell>
          <cell r="Y107" t="str">
            <v>Số 1139, Ấp Phú Thọ, Xã Hòa Hiệp, Huyện Xuyên Mộc, Tỉnh Bà Rịa Vũng Tàu</v>
          </cell>
        </row>
        <row r="108">
          <cell r="I108" t="str">
            <v>VTU202</v>
          </cell>
          <cell r="J108" t="str">
            <v>BỆNH VIỆN MẮT TỈNH BÀ RỊA - VŨNG TÀU</v>
          </cell>
          <cell r="K108" t="str">
            <v>0254 3732 718</v>
          </cell>
          <cell r="L108" t="str">
            <v>Số 21 Phạm Ngọc Thạch, P. Phước Hưng, TP Bà Rịa, T. BRVT</v>
          </cell>
          <cell r="M108" t="str">
            <v>KXN - Chẩn Đoán Hình Ảnh</v>
          </cell>
          <cell r="N108" t="str">
            <v>0905 933 259</v>
          </cell>
          <cell r="O108" t="str">
            <v>xetnghiembvmatbr@gmail.com</v>
          </cell>
          <cell r="P108" t="str">
            <v>CN. Nguyễn Hoàng Ngọc Anh</v>
          </cell>
          <cell r="Q108">
            <v>0</v>
          </cell>
          <cell r="R108">
            <v>0</v>
          </cell>
          <cell r="S108" t="str">
            <v>DS. Nguyễn Thị Thu Minh</v>
          </cell>
          <cell r="T108" t="str">
            <v>0908 2020 645</v>
          </cell>
          <cell r="U108" t="str">
            <v>CN. Nguyễn Hoàng Ngọc Anh</v>
          </cell>
          <cell r="V108">
            <v>0</v>
          </cell>
          <cell r="W108">
            <v>0</v>
          </cell>
          <cell r="X108" t="str">
            <v>0254 3732 718</v>
          </cell>
          <cell r="Y108" t="str">
            <v>Số 21 Phạm Ngọc Thạch, P. Phước Hưng, TP Bà Rịa, T. BRVT</v>
          </cell>
        </row>
        <row r="109">
          <cell r="I109" t="str">
            <v>VTU519</v>
          </cell>
          <cell r="J109" t="str">
            <v>PHÒNG XÉT NGHIỆM 110 NGUYỄN THANH ĐẰNG</v>
          </cell>
          <cell r="K109" t="str">
            <v>0348 774 222</v>
          </cell>
          <cell r="L109" t="str">
            <v>110 Nguyễn Thanh Đằng, P. Phước Hiệp, TP Bà Rịa, T. Bà Rịa Vũng Tàu</v>
          </cell>
          <cell r="M109" t="str">
            <v>Phòng xét nghiệm</v>
          </cell>
          <cell r="N109" t="str">
            <v>0348 774 222</v>
          </cell>
          <cell r="O109" t="str">
            <v>lequang.xn272@gmail.com</v>
          </cell>
          <cell r="P109" t="str">
            <v>Đinh Thị Thu Hoài</v>
          </cell>
          <cell r="Q109">
            <v>0</v>
          </cell>
          <cell r="R109">
            <v>0</v>
          </cell>
          <cell r="S109" t="str">
            <v>Nguyễn Liêm Hiếu</v>
          </cell>
          <cell r="T109" t="str">
            <v>0909 755 558</v>
          </cell>
          <cell r="U109" t="str">
            <v>Đinh Thị Thu Hoài</v>
          </cell>
          <cell r="V109">
            <v>0</v>
          </cell>
          <cell r="W109">
            <v>0</v>
          </cell>
          <cell r="X109" t="str">
            <v>0348 774 222</v>
          </cell>
          <cell r="Y109" t="str">
            <v>110 Nguyễn Thanh Đằng, P. Phước Hiệp, TP Bà Rịa, T. Bà Rịa Vũng Tàu</v>
          </cell>
        </row>
        <row r="110">
          <cell r="I110" t="str">
            <v>VTU407</v>
          </cell>
          <cell r="J110" t="str">
            <v>TRUNG TÂM Y TẾ HUYỆN CHÂU ĐỨC</v>
          </cell>
          <cell r="K110" t="str">
            <v>02543881099</v>
          </cell>
          <cell r="L110" t="str">
            <v>335 Lê Hồng Phong, Tt Ngãi Giao, Huyện Châu Đức, Bà Rịa Vũng Tàu</v>
          </cell>
          <cell r="M110" t="str">
            <v>XÉT NGHIỆM - CHẨN ĐOÁN HÌNH ẢNH</v>
          </cell>
          <cell r="N110" t="str">
            <v>0976079175</v>
          </cell>
          <cell r="O110" t="str">
            <v>xnchauduc@gmail.com</v>
          </cell>
          <cell r="P110" t="str">
            <v>NGUYỄN THÀNH NHÂN</v>
          </cell>
          <cell r="Q110">
            <v>0</v>
          </cell>
          <cell r="R110">
            <v>0</v>
          </cell>
          <cell r="S110" t="str">
            <v>MAI THỊ HUYỀN TRANG</v>
          </cell>
          <cell r="T110" t="str">
            <v>0977666449</v>
          </cell>
          <cell r="U110" t="str">
            <v>NGUYỄN THÀNH NHÂN</v>
          </cell>
          <cell r="V110">
            <v>0</v>
          </cell>
          <cell r="W110">
            <v>0</v>
          </cell>
          <cell r="X110" t="str">
            <v>02543881099</v>
          </cell>
          <cell r="Y110" t="str">
            <v>335 Lê Hồng Phong, Tt Ngãi Giao, Huyện Châu Đức, Bà Rịa Vũng Tàu</v>
          </cell>
        </row>
        <row r="111">
          <cell r="I111" t="str">
            <v>VTU503</v>
          </cell>
          <cell r="J111" t="str">
            <v>LIÊN DOANH VIỆT- NGA VIETSOVPETRO</v>
          </cell>
          <cell r="K111" t="str">
            <v>0937446904</v>
          </cell>
          <cell r="L111" t="str">
            <v>105 Lê Lợi, P. Thắng Nhì, TP. Vũng Tàu, Tỉnh BRVT</v>
          </cell>
          <cell r="M111" t="str">
            <v>khoa xét nghiệm</v>
          </cell>
          <cell r="N111" t="str">
            <v>0937446904</v>
          </cell>
          <cell r="O111" t="str">
            <v>dotrang1004@gmail.com</v>
          </cell>
          <cell r="P111" t="str">
            <v>CN ĐỖ THỊ HUYỀN TRANG</v>
          </cell>
          <cell r="Q111">
            <v>0</v>
          </cell>
          <cell r="R111">
            <v>0</v>
          </cell>
          <cell r="S111" t="str">
            <v>BS PHẠM VĂN BẢY</v>
          </cell>
          <cell r="T111" t="str">
            <v>0918171650</v>
          </cell>
          <cell r="U111" t="str">
            <v>CN ĐỖ THỊ HUYỀN TRANG</v>
          </cell>
          <cell r="V111">
            <v>0</v>
          </cell>
          <cell r="W111">
            <v>0</v>
          </cell>
          <cell r="X111" t="str">
            <v>0937446904</v>
          </cell>
          <cell r="Y111" t="str">
            <v>105 Lê Lợi, P. Thắng Nhì, TP. Vũng Tàu, Tỉnh BRVT</v>
          </cell>
        </row>
        <row r="112">
          <cell r="I112" t="str">
            <v>VTU405</v>
          </cell>
          <cell r="J112" t="str">
            <v>TRUNG TÂM Y TẾ XUYÊN MỘC</v>
          </cell>
          <cell r="K112" t="str">
            <v>0978964114</v>
          </cell>
          <cell r="L112" t="str">
            <v>Số 338, Quốc Lộ 55 Thị Trấn Phước Bửu, Huyện Xuyên Mộc, Tỉnh Bà Rịa-Vũng Tàu, Bà Rịa Vũng Tàu</v>
          </cell>
          <cell r="M112" t="str">
            <v>XÉT NGHIỆM - CHẨN ĐOÁN HÌNH ẢNH</v>
          </cell>
          <cell r="N112" t="str">
            <v>0978964114</v>
          </cell>
          <cell r="O112" t="str">
            <v>lexuansauxm@gmail.com</v>
          </cell>
          <cell r="P112" t="str">
            <v>LÊ XUÂN SÁU</v>
          </cell>
          <cell r="Q112">
            <v>0</v>
          </cell>
          <cell r="R112">
            <v>0</v>
          </cell>
          <cell r="S112" t="str">
            <v>LÊ THỊ PHƯƠNG THANH</v>
          </cell>
          <cell r="T112" t="str">
            <v>0978964114</v>
          </cell>
          <cell r="U112" t="str">
            <v>LÊ XUÂN SÁU</v>
          </cell>
          <cell r="V112">
            <v>0</v>
          </cell>
          <cell r="W112">
            <v>0</v>
          </cell>
          <cell r="X112" t="str">
            <v>0978964114</v>
          </cell>
          <cell r="Y112" t="str">
            <v>Số 338, Quốc Lộ 55 Thị Trấn Phước Bửu, Huyện Xuyên Mộc, Tỉnh Bà Rịa-Vũng Tàu, Bà Rịa Vũng Tàu</v>
          </cell>
        </row>
        <row r="113">
          <cell r="I113" t="str">
            <v>VTU406</v>
          </cell>
          <cell r="J113" t="str">
            <v>TRUNG TÂM Y TẾ HUYỆN ĐẤT ĐỎ</v>
          </cell>
          <cell r="K113">
            <v>0</v>
          </cell>
          <cell r="L113" t="str">
            <v>Ấp Phước Lộc , Xã Phước Hội, Bà Rịa Vũng Tàu</v>
          </cell>
          <cell r="M113" t="str">
            <v>XÉT NGHIỆM - CHẨN ĐOÁN HÌNH ẢNH</v>
          </cell>
          <cell r="N113" t="str">
            <v>0933448407</v>
          </cell>
          <cell r="O113">
            <v>0</v>
          </cell>
          <cell r="P113" t="str">
            <v>CAO THỊ NGỌC HẠNH</v>
          </cell>
          <cell r="Q113">
            <v>0</v>
          </cell>
          <cell r="R113">
            <v>0</v>
          </cell>
          <cell r="S113" t="str">
            <v>TRẦN VĂN THANH</v>
          </cell>
          <cell r="T113" t="str">
            <v>0913829245</v>
          </cell>
          <cell r="U113" t="str">
            <v>CAO THỊ NGỌC HẠNH</v>
          </cell>
          <cell r="V113">
            <v>0</v>
          </cell>
          <cell r="W113">
            <v>0</v>
          </cell>
          <cell r="X113">
            <v>0</v>
          </cell>
          <cell r="Y113" t="str">
            <v>Ấp Phước Lộc , Xã Phước Hội, Bà Rịa Vũng Tàu</v>
          </cell>
        </row>
        <row r="114">
          <cell r="I114" t="str">
            <v>VTU508</v>
          </cell>
          <cell r="J114" t="str">
            <v>PHÒNG KHÁM ĐA KHOA VẠN THÀNH SÀI GÒN – CHI NHÁNH CÔNG TY TNHH VẠN THÀNH SÀI GÒN</v>
          </cell>
          <cell r="K114" t="str">
            <v>02543890186</v>
          </cell>
          <cell r="L114" t="str">
            <v>Số 306, Đường Độc Lập, Khu Phố Quảng Phú, Phường Phú Mỹ, Bà Rịa Vũng Tàu</v>
          </cell>
          <cell r="M114" t="str">
            <v>XÉT NGHIỆM</v>
          </cell>
          <cell r="N114" t="str">
            <v>0963016017</v>
          </cell>
          <cell r="O114" t="str">
            <v>vanthanhsglab@gmail.com</v>
          </cell>
          <cell r="P114" t="str">
            <v>CN. PHẠM THỊ LAN ANH</v>
          </cell>
          <cell r="Q114">
            <v>0</v>
          </cell>
          <cell r="R114">
            <v>0</v>
          </cell>
          <cell r="S114" t="str">
            <v>CN. PHẠM THỊ LAN ANH</v>
          </cell>
          <cell r="T114" t="str">
            <v>0963017017</v>
          </cell>
          <cell r="U114" t="str">
            <v>CN. PHẠM THỊ LAN ANH</v>
          </cell>
          <cell r="V114">
            <v>0</v>
          </cell>
          <cell r="W114">
            <v>0</v>
          </cell>
          <cell r="X114" t="str">
            <v>02543890186</v>
          </cell>
          <cell r="Y114" t="str">
            <v>Số 306, Đường Độc Lập, Khu Phố Quảng Phú, Phường Phú Mỹ, Bà Rịa Vũng Tàu</v>
          </cell>
        </row>
        <row r="115">
          <cell r="I115" t="str">
            <v>VTU205</v>
          </cell>
          <cell r="J115" t="str">
            <v>BỆNH VIỆN TÂM THẦN BÀ RỊA VŨNG TÀU</v>
          </cell>
          <cell r="K115" t="str">
            <v>0971636104</v>
          </cell>
          <cell r="L115" t="str">
            <v>Ấp Bình Mỹ, xã Bình Ba, huyện Châu Đức, BRVT</v>
          </cell>
          <cell r="M115" t="str">
            <v>DƯỢC - XÉT NGHIỆM - CHẨN ĐOÁN HÌNH ẢNH</v>
          </cell>
          <cell r="N115" t="str">
            <v>0971636104</v>
          </cell>
          <cell r="O115" t="str">
            <v>kieu251097@gmail.com</v>
          </cell>
          <cell r="P115" t="str">
            <v>LÊ THỊ THU KIỀU</v>
          </cell>
          <cell r="Q115">
            <v>0</v>
          </cell>
          <cell r="R115">
            <v>0</v>
          </cell>
          <cell r="S115" t="str">
            <v>BÀNH MẠNH LỰC</v>
          </cell>
          <cell r="T115" t="str">
            <v>0918126430</v>
          </cell>
          <cell r="U115" t="str">
            <v>LÊ THỊ THU KIỀU</v>
          </cell>
          <cell r="V115">
            <v>0</v>
          </cell>
          <cell r="W115">
            <v>0</v>
          </cell>
          <cell r="X115" t="str">
            <v>0971636104</v>
          </cell>
          <cell r="Y115" t="str">
            <v>Ấp Bình Mỹ, xã Bình Ba, huyện Châu Đức, BRVT</v>
          </cell>
        </row>
        <row r="116">
          <cell r="I116" t="str">
            <v>VTU523</v>
          </cell>
          <cell r="J116" t="str">
            <v>CÔNG TY CỔ PHẦN Y BÌNH AN</v>
          </cell>
          <cell r="K116" t="str">
            <v>02543724777</v>
          </cell>
          <cell r="L116" t="str">
            <v>372 Hùng Vương, KPI, phường Long Tâm, thành phố Bà Rịa, tỉnh Bà Rịa - Vũng Tàu</v>
          </cell>
          <cell r="M116" t="str">
            <v>xét nghiệm</v>
          </cell>
          <cell r="N116" t="str">
            <v>0796288098</v>
          </cell>
          <cell r="O116" t="str">
            <v>voongquanbao510@gmail.com</v>
          </cell>
          <cell r="P116" t="str">
            <v xml:space="preserve">VÒONG QUAN BẢO </v>
          </cell>
          <cell r="Q116">
            <v>0</v>
          </cell>
          <cell r="R116">
            <v>0</v>
          </cell>
          <cell r="S116" t="str">
            <v>DƯƠNG HẠNH ĐOAN TRANG</v>
          </cell>
          <cell r="T116" t="str">
            <v>0982304494</v>
          </cell>
          <cell r="U116" t="str">
            <v xml:space="preserve">VÒONG QUAN BẢO </v>
          </cell>
          <cell r="V116">
            <v>0</v>
          </cell>
          <cell r="W116">
            <v>0</v>
          </cell>
          <cell r="X116" t="str">
            <v>02543724777</v>
          </cell>
          <cell r="Y116" t="str">
            <v>372 Hùng Vương, KPI, phường Long Tâm, thành phố Bà Rịa, tỉnh Bà Rịa - Vũng Tàu</v>
          </cell>
        </row>
        <row r="117">
          <cell r="I117" t="str">
            <v>VTU517</v>
          </cell>
          <cell r="J117" t="str">
            <v>BỆNH VIỆN ĐA KHOA VẠN PHƯỚC</v>
          </cell>
          <cell r="K117" t="str">
            <v>02543739772</v>
          </cell>
          <cell r="L117" t="str">
            <v>42 Cách Mạng Tháng Tám, P. Long Hương, TP Bà Rịa, Vũng Tàu</v>
          </cell>
          <cell r="M117" t="str">
            <v>PHÒNG XÉT NGHIỆM</v>
          </cell>
          <cell r="N117" t="str">
            <v>0918112534</v>
          </cell>
          <cell r="O117" t="str">
            <v>phongxetnghiembvvp@gmail.com</v>
          </cell>
          <cell r="P117" t="str">
            <v>VŨ VĂN HOÀNG</v>
          </cell>
          <cell r="Q117">
            <v>0</v>
          </cell>
          <cell r="R117">
            <v>0</v>
          </cell>
          <cell r="S117" t="str">
            <v>ĐOÀN ANH KHÂN</v>
          </cell>
          <cell r="T117" t="str">
            <v>0945339464</v>
          </cell>
          <cell r="U117" t="str">
            <v>VŨ VĂN HOÀNG</v>
          </cell>
          <cell r="V117">
            <v>0</v>
          </cell>
          <cell r="W117">
            <v>0</v>
          </cell>
          <cell r="X117" t="str">
            <v>02543739772</v>
          </cell>
          <cell r="Y117" t="str">
            <v>42 Cách Mạng Tháng Tám, P. Long Hương, TP Bà Rịa, Vũng Tàu</v>
          </cell>
        </row>
        <row r="118">
          <cell r="I118" t="str">
            <v>VTU408</v>
          </cell>
          <cell r="J118" t="str">
            <v>TRUNG TÂM Y TẾ THỊ XÃ PHÚ MỸ</v>
          </cell>
          <cell r="K118">
            <v>0</v>
          </cell>
          <cell r="L118" t="str">
            <v>106 Đường Trường Chinh Tx Phú Mỹ, Bà Rịa Vũng Tàu</v>
          </cell>
          <cell r="M118" t="str">
            <v>XÉT NGHIỆM - CHẨN ĐOÁN HÌNH ẢNH</v>
          </cell>
          <cell r="N118" t="str">
            <v>0336277468</v>
          </cell>
          <cell r="O118" t="str">
            <v>lienphuong71@gmail.com</v>
          </cell>
          <cell r="P118" t="str">
            <v>LÊ VIẾT THÔNG</v>
          </cell>
          <cell r="Q118">
            <v>0</v>
          </cell>
          <cell r="R118">
            <v>0</v>
          </cell>
          <cell r="S118" t="str">
            <v>NGUYỄN THỊ LIÊN PHƯƠNG</v>
          </cell>
          <cell r="T118" t="str">
            <v>0905581380</v>
          </cell>
          <cell r="U118" t="str">
            <v>LÊ VIẾT THÔNG</v>
          </cell>
          <cell r="V118">
            <v>0</v>
          </cell>
          <cell r="W118">
            <v>0</v>
          </cell>
          <cell r="X118">
            <v>0</v>
          </cell>
          <cell r="Y118" t="str">
            <v>106 Đường Trường Chinh Tx Phú Mỹ, Bà Rịa Vũng Tàu</v>
          </cell>
        </row>
        <row r="119">
          <cell r="I119" t="str">
            <v>DNI408</v>
          </cell>
          <cell r="J119" t="str">
            <v>TRUNG TÂM Y TẾ HUYỆN XUÂN LỘC</v>
          </cell>
          <cell r="K119" t="str">
            <v>0903740523</v>
          </cell>
          <cell r="L119" t="str">
            <v>Ngã ba Suối Cát, QL 1A, Xã Suối Cát, Huyện Xuân Lộc, Tỉnh Đồng Nai</v>
          </cell>
          <cell r="M119" t="str">
            <v>Khoa Xét Nghiệm</v>
          </cell>
          <cell r="N119" t="str">
            <v>0359413512</v>
          </cell>
          <cell r="O119" t="str">
            <v>khoaxetnghiembvhx1@gmail.com</v>
          </cell>
          <cell r="P119" t="str">
            <v>Nguyễn Quốc Trung</v>
          </cell>
          <cell r="Q119" t="str">
            <v>NGUYỄN NGỌC DŨNG</v>
          </cell>
          <cell r="R119">
            <v>903740523</v>
          </cell>
          <cell r="S119" t="str">
            <v>Nguyễn Ngọc Dũng</v>
          </cell>
          <cell r="T119" t="str">
            <v>0903 740 523</v>
          </cell>
          <cell r="U119" t="str">
            <v>khoaxetnghiembvhx1@gmail.com</v>
          </cell>
          <cell r="V119">
            <v>903740416</v>
          </cell>
          <cell r="W119" t="str">
            <v>khoaxetnghiembvhx1@gmail.com</v>
          </cell>
          <cell r="X119" t="str">
            <v>0903740523</v>
          </cell>
          <cell r="Y119" t="str">
            <v>Ngã ba Suối Cát, QL 1A, Xã Suối Cát, Huyện Xuân Lộc, Tỉnh Đồng Nai</v>
          </cell>
        </row>
        <row r="120">
          <cell r="I120" t="str">
            <v>DNI553</v>
          </cell>
          <cell r="J120" t="str">
            <v>CHI NHÁNH 1 - CÔNG TY CỔ PHẦN PHÒNG KHÁM ĐA KHOA ÁI NGHĨA ĐỒNG KHỞI - PKĐK ÁI NGHĨA THẠNH PHÚ</v>
          </cell>
          <cell r="K120" t="str">
            <v>0906487143</v>
          </cell>
          <cell r="L120" t="str">
            <v>Đường DT768, Ấp 2, Xã Thạnh Phú, H Vĩnh Cửu, Đồng Nai</v>
          </cell>
          <cell r="M120" t="str">
            <v>khoa xét nghiệm</v>
          </cell>
          <cell r="N120" t="str">
            <v>0353922468</v>
          </cell>
          <cell r="O120" t="str">
            <v>xn.ainghiathanhphu@gmail.com</v>
          </cell>
          <cell r="P120" t="str">
            <v>Bùi Xuân Dương</v>
          </cell>
          <cell r="Q120">
            <v>903740416</v>
          </cell>
          <cell r="R120">
            <v>903740416</v>
          </cell>
          <cell r="S120" t="str">
            <v>Đinh Thị Nhung</v>
          </cell>
          <cell r="T120" t="str">
            <v>0966505385</v>
          </cell>
          <cell r="U120" t="str">
            <v>Bùi Xuân Dương</v>
          </cell>
          <cell r="V120">
            <v>903740416</v>
          </cell>
          <cell r="W120" t="str">
            <v>xn.ainghiathanhphu@gmail.com</v>
          </cell>
          <cell r="X120" t="str">
            <v>09066505385</v>
          </cell>
          <cell r="Y120" t="str">
            <v>Đường DT768, Ấp 2, Xã Thạnh Phú, H Vĩnh Cửu, Đồng Nai</v>
          </cell>
        </row>
        <row r="121">
          <cell r="I121" t="str">
            <v>DNI551</v>
          </cell>
          <cell r="J121" t="str">
            <v xml:space="preserve">CHI NHÁNH 2 - CÔNG TY CỔ PHẦN BỆNH VIỆN ĐA KHOA ÁI NGHĨA LONG KHÁNH - PKĐK ÁI NGHĨA XUÂN LỘC                </v>
          </cell>
          <cell r="K121" t="str">
            <v>02513742115</v>
          </cell>
          <cell r="L121" t="str">
            <v>Khu phố 8, QL 1A, TT Gia Ray, H Xuân Lộc, Đồng Nai</v>
          </cell>
          <cell r="M121" t="str">
            <v>Phòng Xét Nghiệm</v>
          </cell>
          <cell r="N121" t="str">
            <v>0977349617</v>
          </cell>
          <cell r="O121" t="str">
            <v>cuongskullsupper@gmail.com</v>
          </cell>
          <cell r="P121" t="str">
            <v>NGUYỂN BÁ CƯỜNG</v>
          </cell>
          <cell r="Q121">
            <v>903740416</v>
          </cell>
          <cell r="R121">
            <v>903740416</v>
          </cell>
          <cell r="S121" t="str">
            <v>NGÔ HOÀNG ĐỨC</v>
          </cell>
          <cell r="T121" t="str">
            <v>0964419384</v>
          </cell>
          <cell r="U121" t="str">
            <v>NGUYỂN BÁ CƯỜNG</v>
          </cell>
          <cell r="V121">
            <v>903740416</v>
          </cell>
          <cell r="W121" t="str">
            <v>cuongskullsupper@gmail.com</v>
          </cell>
          <cell r="X121" t="str">
            <v>0977349617</v>
          </cell>
          <cell r="Y121" t="str">
            <v>Khu phố 8, QL 1A, TT Gia Ray, H Xuân Lộc, Đồng Nai</v>
          </cell>
        </row>
        <row r="122">
          <cell r="I122" t="str">
            <v>DNI211</v>
          </cell>
          <cell r="J122" t="str">
            <v>TRƯỜNG CAO ĐẲNG Y TẾ ĐỒNG NAI</v>
          </cell>
          <cell r="K122" t="str">
            <v>02512211150</v>
          </cell>
          <cell r="L122" t="str">
            <v>KP9, P. Tân Biên, TP.Biên Hòa, T.Đồng Nai</v>
          </cell>
          <cell r="M122" t="str">
            <v>KXN</v>
          </cell>
          <cell r="N122" t="str">
            <v>0356735674</v>
          </cell>
          <cell r="O122" t="str">
            <v>tuankiettn11@gmail.com, honghuycyd@gmail.com</v>
          </cell>
          <cell r="P122" t="str">
            <v>NGUYỄN HỒNG HUY</v>
          </cell>
          <cell r="Q122">
            <v>903740416</v>
          </cell>
          <cell r="R122">
            <v>903740416</v>
          </cell>
          <cell r="S122" t="str">
            <v>THS. NGUYỄN TRẦN TUẤN KIỆT</v>
          </cell>
          <cell r="T122" t="str">
            <v>0918854789</v>
          </cell>
          <cell r="U122" t="str">
            <v>NGUYỄN HỒNG HUY</v>
          </cell>
          <cell r="V122">
            <v>903740416</v>
          </cell>
          <cell r="W122" t="str">
            <v>tuankiettn11@gmail.com, honghuycyd@gmail.com</v>
          </cell>
          <cell r="X122" t="str">
            <v>0931275898</v>
          </cell>
          <cell r="Y122" t="str">
            <v>KP9, P. Tân Biên, TP.Biên Hòa, T.Đồng Nai</v>
          </cell>
        </row>
        <row r="123">
          <cell r="I123" t="str">
            <v>DNI550</v>
          </cell>
          <cell r="J123" t="str">
            <v>CÔNG TY CỔ PHẦN PHÒNG KHÁM ĐA KHOA ÁI NGHĨA LONG KHÁNH</v>
          </cell>
          <cell r="K123" t="str">
            <v>0972597586</v>
          </cell>
          <cell r="L123" t="str">
            <v>505- Hồ Thị Hương, Bàu Trâm, Long Khánh, Đồng Nai</v>
          </cell>
          <cell r="M123" t="str">
            <v>KXN</v>
          </cell>
          <cell r="N123" t="str">
            <v>0339775348</v>
          </cell>
          <cell r="O123" t="str">
            <v>dangthibichnu94@gmail.com</v>
          </cell>
          <cell r="P123" t="str">
            <v>NGUYỄN CAO CƯỜNG</v>
          </cell>
          <cell r="Q123">
            <v>903740416</v>
          </cell>
          <cell r="R123">
            <v>903740416</v>
          </cell>
          <cell r="S123" t="str">
            <v>PHÙNG VĂN LONG</v>
          </cell>
          <cell r="T123" t="str">
            <v>0972597586</v>
          </cell>
          <cell r="U123" t="str">
            <v>NGUYỄN CAO CƯỜNG</v>
          </cell>
          <cell r="V123">
            <v>903740416</v>
          </cell>
          <cell r="W123" t="str">
            <v>dangthibichnu94@gmail.com</v>
          </cell>
          <cell r="X123" t="str">
            <v>09725975986</v>
          </cell>
          <cell r="Y123" t="str">
            <v>505- Hồ Thị Hương, Bàu Trâm, Long Khánh, Đồng Nai</v>
          </cell>
        </row>
        <row r="124">
          <cell r="I124" t="str">
            <v>DNI552</v>
          </cell>
          <cell r="J124" t="str">
            <v>CHI NHÁNH 2 - CÔNG TY CỔ PHẦN PHÒNG KHÁM ĐA KHOA ÁI NGHĨA ĐỒNG KHỞI - PHÒNG KHÁM ĐA KHOA ÁI NGHĨA LONG THÀNH</v>
          </cell>
          <cell r="K124">
            <v>903740416</v>
          </cell>
          <cell r="L124" t="str">
            <v>Số 232, Đường Lê Duẩn, Ấp 3, Xã An Phước, Huyện Long Thành,Tỉnh Đồng Nai</v>
          </cell>
          <cell r="M124" t="str">
            <v>KXN</v>
          </cell>
          <cell r="N124" t="str">
            <v>0938898617</v>
          </cell>
          <cell r="O124" t="str">
            <v>phamvutruong1991@gmail.com</v>
          </cell>
          <cell r="P124" t="str">
            <v>PHẠM VŨ TRƯỜNG</v>
          </cell>
          <cell r="Q124">
            <v>903740416</v>
          </cell>
          <cell r="R124">
            <v>903740416</v>
          </cell>
          <cell r="S124">
            <v>903740416</v>
          </cell>
          <cell r="T124">
            <v>903740416</v>
          </cell>
          <cell r="U124" t="str">
            <v>PHẠM VŨ TRƯỜNG</v>
          </cell>
          <cell r="V124">
            <v>903740416</v>
          </cell>
          <cell r="W124" t="str">
            <v>phamvutruong1991@gmail.com</v>
          </cell>
          <cell r="X124">
            <v>903740416</v>
          </cell>
          <cell r="Y124" t="str">
            <v>Số 232, Đường Lê Duẩn, Ấp 3, Xã An Phước, Huyện Long Thành,Tỉnh Đồng Nai</v>
          </cell>
        </row>
        <row r="125">
          <cell r="I125" t="str">
            <v>DNI519</v>
          </cell>
          <cell r="J125" t="str">
            <v>CÔNG TY TNHH PKĐK SÀI GÒN TÂM TRÍ</v>
          </cell>
          <cell r="K125" t="str">
            <v>0948723382</v>
          </cell>
          <cell r="L125" t="str">
            <v>Ấp Việt Kiều, Xã Xuân Hiệp, Huyện Xuân Lộc, Tỉnh Đồng Nai</v>
          </cell>
          <cell r="M125" t="str">
            <v>KXN</v>
          </cell>
          <cell r="N125" t="str">
            <v>0948723382</v>
          </cell>
          <cell r="O125" t="str">
            <v>xetnghiemsaigontamtri@gmail.com</v>
          </cell>
          <cell r="P125" t="str">
            <v>NGUYỄN THỊ THANH</v>
          </cell>
          <cell r="Q125">
            <v>903740416</v>
          </cell>
          <cell r="R125">
            <v>903740416</v>
          </cell>
          <cell r="S125" t="str">
            <v>NGUYỄN THỊ THANH</v>
          </cell>
          <cell r="T125" t="str">
            <v>0948723382</v>
          </cell>
          <cell r="U125" t="str">
            <v>NGUYỄN THỊ THANH</v>
          </cell>
          <cell r="V125">
            <v>903740416</v>
          </cell>
          <cell r="W125" t="str">
            <v>xetnghiensaigontamtri@gmail.com</v>
          </cell>
          <cell r="X125" t="str">
            <v>NGUYỄN THỊ THANH</v>
          </cell>
          <cell r="Y125" t="str">
            <v>Ấp Việt Kiều, Xã Xuân Hiệp, Huyện Xuân Lộc, Tỉnh Đồng Nai</v>
          </cell>
        </row>
        <row r="126">
          <cell r="I126" t="str">
            <v>DNI526</v>
          </cell>
          <cell r="J126" t="str">
            <v>PHÒNG XÉT NGHIỆM NGUYỄN THỊ KIM LOAN</v>
          </cell>
          <cell r="K126" t="str">
            <v>0915747119</v>
          </cell>
          <cell r="L126" t="str">
            <v>Tổ 39 Khu Phố 3, Phường Trảng Dài, TP Biên Hòa, Đồng Nai</v>
          </cell>
          <cell r="M126" t="str">
            <v>KXN</v>
          </cell>
          <cell r="N126" t="str">
            <v>0915747119</v>
          </cell>
          <cell r="O126" t="str">
            <v>loanbvdl@yahoo.com</v>
          </cell>
          <cell r="P126" t="str">
            <v>NGUYỄN THỊ KIM LOAN</v>
          </cell>
          <cell r="Q126">
            <v>903740416</v>
          </cell>
          <cell r="R126">
            <v>903740416</v>
          </cell>
          <cell r="S126" t="str">
            <v>NGUYỄN THỊ KIM LOAN</v>
          </cell>
          <cell r="T126" t="str">
            <v>0915747119</v>
          </cell>
          <cell r="U126" t="str">
            <v>NGUYỄN THỊ KIM LOAN</v>
          </cell>
          <cell r="V126">
            <v>903740416</v>
          </cell>
          <cell r="W126" t="str">
            <v>loanbvdl@yahoo.com</v>
          </cell>
          <cell r="X126" t="str">
            <v>0915747119</v>
          </cell>
          <cell r="Y126" t="str">
            <v>Tổ 39 Khu Phố 3, Phường Trảng Dài, TP Biên Hòa, Đồng Nai</v>
          </cell>
        </row>
        <row r="127">
          <cell r="I127" t="str">
            <v>DNI210</v>
          </cell>
          <cell r="J127" t="str">
            <v>BỆNH VIỆN DA LIỄU ĐỒNG NAI</v>
          </cell>
          <cell r="K127" t="str">
            <v>0915747119</v>
          </cell>
          <cell r="L127" t="str">
            <v>Khu phố 3, P.Trảng Dài, TP. Biên Hòa, Đồng Nai</v>
          </cell>
          <cell r="M127" t="str">
            <v>KXN</v>
          </cell>
          <cell r="N127" t="str">
            <v>0983257371</v>
          </cell>
          <cell r="O127" t="str">
            <v>loanbvdl@yahoo.com</v>
          </cell>
          <cell r="P127" t="str">
            <v>LÊ THỊ TRÀ GIANG</v>
          </cell>
          <cell r="Q127">
            <v>903740416</v>
          </cell>
          <cell r="R127">
            <v>903740416</v>
          </cell>
          <cell r="S127" t="str">
            <v>NGUYỄN THỊ KIM LOAN</v>
          </cell>
          <cell r="T127" t="str">
            <v>0915747119</v>
          </cell>
          <cell r="U127" t="str">
            <v>LÊ THỊ TRÀ GIANG</v>
          </cell>
          <cell r="V127">
            <v>903740416</v>
          </cell>
          <cell r="W127" t="str">
            <v>loanbvdl@yahoo.com</v>
          </cell>
          <cell r="X127" t="str">
            <v>0915747119</v>
          </cell>
          <cell r="Y127" t="str">
            <v>Khu phố 3, P.Trảng Dài, TP. Biên Hòa, Đồng Nai</v>
          </cell>
        </row>
        <row r="128">
          <cell r="I128" t="str">
            <v>DNI509</v>
          </cell>
          <cell r="J128" t="str">
            <v>CÔNG TY TNHH PHÒNG KHÁM ĐA KHOA Y ĐỨC TRỊ AN</v>
          </cell>
          <cell r="K128" t="str">
            <v>02513968568 (119)</v>
          </cell>
          <cell r="L128" t="str">
            <v>Số 2392 Đường Quốc Lộ 1A, Ấp Thanh Hóa, Xã Hố Nai 3, Huyện Trảng Bom, Đồng Nai</v>
          </cell>
          <cell r="M128" t="str">
            <v>KXN</v>
          </cell>
          <cell r="N128" t="str">
            <v>0344115256</v>
          </cell>
          <cell r="O128" t="str">
            <v>hoangthanhhai2508@gmail.com</v>
          </cell>
          <cell r="P128" t="str">
            <v>HOÀNG THỊ THANH HẢI</v>
          </cell>
          <cell r="Q128">
            <v>903740416</v>
          </cell>
          <cell r="R128">
            <v>903740416</v>
          </cell>
          <cell r="S128" t="str">
            <v>NGUYỄN VĨNH KIM PHỤNG</v>
          </cell>
          <cell r="T128" t="str">
            <v>0989709814</v>
          </cell>
          <cell r="U128" t="str">
            <v>HOÀNG THỊ THANH HẢI</v>
          </cell>
          <cell r="V128">
            <v>903740416</v>
          </cell>
          <cell r="W128" t="str">
            <v>nguyenphungpkdkyd@gmail.com</v>
          </cell>
          <cell r="X128" t="str">
            <v>0989709814</v>
          </cell>
          <cell r="Y128" t="str">
            <v>Số 2392 Đường Quốc Lộ 1A, Ấp Thanh Hóa, Xã Hố Nai 3, Huyện Trảng Bom, Đồng Nai</v>
          </cell>
        </row>
        <row r="129">
          <cell r="I129" t="str">
            <v>DNI508</v>
          </cell>
          <cell r="J129" t="str">
            <v xml:space="preserve"> CÔNG TY TNHH PHÒNG KHÁM ĐA KHOA Y ĐỨC</v>
          </cell>
          <cell r="K129" t="str">
            <v>0385754344</v>
          </cell>
          <cell r="L129" t="str">
            <v>93/81/2B, Khu Phố 8, Phường Tân Phong, TP. Biên Hòa, Tỉnh Đồng Nai</v>
          </cell>
          <cell r="M129" t="str">
            <v>KXN</v>
          </cell>
          <cell r="N129" t="str">
            <v>0336761902</v>
          </cell>
          <cell r="O129" t="str">
            <v>mytrinh.yduc@gmail.com</v>
          </cell>
          <cell r="P129" t="str">
            <v>LÊ THỊ MỸ TRINH</v>
          </cell>
          <cell r="Q129">
            <v>903740416</v>
          </cell>
          <cell r="R129">
            <v>903740416</v>
          </cell>
          <cell r="S129" t="str">
            <v>LÊ THỊ MỸ TRINH</v>
          </cell>
          <cell r="T129" t="str">
            <v>0336761902</v>
          </cell>
          <cell r="U129" t="str">
            <v>LÊ THỊ MỸ TRINH</v>
          </cell>
          <cell r="V129">
            <v>903740416</v>
          </cell>
          <cell r="W129" t="str">
            <v>mytrinh.yduc@gmail.com</v>
          </cell>
          <cell r="X129" t="str">
            <v>0385754344</v>
          </cell>
          <cell r="Y129" t="str">
            <v>93/81/2B, Khu Phố 8, Phường Tân Phong, TP. Biên Hòa, Tỉnh Đồng Nai</v>
          </cell>
        </row>
        <row r="130">
          <cell r="I130" t="str">
            <v>DNI101</v>
          </cell>
          <cell r="J130" t="str">
            <v>BỆNH VIỆN TÂM THẦN TRUNG ƯƠNG 2</v>
          </cell>
          <cell r="K130" t="str">
            <v>0251822965</v>
          </cell>
          <cell r="L130" t="str">
            <v>Đường Nguyễn Ái Quốc, P. Tân Phong, Biên Hòa, Đồng Nai</v>
          </cell>
          <cell r="M130" t="str">
            <v>KXN</v>
          </cell>
          <cell r="N130" t="str">
            <v>0949146459</v>
          </cell>
          <cell r="O130" t="str">
            <v>khoaxntttw2@gmail.com</v>
          </cell>
          <cell r="P130" t="str">
            <v>NGUYỄN NGỌC HANH</v>
          </cell>
          <cell r="Q130">
            <v>903740416</v>
          </cell>
          <cell r="R130">
            <v>903740416</v>
          </cell>
          <cell r="S130" t="str">
            <v>TRẦN THỊ THẢO</v>
          </cell>
          <cell r="T130" t="str">
            <v>0916106425</v>
          </cell>
          <cell r="U130" t="str">
            <v>NGUYỄN NGỌC HANH</v>
          </cell>
          <cell r="V130">
            <v>903740416</v>
          </cell>
          <cell r="W130" t="str">
            <v>khoaxntttw2@gmail.com</v>
          </cell>
          <cell r="X130" t="str">
            <v>0949146459</v>
          </cell>
          <cell r="Y130" t="str">
            <v>Đường Nguyễn Ái Quốc, P. Tân Phong, Biên Hòa, Đồng Nai</v>
          </cell>
        </row>
        <row r="131">
          <cell r="I131" t="str">
            <v>DNI204</v>
          </cell>
          <cell r="J131" t="str">
            <v>BỆNH VIỆN ĐA KHOA KHU VỰC LONG KHÁNH</v>
          </cell>
          <cell r="K131" t="str">
            <v>02513870560</v>
          </cell>
          <cell r="L131" t="str">
            <v>Số 911 Đường 21/4, P. Suối Tre, TP. Long Khánh, T. Đồng Nai</v>
          </cell>
          <cell r="M131" t="str">
            <v>KXN</v>
          </cell>
          <cell r="N131" t="str">
            <v>0938246480</v>
          </cell>
          <cell r="O131" t="str">
            <v>khoaxetnghiembvlk@gmail.com</v>
          </cell>
          <cell r="P131" t="str">
            <v>DS.CKI NGUYỄN THANH HÙNG</v>
          </cell>
          <cell r="Q131">
            <v>903740416</v>
          </cell>
          <cell r="R131">
            <v>903740416</v>
          </cell>
          <cell r="S131" t="str">
            <v>ThS. HỒ VĂN THÚC</v>
          </cell>
          <cell r="T131" t="str">
            <v>0916668886</v>
          </cell>
          <cell r="U131" t="str">
            <v>DS.CKI NGUYỄN THANH HÙNG</v>
          </cell>
          <cell r="V131">
            <v>903740416</v>
          </cell>
          <cell r="W131" t="str">
            <v>khoaxetnghiembvlk@gmail.com</v>
          </cell>
          <cell r="X131" t="str">
            <v>0974566272</v>
          </cell>
          <cell r="Y131" t="str">
            <v>Số 911 Đường 21/4, P. Suối Tre, TP. Long Khánh, T. Đồng Nai</v>
          </cell>
        </row>
        <row r="132">
          <cell r="I132" t="str">
            <v>DNI520</v>
          </cell>
          <cell r="J132" t="str">
            <v>CTY TNHH BVĐK TÂM HỒNG PHƯỚC</v>
          </cell>
          <cell r="K132" t="str">
            <v>0918908998</v>
          </cell>
          <cell r="L132" t="str">
            <v>148 Nguyễn Ái Quốc, Khu Phố 1, Phường Trảng Dài, TP Biên Hòa, T. Đồng Nai</v>
          </cell>
          <cell r="M132" t="str">
            <v>KXN</v>
          </cell>
          <cell r="N132" t="str">
            <v>0987868115</v>
          </cell>
          <cell r="O132" t="str">
            <v>khoaxetnghiembvdkthp@gmail.com</v>
          </cell>
          <cell r="P132" t="str">
            <v>ĐINH VĂN TUÂN</v>
          </cell>
          <cell r="Q132">
            <v>903740416</v>
          </cell>
          <cell r="R132">
            <v>903740416</v>
          </cell>
          <cell r="S132" t="str">
            <v>NGUYỄN VĂN PHỤNG</v>
          </cell>
          <cell r="T132" t="str">
            <v>0989002213</v>
          </cell>
          <cell r="U132" t="str">
            <v>ĐINH VĂN TUÂN</v>
          </cell>
          <cell r="V132">
            <v>903740416</v>
          </cell>
          <cell r="W132" t="str">
            <v>khoaxetnghiembvdkthp@gmail.com</v>
          </cell>
          <cell r="X132" t="str">
            <v>0987868115</v>
          </cell>
          <cell r="Y132" t="str">
            <v>148 Nguyễn Ái Quốc, Khu Phố 1, Phường Trảng Dài, TP Biên Hòa, T. Đồng Nai</v>
          </cell>
        </row>
        <row r="133">
          <cell r="I133" t="str">
            <v>DNI513</v>
          </cell>
          <cell r="J133" t="str">
            <v>CÔNG TY TNHH PHÒNG KHÁM ĐA KHOA AN BÌNH NASA</v>
          </cell>
          <cell r="K133" t="str">
            <v>02513891595</v>
          </cell>
          <cell r="L133" t="str">
            <v>Số 4 Đường Bùi Văn Hòa, KP11, P. An Bình, TP. Biên Hòa, T. Đồng Nai</v>
          </cell>
          <cell r="M133" t="str">
            <v>Sinh hóa- Huyết học</v>
          </cell>
          <cell r="N133" t="str">
            <v>0989020631</v>
          </cell>
          <cell r="O133" t="str">
            <v>pkanbinhnasa@gmail.com</v>
          </cell>
          <cell r="P133" t="str">
            <v>TRẦN THỊ THÙY DUNG</v>
          </cell>
          <cell r="Q133">
            <v>903740416</v>
          </cell>
          <cell r="R133">
            <v>903740416</v>
          </cell>
          <cell r="S133" t="str">
            <v>TRẦN THỊ THÙY DUNG</v>
          </cell>
          <cell r="T133" t="str">
            <v>0989020631</v>
          </cell>
          <cell r="U133" t="str">
            <v>TRẦN THỊ THÙY DUNG</v>
          </cell>
          <cell r="V133">
            <v>903740416</v>
          </cell>
          <cell r="W133" t="str">
            <v>pkanbinhnasa@gmail.com</v>
          </cell>
          <cell r="X133" t="str">
            <v>0989020631</v>
          </cell>
          <cell r="Y133" t="str">
            <v>Số 4 Đường Bùi Văn Hòa, KP11, P. An Bình, TP. Biên Hòa, T. Đồng Nai</v>
          </cell>
        </row>
        <row r="134">
          <cell r="I134" t="str">
            <v>DNI405</v>
          </cell>
          <cell r="J134" t="str">
            <v>TRUNG TÂM Y TẾ THÀNH PHỐ LONG KHÁNH</v>
          </cell>
          <cell r="K134" t="str">
            <v>02513877 234</v>
          </cell>
          <cell r="L134" t="str">
            <v>Số 03, Cách Mạng Tháng 8, Xuân An, TP.Long Khánh, T.Đồng Nai</v>
          </cell>
          <cell r="M134" t="str">
            <v>KXN</v>
          </cell>
          <cell r="N134" t="str">
            <v>0359702803</v>
          </cell>
          <cell r="O134" t="str">
            <v>manhhao2301@gmail.com</v>
          </cell>
          <cell r="P134" t="str">
            <v>NGUYỄN MẠNH HẢO</v>
          </cell>
          <cell r="Q134">
            <v>903740416</v>
          </cell>
          <cell r="R134">
            <v>903740416</v>
          </cell>
          <cell r="S134" t="str">
            <v>NGUYÊN MẠNH HẢO</v>
          </cell>
          <cell r="T134" t="str">
            <v>035 970 2803</v>
          </cell>
          <cell r="U134" t="str">
            <v>NGUYỄN MẠNH HẢO</v>
          </cell>
          <cell r="V134">
            <v>903740416</v>
          </cell>
          <cell r="W134" t="str">
            <v>manhhao2301@gmail.com</v>
          </cell>
          <cell r="X134" t="str">
            <v>0359702803</v>
          </cell>
          <cell r="Y134" t="str">
            <v>Số 03, Cách Mạng Tháng 8, Xuân An, TP.Long Khánh, T.Đồng Nai</v>
          </cell>
        </row>
        <row r="135">
          <cell r="I135" t="str">
            <v>DNI201</v>
          </cell>
          <cell r="J135" t="str">
            <v>CÔNG TY CỔ PHẦN BỆNH VIỆN ĐA KHOA ĐỒNG NAI</v>
          </cell>
          <cell r="K135" t="str">
            <v>0985507151</v>
          </cell>
          <cell r="L135" t="str">
            <v>Số 2 Đường Đồng Khởi, P.Tam Hòa, TP.Biên Hòa, T.Đồng Nai</v>
          </cell>
          <cell r="M135" t="str">
            <v>KXN - Khối B</v>
          </cell>
          <cell r="N135" t="str">
            <v>0913753275</v>
          </cell>
          <cell r="O135" t="str">
            <v>nguyenbuithithanh@yahoo.com</v>
          </cell>
          <cell r="P135" t="str">
            <v>Bùi Thị Thanh Nguyên</v>
          </cell>
          <cell r="Q135">
            <v>903740416</v>
          </cell>
          <cell r="R135">
            <v>903740416</v>
          </cell>
          <cell r="S135" t="str">
            <v>Bùi Thị Thanh Nguyên</v>
          </cell>
          <cell r="T135" t="str">
            <v>0913753275</v>
          </cell>
          <cell r="U135" t="str">
            <v>Bùi Thị Thanh Nguyên</v>
          </cell>
          <cell r="V135">
            <v>903740416</v>
          </cell>
          <cell r="W135" t="str">
            <v>nguyenbuithithanh@yahoo.com</v>
          </cell>
          <cell r="X135" t="str">
            <v>0913753275</v>
          </cell>
          <cell r="Y135" t="str">
            <v>Số 2 Đường Đồng Khởi, P.Tam Hòa, TP.Biên Hòa, T.Đồng Nai</v>
          </cell>
        </row>
        <row r="136">
          <cell r="I136" t="str">
            <v>DNI201HH</v>
          </cell>
          <cell r="J136" t="str">
            <v>BỆNH VIỆN ĐA KHOA ĐỒNG NAI</v>
          </cell>
          <cell r="K136" t="str">
            <v>0975465781</v>
          </cell>
          <cell r="L136" t="str">
            <v>Số 2 Đường Đồng Khởi, P.Tam Hòa, TP.Biên Hòa, T.Đồng Nai</v>
          </cell>
          <cell r="M136" t="str">
            <v>Huyết học</v>
          </cell>
          <cell r="N136" t="str">
            <v>0975465781</v>
          </cell>
          <cell r="O136" t="str">
            <v>ngocthaonguyen123@gmail.com</v>
          </cell>
          <cell r="P136" t="str">
            <v>Nguyễn Thị Ngọc Thảo</v>
          </cell>
          <cell r="Q136">
            <v>903740416</v>
          </cell>
          <cell r="R136">
            <v>903740416</v>
          </cell>
          <cell r="S136" t="str">
            <v>BS.CKII Lê Văn Thống Nhất</v>
          </cell>
          <cell r="T136" t="str">
            <v>0836871111</v>
          </cell>
          <cell r="U136" t="str">
            <v>Nguyễn Thị Ngọc Thảo</v>
          </cell>
          <cell r="V136">
            <v>903740416</v>
          </cell>
          <cell r="W136" t="str">
            <v>ngocthaonguyen123@gmail.com</v>
          </cell>
          <cell r="X136" t="str">
            <v>0975465781</v>
          </cell>
          <cell r="Y136" t="str">
            <v>Số 2 Đường Đồng Khởi, P.Tam Hòa, TP.Biên Hòa, T.Đồng Nai</v>
          </cell>
        </row>
        <row r="137">
          <cell r="I137" t="str">
            <v>DNI201HS</v>
          </cell>
          <cell r="J137" t="str">
            <v>BỆNH VIỆN ĐA KHOA ĐỒNG NAI</v>
          </cell>
          <cell r="K137" t="str">
            <v>0932725388</v>
          </cell>
          <cell r="L137" t="str">
            <v>Số 2 Đường Đồng Khởi, P.Tam Hòa, TP.Biên Hòa, T.Đồng Nai</v>
          </cell>
          <cell r="M137" t="str">
            <v>Hóa Sinh</v>
          </cell>
          <cell r="N137" t="str">
            <v>0975895741</v>
          </cell>
          <cell r="O137" t="str">
            <v>khoahoasinh.bvdkdn@gmail.com</v>
          </cell>
          <cell r="P137" t="str">
            <v>Diệp Hồng Yến</v>
          </cell>
          <cell r="Q137">
            <v>903740416</v>
          </cell>
          <cell r="R137">
            <v>903740416</v>
          </cell>
          <cell r="S137" t="str">
            <v>Bs. Nguyễn Thị Kiều Oanh</v>
          </cell>
          <cell r="T137" t="str">
            <v>0932725388</v>
          </cell>
          <cell r="U137" t="str">
            <v>Diệp Hồng Yến</v>
          </cell>
          <cell r="V137">
            <v>903740416</v>
          </cell>
          <cell r="W137" t="str">
            <v>khoahoasinh.bvdkdn@gmail.com</v>
          </cell>
          <cell r="X137" t="str">
            <v>0932725388</v>
          </cell>
          <cell r="Y137" t="str">
            <v>Số 2 Đường Đồng Khởi, P.Tam Hòa, TP.Biên Hòa, T.Đồng Nai</v>
          </cell>
        </row>
        <row r="138">
          <cell r="I138" t="str">
            <v>DNI506</v>
          </cell>
          <cell r="J138" t="str">
            <v>CÔNG TY CỔ PHẦN DỊCH VỤ Y TẾ - BỆNH VIỆN ÂU CƠ</v>
          </cell>
          <cell r="K138" t="str">
            <v>0974696687</v>
          </cell>
          <cell r="L138" t="str">
            <v>47/19A, Đường Điểu Xiển, KP 5B, Phường Tân Biên, TP Biên Hòa, Đồng Nai</v>
          </cell>
          <cell r="M138" t="str">
            <v>Xét nghiệm</v>
          </cell>
          <cell r="N138" t="str">
            <v>0974696687</v>
          </cell>
          <cell r="O138" t="str">
            <v>khoaxetnghiem@benhvienauco.com.vn</v>
          </cell>
          <cell r="P138" t="str">
            <v>NGUYỄN VĂN NGỌC</v>
          </cell>
          <cell r="Q138">
            <v>903740416</v>
          </cell>
          <cell r="R138">
            <v>903740416</v>
          </cell>
          <cell r="S138" t="str">
            <v>NGUYỄN VĂN NGỌC</v>
          </cell>
          <cell r="T138" t="str">
            <v>0974696687</v>
          </cell>
          <cell r="U138" t="str">
            <v>NGUYỄN VĂN NGỌC</v>
          </cell>
          <cell r="V138">
            <v>903740416</v>
          </cell>
          <cell r="W138" t="str">
            <v>khoaxetnghiem@benhvienauco.com.vn</v>
          </cell>
          <cell r="X138" t="str">
            <v>0974696687</v>
          </cell>
          <cell r="Y138" t="str">
            <v>47/19A, Đường Điểu Xiển, KP 5B, Phường Tân Biên, TP Biên Hòa, Đồng Nai</v>
          </cell>
        </row>
        <row r="139">
          <cell r="I139" t="str">
            <v>DNI539</v>
          </cell>
          <cell r="J139" t="str">
            <v>CÔNG TY TNHH PHÒNG KHÁM ĐA KHOA THANH SANG</v>
          </cell>
          <cell r="K139" t="str">
            <v>0967305403</v>
          </cell>
          <cell r="L139" t="str">
            <v>193 Tôn Đức Thắng- Long Đức- Long Thành- Đồng Nai</v>
          </cell>
          <cell r="M139" t="str">
            <v>KXN</v>
          </cell>
          <cell r="N139" t="str">
            <v>0976305403</v>
          </cell>
          <cell r="O139" t="str">
            <v>tranthitrang270493@gmail.com</v>
          </cell>
          <cell r="P139" t="str">
            <v>TRẦN THỊ TRANG</v>
          </cell>
          <cell r="Q139">
            <v>903740416</v>
          </cell>
          <cell r="R139">
            <v>903740416</v>
          </cell>
          <cell r="S139" t="str">
            <v>LÊ TIẾN THÀNH</v>
          </cell>
          <cell r="T139">
            <v>903740416</v>
          </cell>
          <cell r="U139" t="str">
            <v>TRẦN THỊ TRANG</v>
          </cell>
          <cell r="V139">
            <v>903740416</v>
          </cell>
          <cell r="W139" t="str">
            <v>tranthitrang270493@gmail.com</v>
          </cell>
          <cell r="X139" t="str">
            <v>0913916689</v>
          </cell>
          <cell r="Y139" t="str">
            <v>193 Tôn Đức Thắng- Long Đức- Long Thành- Đồng Nai</v>
          </cell>
        </row>
        <row r="140">
          <cell r="I140" t="str">
            <v>DNI201VS</v>
          </cell>
          <cell r="J140" t="str">
            <v>BỆNH VIỆN ĐA KHOA ĐỒNG NAI</v>
          </cell>
          <cell r="K140" t="str">
            <v>0907952302</v>
          </cell>
          <cell r="L140" t="str">
            <v>Số 2 Đường Đồng Khởi, P.Tam Hòa, TP.Biên Hòa, T.Đồng Nai</v>
          </cell>
          <cell r="M140" t="str">
            <v>Vi Sinh</v>
          </cell>
          <cell r="N140" t="str">
            <v>0918 191 180</v>
          </cell>
          <cell r="O140" t="str">
            <v>daominhhy@gmail.com</v>
          </cell>
          <cell r="P140" t="str">
            <v>LÊ ĐÀO PHƯƠNG PHƯƠNG</v>
          </cell>
          <cell r="Q140">
            <v>903740416</v>
          </cell>
          <cell r="R140">
            <v>903740416</v>
          </cell>
          <cell r="S140" t="str">
            <v>ĐÀO MINH Ý</v>
          </cell>
          <cell r="T140" t="str">
            <v>0907 952 302</v>
          </cell>
          <cell r="U140" t="str">
            <v>LÊ ĐÀO PHƯƠNG PHƯƠNG</v>
          </cell>
          <cell r="V140">
            <v>903740416</v>
          </cell>
          <cell r="W140" t="str">
            <v>daominhhy@gmail.com</v>
          </cell>
          <cell r="X140" t="str">
            <v>0907 952 302</v>
          </cell>
          <cell r="Y140" t="str">
            <v>Số 2 Đường Đồng Khởi, P.Tam Hòa, TP.Biên Hòa, T.Đồng Nai</v>
          </cell>
        </row>
        <row r="141">
          <cell r="I141" t="str">
            <v>DNI507</v>
          </cell>
          <cell r="J141" t="str">
            <v>CÔNG TY TNHH PKĐK NGUYỄN AN PHÚC</v>
          </cell>
          <cell r="K141" t="str">
            <v>02513898989</v>
          </cell>
          <cell r="L141" t="str">
            <v>Số 613 Đồng Khởi, KP8, Phường Tân Phong, Thành Phố Biên Hòa, Tỉnh Đồng Nai</v>
          </cell>
          <cell r="M141" t="str">
            <v>KXN</v>
          </cell>
          <cell r="N141" t="str">
            <v>0988101355</v>
          </cell>
          <cell r="O141" t="str">
            <v>phanoai2311@gmail.com</v>
          </cell>
          <cell r="P141" t="str">
            <v>PHAN MẠC OAI</v>
          </cell>
          <cell r="Q141">
            <v>903740416</v>
          </cell>
          <cell r="R141">
            <v>903740416</v>
          </cell>
          <cell r="S141" t="str">
            <v>NGUYỄN THỊ HỒNG NHIÊN</v>
          </cell>
          <cell r="T141">
            <v>903740416</v>
          </cell>
          <cell r="U141" t="str">
            <v>PHAN MẠC OAI</v>
          </cell>
          <cell r="V141">
            <v>903740416</v>
          </cell>
          <cell r="W141" t="str">
            <v>phanoai2311@gmail.com</v>
          </cell>
          <cell r="X141" t="str">
            <v>0977378895</v>
          </cell>
          <cell r="Y141" t="str">
            <v>Số 613 Đồng Khởi, KP8, Phường Tân Phong, Thành Phố Biên Hòa, Tỉnh Đồng Nai</v>
          </cell>
        </row>
        <row r="142">
          <cell r="I142" t="str">
            <v>DNI410</v>
          </cell>
          <cell r="J142" t="str">
            <v>TRUNG TÂM Y TẾ THÀNH PHỐ BIÊN HÒA</v>
          </cell>
          <cell r="K142" t="str">
            <v>0908271859</v>
          </cell>
          <cell r="L142" t="str">
            <v>98/487 Phạm Văn Thuận , Tân Mai, TP. Biên Hòa, T.Đồng Nai</v>
          </cell>
          <cell r="M142" t="str">
            <v>KXN và CĐHA</v>
          </cell>
          <cell r="N142" t="str">
            <v>0908271859</v>
          </cell>
          <cell r="O142" t="str">
            <v>nguyentuuyen136@gmail.com</v>
          </cell>
          <cell r="P142" t="str">
            <v>NGUYỄN THỊ TÚ UYÊN</v>
          </cell>
          <cell r="Q142">
            <v>903740416</v>
          </cell>
          <cell r="R142">
            <v>903740416</v>
          </cell>
          <cell r="S142" t="str">
            <v>BÙI VĂN TIẾN</v>
          </cell>
          <cell r="T142" t="str">
            <v>0908930786</v>
          </cell>
          <cell r="U142" t="str">
            <v>NGUYỄN THỊ TÚ UYÊN</v>
          </cell>
          <cell r="V142">
            <v>903740416</v>
          </cell>
          <cell r="W142" t="str">
            <v>nguyentuuyen136@gmail.com</v>
          </cell>
          <cell r="X142" t="str">
            <v>0908271859</v>
          </cell>
          <cell r="Y142" t="str">
            <v>98/487 Phạm Văn Thuận , Tân Mai, TP. Biên Hòa, T.Đồng Nai</v>
          </cell>
        </row>
        <row r="143">
          <cell r="I143" t="str">
            <v>DNI601</v>
          </cell>
          <cell r="J143" t="str">
            <v>BỆNH VIỆN QUÂN Y 7B</v>
          </cell>
          <cell r="K143" t="str">
            <v>02513996060</v>
          </cell>
          <cell r="L143" t="str">
            <v>Đường Nguyễn Ái Quốc, Phường Tân Tiến , TP Biên Hòa, Đồng Nai</v>
          </cell>
          <cell r="M143" t="str">
            <v>KXN</v>
          </cell>
          <cell r="N143" t="str">
            <v>0918537059</v>
          </cell>
          <cell r="O143" t="str">
            <v>bssinh7b@gmail.com</v>
          </cell>
          <cell r="P143" t="str">
            <v>PHẠM VĂN SINH</v>
          </cell>
          <cell r="Q143">
            <v>903740416</v>
          </cell>
          <cell r="R143">
            <v>903740416</v>
          </cell>
          <cell r="S143" t="str">
            <v>PHẠM VĂN SINH</v>
          </cell>
          <cell r="T143" t="str">
            <v>0918537059</v>
          </cell>
          <cell r="U143" t="str">
            <v>PHẠM VĂN SINH</v>
          </cell>
          <cell r="V143">
            <v>903740416</v>
          </cell>
          <cell r="W143" t="str">
            <v>bssinh7b@gmail.com</v>
          </cell>
          <cell r="X143">
            <v>903740416</v>
          </cell>
          <cell r="Y143" t="str">
            <v>Đường Nguyễn Ái Quốc, Phường Tân Tiến , TP Biên Hòa, Đồng Nai</v>
          </cell>
        </row>
        <row r="144">
          <cell r="I144" t="str">
            <v>DNI0005.N</v>
          </cell>
          <cell r="J144" t="str">
            <v>CHI NHÁNH CÔNG TY TNHH DỊCH VỤ BẢO OANH- PHÒNG KHÁM ĐA KHOA BẢO ANH</v>
          </cell>
          <cell r="K144" t="str">
            <v>02512222169</v>
          </cell>
          <cell r="L144" t="str">
            <v>1564 QL1A, ấp Tân Bình, xã Bình Minh, huyện Trảng Bom, Đồng Nai</v>
          </cell>
          <cell r="M144" t="str">
            <v>KXN</v>
          </cell>
          <cell r="N144" t="str">
            <v>0919433714</v>
          </cell>
          <cell r="O144" t="str">
            <v>tramviet1968@gmail.com</v>
          </cell>
          <cell r="P144" t="str">
            <v>LÊ NGUYỄN ÁNH HỒNG</v>
          </cell>
          <cell r="Q144">
            <v>903740416</v>
          </cell>
          <cell r="R144">
            <v>903740416</v>
          </cell>
          <cell r="S144" t="str">
            <v>TRẦN HÒA BÌNH</v>
          </cell>
          <cell r="T144" t="str">
            <v>0988000244</v>
          </cell>
          <cell r="U144" t="str">
            <v>LÊ NGUYỄN ÁNH HỒNG</v>
          </cell>
          <cell r="V144">
            <v>903740416</v>
          </cell>
          <cell r="W144" t="str">
            <v>tramviet1968@gmail.com</v>
          </cell>
          <cell r="X144" t="str">
            <v>0919433714</v>
          </cell>
          <cell r="Y144" t="str">
            <v>1564 QL1A, ấp Tân Bình, xã Bình Minh, huyện Trảng Bom, Đồng Nai</v>
          </cell>
        </row>
        <row r="145">
          <cell r="I145" t="str">
            <v>DNI409</v>
          </cell>
          <cell r="J145" t="str">
            <v>TRUNG TÂM Y TẾ HUYỆN TRẢNG BOM</v>
          </cell>
          <cell r="K145" t="str">
            <v>0251922379</v>
          </cell>
          <cell r="L145" t="str">
            <v>Khu Phố 5, Thị Trấn Trảng Bom, Huyện Trảng Bom, Tỉnh Đồng Nai</v>
          </cell>
          <cell r="M145" t="str">
            <v>KXN</v>
          </cell>
          <cell r="N145" t="str">
            <v>0908 647 639</v>
          </cell>
          <cell r="O145" t="str">
            <v>khoaxetnghiembvdktb@gmail.com</v>
          </cell>
          <cell r="P145" t="str">
            <v>NGUYỄN NGỌC DŨNG</v>
          </cell>
          <cell r="Q145">
            <v>903740416</v>
          </cell>
          <cell r="R145">
            <v>903740416</v>
          </cell>
          <cell r="S145" t="str">
            <v>NGUYỄN NGỌC DŨNG</v>
          </cell>
          <cell r="T145" t="str">
            <v>0908647639</v>
          </cell>
          <cell r="U145" t="str">
            <v>NGUYỄN NGỌC DŨNG</v>
          </cell>
          <cell r="V145">
            <v>903740416</v>
          </cell>
          <cell r="W145" t="str">
            <v>khoaxetnghiembvdktb@gmail.com</v>
          </cell>
          <cell r="X145" t="str">
            <v>0902787169</v>
          </cell>
          <cell r="Y145" t="str">
            <v>Khu Phố 5, Thị Trấn Trảng Bom, Huyện Trảng Bom, Tỉnh Đồng Nai</v>
          </cell>
        </row>
        <row r="146">
          <cell r="I146" t="str">
            <v>DNI548</v>
          </cell>
          <cell r="J146" t="str">
            <v>CÔNG TY TNHH PHÒNG KHÁM ĐA KHOA Y DƯỢC MIỀN ĐÔNG SÀI GÒN</v>
          </cell>
          <cell r="K146" t="str">
            <v>02512611115 - 0979898115</v>
          </cell>
          <cell r="L146" t="str">
            <v>Đường Trần Phú, Tổ 18, Ấp Bến Cam, Xã Phước Thiền, Huyện Nhơn Trạch, Tỉnh Đồng Nai</v>
          </cell>
          <cell r="M146" t="str">
            <v>KXN</v>
          </cell>
          <cell r="N146">
            <v>367949360</v>
          </cell>
          <cell r="O146" t="str">
            <v>yduocmiendongsaigon2019@gmail.com</v>
          </cell>
          <cell r="P146" t="str">
            <v>PHAN THỊ ĐIỆP</v>
          </cell>
          <cell r="Q146">
            <v>367949312</v>
          </cell>
          <cell r="R146">
            <v>367949312</v>
          </cell>
          <cell r="S146" t="str">
            <v>TRẦN THỊ NHẪN</v>
          </cell>
          <cell r="T146" t="str">
            <v>0909850011</v>
          </cell>
          <cell r="U146" t="str">
            <v>PHAN THỊ ĐIỆP</v>
          </cell>
          <cell r="V146">
            <v>367949312</v>
          </cell>
          <cell r="W146" t="str">
            <v>yduocmiendongsaigon2019@gmail.com</v>
          </cell>
          <cell r="X146" t="str">
            <v>0962179609</v>
          </cell>
          <cell r="Y146" t="str">
            <v>Đường Trần Phú, Tổ 18, Ấp Bến Cam, Xã Phước Thiền, Huyện Nhơn Trạch, Tỉnh Đồng Nai</v>
          </cell>
        </row>
        <row r="147">
          <cell r="I147" t="str">
            <v>DNI502</v>
          </cell>
          <cell r="J147" t="str">
            <v>Công ty CP Bệnh viện Quốc tế Đồng Nai</v>
          </cell>
          <cell r="K147" t="str">
            <v>02513918750</v>
          </cell>
          <cell r="L147" t="str">
            <v>Tầng 9, số 1048a Phạm Văn Thuận, P. Tân Mai, Biên Hòa, Đồng Nai</v>
          </cell>
          <cell r="M147" t="str">
            <v>KXN</v>
          </cell>
          <cell r="N147" t="str">
            <v>0989330723</v>
          </cell>
          <cell r="O147" t="str">
            <v>khoaxetnghiem.qtdn@gmail.com</v>
          </cell>
          <cell r="P147" t="str">
            <v>NGUYỄN THỊ THÙY</v>
          </cell>
          <cell r="Q147">
            <v>367949312</v>
          </cell>
          <cell r="R147">
            <v>367949312</v>
          </cell>
          <cell r="S147" t="str">
            <v>ThSBS. TRẦN BÍCH HỢP</v>
          </cell>
          <cell r="T147" t="str">
            <v>0915084115</v>
          </cell>
          <cell r="U147" t="str">
            <v>NGUYỄN THỊ THÙY</v>
          </cell>
          <cell r="V147">
            <v>367949312</v>
          </cell>
          <cell r="W147" t="str">
            <v>khoaxetnghiem.qtdn@gmail.com</v>
          </cell>
          <cell r="X147" t="str">
            <v>0949251007</v>
          </cell>
          <cell r="Y147" t="str">
            <v>Tầng 9, số 1048a Phạm Văn Thuận, P. Tân Mai, Biên Hòa, Đồng Nai</v>
          </cell>
        </row>
        <row r="148">
          <cell r="I148" t="str">
            <v>DNI547</v>
          </cell>
          <cell r="J148" t="str">
            <v>CÔNG TY TNHH PHÒNG KHÁM ĐA KHOA Y DƯỢC HOÀN HẢO</v>
          </cell>
          <cell r="K148" t="str">
            <v>0868 226 115</v>
          </cell>
          <cell r="L148" t="str">
            <v>1965 QL1A Ấp 2, xã Xuân Tâm, huyện Xuân Lộc, tỉnh Đồng Nai</v>
          </cell>
          <cell r="M148" t="str">
            <v>Xét Nghiệm</v>
          </cell>
          <cell r="N148" t="str">
            <v>0886131568</v>
          </cell>
          <cell r="O148" t="str">
            <v>tranhungxlh@gmail.com</v>
          </cell>
          <cell r="P148" t="str">
            <v>NGUYỄN KIM NHAN</v>
          </cell>
          <cell r="Q148">
            <v>367949312</v>
          </cell>
          <cell r="R148">
            <v>367949312</v>
          </cell>
          <cell r="S148" t="str">
            <v>NGUYỄN KIM NHAN</v>
          </cell>
          <cell r="T148" t="str">
            <v>0886131568</v>
          </cell>
          <cell r="U148" t="str">
            <v>NGUYỄN KIM NHAN</v>
          </cell>
          <cell r="V148">
            <v>367949312</v>
          </cell>
          <cell r="W148" t="str">
            <v>tranhungxlh@gmail.com</v>
          </cell>
          <cell r="X148" t="str">
            <v>0868226115</v>
          </cell>
          <cell r="Y148" t="str">
            <v>1965 QL1A Ấp 2, xã Xuân Tâm, huyện Xuân Lộc, tỉnh Đồng Nai</v>
          </cell>
        </row>
        <row r="149">
          <cell r="I149" t="str">
            <v>DNI531</v>
          </cell>
          <cell r="J149" t="str">
            <v>PKĐK Tâm An Pouchen - Chi Nhánh Công Ty TNHH  Y Khoa Tâm Anh</v>
          </cell>
          <cell r="K149" t="str">
            <v>0988 101 355</v>
          </cell>
          <cell r="L149" t="str">
            <v>Đường Nguyễn Ái Quốc, Xã Hóa An, TP. Biên Hòa, Đồng Nai</v>
          </cell>
          <cell r="M149" t="str">
            <v>Xét Nghiệm</v>
          </cell>
          <cell r="N149" t="str">
            <v>098 101 355</v>
          </cell>
          <cell r="O149" t="str">
            <v>pktamanngoaikiem@gmail.com</v>
          </cell>
          <cell r="P149" t="str">
            <v>NGUYỄN THỊ ANH NGÂN</v>
          </cell>
          <cell r="Q149">
            <v>367949312</v>
          </cell>
          <cell r="R149">
            <v>367949312</v>
          </cell>
          <cell r="S149" t="str">
            <v>NGUYỄN THỊ CẨM HỒNG</v>
          </cell>
          <cell r="T149">
            <v>367949312</v>
          </cell>
          <cell r="U149" t="str">
            <v>NGUYỄN THỊ ANH NGÂN</v>
          </cell>
          <cell r="V149">
            <v>367949312</v>
          </cell>
          <cell r="W149" t="str">
            <v>pktamanngoaikiem@gmail.com</v>
          </cell>
          <cell r="X149" t="str">
            <v>0988 101 355 - Oai</v>
          </cell>
          <cell r="Y149" t="str">
            <v>Đường Nguyễn Ái Quốc, Xã Hóa An, TP. Biên Hòa, Đồng Nai</v>
          </cell>
        </row>
        <row r="150">
          <cell r="I150" t="str">
            <v>DNI517</v>
          </cell>
          <cell r="J150" t="str">
            <v>CÔNG TY TNHH XÂY DỰNG - Y TẾ TÂM AN</v>
          </cell>
          <cell r="K150">
            <v>367949312</v>
          </cell>
          <cell r="L150" t="str">
            <v>E43-E44, đường D9, KDC Võ Thị Sáu, KP.7, P. Thống Nhất, Tp.Biên Hòa, Đồng Nai</v>
          </cell>
          <cell r="M150" t="str">
            <v>Xét Nghiệm</v>
          </cell>
          <cell r="N150" t="str">
            <v>0988101355</v>
          </cell>
          <cell r="O150" t="str">
            <v>pktamanngoaikiem@gmail.com</v>
          </cell>
          <cell r="P150" t="str">
            <v>NGUYỄN THỊ TRÚC CHI</v>
          </cell>
          <cell r="Q150">
            <v>367949312</v>
          </cell>
          <cell r="R150">
            <v>367949312</v>
          </cell>
          <cell r="S150" t="str">
            <v>NGUYỄN THỊ TRÚC CHI</v>
          </cell>
          <cell r="T150" t="str">
            <v>0988101355</v>
          </cell>
          <cell r="U150" t="str">
            <v>NGUYỄN THỊ TRÚC CHI</v>
          </cell>
          <cell r="V150">
            <v>367949312</v>
          </cell>
          <cell r="W150" t="str">
            <v>pktamanngoaikiem@gmail.com</v>
          </cell>
          <cell r="X150" t="str">
            <v>0967749119</v>
          </cell>
          <cell r="Y150" t="str">
            <v>E43-E44, đường D9, KDC Võ Thị Sáu, KP.7, P. Thống Nhất, Tp.Biên Hòa, Đồng Nai</v>
          </cell>
        </row>
        <row r="151">
          <cell r="I151" t="str">
            <v>DNI512</v>
          </cell>
          <cell r="J151" t="str">
            <v>CÔNG TY TNHH PHÒNG KHÁM ĐA KHOA PHÚC TRẠCH</v>
          </cell>
          <cell r="K151" t="str">
            <v>02513540120</v>
          </cell>
          <cell r="L151" t="str">
            <v>Tổ 4, Khu phố Phước Kiểng, Thị Trấn Hiệp Phước, Huyện Nhơn Trạch, Tỉnh Đồng Nai</v>
          </cell>
          <cell r="M151" t="str">
            <v>Xét Nghiệm</v>
          </cell>
          <cell r="N151" t="str">
            <v>0352968460</v>
          </cell>
          <cell r="O151" t="str">
            <v>phuctrach2009@gmail.com</v>
          </cell>
          <cell r="P151" t="str">
            <v>HUỲNH THỊ NGỌC TUYỀN</v>
          </cell>
          <cell r="Q151">
            <v>367949312</v>
          </cell>
          <cell r="R151">
            <v>367949312</v>
          </cell>
          <cell r="S151" t="str">
            <v>NGUYỄN THỊ HỒNG ĐÀO</v>
          </cell>
          <cell r="T151" t="str">
            <v>0369674694</v>
          </cell>
          <cell r="U151" t="str">
            <v>HUỲNH THỊ NGỌC TUYỀN</v>
          </cell>
          <cell r="V151">
            <v>367949312</v>
          </cell>
          <cell r="W151" t="str">
            <v>phuctrach2009@gmail.com</v>
          </cell>
          <cell r="X151">
            <v>352968460</v>
          </cell>
          <cell r="Y151" t="str">
            <v>Tổ 4, Khu phố Phước Kiểng, Thị Trấn Hiệp Phước, Huyện Nhơn Trạch, Tỉnh Đồng Nai</v>
          </cell>
        </row>
        <row r="152">
          <cell r="I152" t="str">
            <v>DNI403</v>
          </cell>
          <cell r="J152" t="str">
            <v>TRUNG TÂM Y TẾ HUYỆN LONG THÀNH</v>
          </cell>
          <cell r="K152" t="str">
            <v>02513546157</v>
          </cell>
          <cell r="L152" t="str">
            <v>Khu Phước Hải, TT.Long Thành, Long Thành, Đồng Nai</v>
          </cell>
          <cell r="M152" t="str">
            <v>Xét nghiệm và CĐHA</v>
          </cell>
          <cell r="N152" t="str">
            <v>0931213513</v>
          </cell>
          <cell r="O152" t="str">
            <v>xetnghiem.longthanh@gmail.com</v>
          </cell>
          <cell r="P152" t="str">
            <v>NGÔ THỊ THU HIỀN</v>
          </cell>
          <cell r="Q152">
            <v>352968448</v>
          </cell>
          <cell r="R152">
            <v>352968448</v>
          </cell>
          <cell r="S152" t="str">
            <v>LÊ THỊ THANH LÊ</v>
          </cell>
          <cell r="T152" t="str">
            <v>0978196542</v>
          </cell>
          <cell r="U152" t="str">
            <v>NGÔ THỊ THU HIỀN</v>
          </cell>
          <cell r="V152">
            <v>352968448</v>
          </cell>
          <cell r="W152" t="str">
            <v>xetnghiem.longthanh@gmail.com</v>
          </cell>
          <cell r="X152" t="str">
            <v>0931213513</v>
          </cell>
          <cell r="Y152" t="str">
            <v>Khu Phước Hải, TT.Long Thành, Long Thành, Đồng Nai</v>
          </cell>
        </row>
        <row r="153">
          <cell r="I153" t="str">
            <v>DNI543</v>
          </cell>
          <cell r="J153" t="str">
            <v>BỆNH VIỆN ĐẠI HỌC Y DƯỢC SING MARK</v>
          </cell>
          <cell r="K153">
            <v>352968448</v>
          </cell>
          <cell r="L153" t="str">
            <v>Quốc lộ 51, Phường Long Bình Tân, TP Biên Hòa, Tỉnh Đồng Nai</v>
          </cell>
          <cell r="M153" t="str">
            <v>Xét nghiệm</v>
          </cell>
          <cell r="N153" t="str">
            <v>0393947947</v>
          </cell>
          <cell r="O153" t="str">
            <v>laboratoryshingmark@gmail.com</v>
          </cell>
          <cell r="P153" t="str">
            <v>Hoàng Văn Hậu</v>
          </cell>
          <cell r="Q153">
            <v>352968448</v>
          </cell>
          <cell r="R153">
            <v>352968448</v>
          </cell>
          <cell r="S153" t="str">
            <v>BS. Nguyễn Thị Tú Phương</v>
          </cell>
          <cell r="T153" t="str">
            <v>0918206574</v>
          </cell>
          <cell r="U153" t="str">
            <v>Hoàng Văn Hậu</v>
          </cell>
          <cell r="V153">
            <v>352968448</v>
          </cell>
          <cell r="W153" t="str">
            <v>laboratoryshingmark@gmail.com</v>
          </cell>
          <cell r="X153" t="str">
            <v>0393947947</v>
          </cell>
          <cell r="Y153" t="str">
            <v>Quốc lộ 51, Phường Long Bình Tân, TP Biên Hòa, Tỉnh Đồng Nai</v>
          </cell>
        </row>
        <row r="154">
          <cell r="I154" t="str">
            <v>DNI402</v>
          </cell>
          <cell r="J154" t="str">
            <v>TRUNG TÂM Y TẾ HUYỆN ĐỊNH QUÁN</v>
          </cell>
          <cell r="K154" t="str">
            <v>0358992620</v>
          </cell>
          <cell r="L154" t="str">
            <v>Đường 3/2, Khu phố Hiệp Tâm 1, Thị Trấn Định Quán, H. Định Quán,T. Đồng Nai</v>
          </cell>
          <cell r="M154" t="str">
            <v>Xét nghiệm và CĐHA</v>
          </cell>
          <cell r="N154" t="str">
            <v>0358992620</v>
          </cell>
          <cell r="O154" t="str">
            <v>nguyenthaoxn1993@gmail.com</v>
          </cell>
          <cell r="P154" t="str">
            <v>NGUYỄN THỊ THẢO</v>
          </cell>
          <cell r="Q154">
            <v>352968448</v>
          </cell>
          <cell r="R154">
            <v>352968448</v>
          </cell>
          <cell r="S154" t="str">
            <v>NGUYỄN MINH HIẾU</v>
          </cell>
          <cell r="T154" t="str">
            <v>0989612621</v>
          </cell>
          <cell r="U154" t="str">
            <v>NGUYỄN THỊ THẢO</v>
          </cell>
          <cell r="V154">
            <v>352968448</v>
          </cell>
          <cell r="W154" t="str">
            <v>nguyenthaoxn1993@gmail.com</v>
          </cell>
          <cell r="X154" t="str">
            <v>0358992620</v>
          </cell>
          <cell r="Y154" t="str">
            <v>Đường 3/2, Khu phố Hiệp Tâm 1, Thị Trấn Định Quán, H. Định Quán,T. Đồng Nai</v>
          </cell>
        </row>
        <row r="155">
          <cell r="I155" t="str">
            <v>DNI205</v>
          </cell>
          <cell r="J155" t="str">
            <v>BỆNH VIỆN ĐA KHOA KHU VỰC LONG THÀNH</v>
          </cell>
          <cell r="K155" t="str">
            <v>0909506887</v>
          </cell>
          <cell r="L155" t="str">
            <v>Khu Phước Hải, Thị Trấn Long Thành, Huyện Long Thành, Tỉnh Đồng Nai</v>
          </cell>
          <cell r="M155" t="str">
            <v>Xét nghiệm</v>
          </cell>
          <cell r="N155" t="str">
            <v>0775537031</v>
          </cell>
          <cell r="O155" t="str">
            <v>xetnghiem.bvlt@gmail.com</v>
          </cell>
          <cell r="P155" t="str">
            <v>Lê Công Thuận</v>
          </cell>
          <cell r="Q155">
            <v>352968448</v>
          </cell>
          <cell r="R155">
            <v>352968448</v>
          </cell>
          <cell r="S155" t="str">
            <v>Nguyễn Văn Chính</v>
          </cell>
          <cell r="T155" t="str">
            <v>0945510088</v>
          </cell>
          <cell r="U155" t="str">
            <v>Lê Công Thuận</v>
          </cell>
          <cell r="V155">
            <v>352968448</v>
          </cell>
          <cell r="W155" t="str">
            <v>xetnghiem.bvlt@gmail.com</v>
          </cell>
          <cell r="X155" t="str">
            <v>0909506887</v>
          </cell>
          <cell r="Y155" t="str">
            <v>Khu Phước Hải, Thị Trấn Long Thành, Huyện Long Thành, Tỉnh Đồng Nai</v>
          </cell>
        </row>
        <row r="156">
          <cell r="I156" t="str">
            <v>DNI514</v>
          </cell>
          <cell r="J156" t="str">
            <v>CÔNG TY CỔ PHẦN PHÒNG KHÁM QUỐC TẾ LONG BÌNH</v>
          </cell>
          <cell r="K156" t="str">
            <v>0987549202</v>
          </cell>
          <cell r="L156" t="str">
            <v>Số 85 Đường Bùi Văn Hòa, Khu Phố 5, P. Long Bình, TP.Biên Hòa, T.Đồng Nai, Việt Nam</v>
          </cell>
          <cell r="M156" t="str">
            <v>Phòng xét nghiệm</v>
          </cell>
          <cell r="N156" t="str">
            <v>0987549202</v>
          </cell>
          <cell r="O156" t="str">
            <v>xetnghiemlongbinh@gmail.com</v>
          </cell>
          <cell r="P156" t="str">
            <v>CN. NGUYỄN THỊ NGỌC ĐIỂM</v>
          </cell>
          <cell r="Q156">
            <v>352968448</v>
          </cell>
          <cell r="R156">
            <v>352968448</v>
          </cell>
          <cell r="S156" t="str">
            <v>CN. NGUYỄN THỊ NGỌC ĐIỂM</v>
          </cell>
          <cell r="T156" t="str">
            <v>0987549202</v>
          </cell>
          <cell r="U156" t="str">
            <v>CN. NGUYỄN THỊ NGỌC ĐIỂM</v>
          </cell>
          <cell r="V156">
            <v>352968448</v>
          </cell>
          <cell r="W156" t="str">
            <v>xetnghiemlongbinh@gmail.com</v>
          </cell>
          <cell r="X156" t="str">
            <v>0987549202</v>
          </cell>
          <cell r="Y156" t="str">
            <v>Số 85 Đường Bùi Văn Hòa, Khu Phố 5, P. Long Bình, TP.Biên Hòa, T.Đồng Nai, Việt Nam</v>
          </cell>
        </row>
        <row r="157">
          <cell r="I157" t="str">
            <v>DNI527</v>
          </cell>
          <cell r="J157" t="str">
            <v>CÔNG TY CỔ PHẦN PHÒNG KHÁM QUỐC TẾ LONG BÌNH - CN BÀU XÉO</v>
          </cell>
          <cell r="K157" t="str">
            <v>0988790855</v>
          </cell>
          <cell r="L157" t="str">
            <v>Số 302 Ấp Quảng Đà, Xã Đông Hòa, Huyện Trảng Bom, Tỉnh Đồng Nai, Việt Nam</v>
          </cell>
          <cell r="M157" t="str">
            <v>Phòng xét nghiệm</v>
          </cell>
          <cell r="N157" t="str">
            <v>0988790855</v>
          </cell>
          <cell r="O157" t="str">
            <v>xetnghiemlongbinh@gmail.com</v>
          </cell>
          <cell r="P157" t="str">
            <v>LÊ VĂN THÁI</v>
          </cell>
          <cell r="Q157">
            <v>352968448</v>
          </cell>
          <cell r="R157">
            <v>352968448</v>
          </cell>
          <cell r="S157" t="str">
            <v>LÊ VĂN THÁI</v>
          </cell>
          <cell r="T157" t="str">
            <v>0988790855</v>
          </cell>
          <cell r="U157" t="str">
            <v>LÊ VĂN THÁI</v>
          </cell>
          <cell r="V157">
            <v>352968448</v>
          </cell>
          <cell r="W157" t="str">
            <v>xetnghiemlongbinh@gmail.com</v>
          </cell>
          <cell r="X157" t="str">
            <v>0988790855</v>
          </cell>
          <cell r="Y157" t="str">
            <v>Số 302 Ấp Quảng Đà, Xã Đông Hòa, Huyện Trảng Bom, Tỉnh Đồng Nai, Việt Nam</v>
          </cell>
        </row>
        <row r="158">
          <cell r="I158" t="str">
            <v>DNI515</v>
          </cell>
          <cell r="J158" t="str">
            <v>CÔNG TY CỔ PHẦN PHÒNG KHÁM QUỐC TẾ LONG BÌNH - CN TRẢNG BOM</v>
          </cell>
          <cell r="K158" t="str">
            <v>0984163518</v>
          </cell>
          <cell r="L158" t="str">
            <v>Số 20/38 Tổ 7, Khu Phố 3, Thị Trấn Trảng Bom, Huyện Trảng Bom, Tỉnh Đồng Nai, Việt Nam</v>
          </cell>
          <cell r="M158" t="str">
            <v>Phòng xét nghiệm</v>
          </cell>
          <cell r="N158" t="str">
            <v>0984163518</v>
          </cell>
          <cell r="O158" t="str">
            <v>xetnghiemlongbinh@gmail.com</v>
          </cell>
          <cell r="P158" t="str">
            <v>CN. Lê Thị Mỹ Hạnh</v>
          </cell>
          <cell r="Q158">
            <v>352968448</v>
          </cell>
          <cell r="R158">
            <v>352968448</v>
          </cell>
          <cell r="S158" t="str">
            <v>CN. Lê Thị Mỹ Hạnh</v>
          </cell>
          <cell r="T158" t="str">
            <v>0984163518</v>
          </cell>
          <cell r="U158" t="str">
            <v>CN. Lê Thị Mỹ Hạnh</v>
          </cell>
          <cell r="V158">
            <v>352968448</v>
          </cell>
          <cell r="W158" t="str">
            <v>xetnghiemlongbinh@gmail.com</v>
          </cell>
          <cell r="X158" t="str">
            <v>0984163518</v>
          </cell>
          <cell r="Y158" t="str">
            <v>Số 20/38 Tổ 7, Khu Phố 3, Thị Trấn Trảng Bom, Huyện Trảng Bom, Tỉnh Đồng Nai, Việt Nam</v>
          </cell>
        </row>
        <row r="159">
          <cell r="I159" t="str">
            <v>DNI516</v>
          </cell>
          <cell r="J159" t="str">
            <v>CÔNG TY CỔ PHẦN PHÒNG KHÁM QUỐC TẾ LONG BÌNH - CHI NHÁNH C11</v>
          </cell>
          <cell r="K159" t="str">
            <v>0937652868</v>
          </cell>
          <cell r="L159" t="str">
            <v>Số 1419, Đường Bùi Văn Hòa, Khu Phố 7, Phường Long Bình, TP. Biên Hòa, Tỉnh Đồng Nai, Việt Nam</v>
          </cell>
          <cell r="M159" t="str">
            <v>Phòng xét nghiệm</v>
          </cell>
          <cell r="N159" t="str">
            <v>0937652868</v>
          </cell>
          <cell r="O159" t="str">
            <v>xetnghiemlongbinh@gmail.com</v>
          </cell>
          <cell r="P159" t="str">
            <v>CN. Nguyễn THị Thanh Hiền</v>
          </cell>
          <cell r="Q159">
            <v>352968448</v>
          </cell>
          <cell r="R159">
            <v>352968448</v>
          </cell>
          <cell r="S159" t="str">
            <v>CN. Nguyễn THị Thanh Hiền</v>
          </cell>
          <cell r="T159" t="str">
            <v>0937652868</v>
          </cell>
          <cell r="U159" t="str">
            <v>CN. Nguyễn THị Thanh Hiền</v>
          </cell>
          <cell r="V159">
            <v>352968448</v>
          </cell>
          <cell r="W159" t="str">
            <v>xetnghiemlongbinh@gmail.com</v>
          </cell>
          <cell r="X159" t="str">
            <v>0937652868</v>
          </cell>
          <cell r="Y159" t="str">
            <v>Số 1419, Đường Bùi Văn Hòa, Khu Phố 7, Phường Long Bình, TP. Biên Hòa, Tỉnh Đồng Nai, Việt Nam</v>
          </cell>
        </row>
        <row r="160">
          <cell r="I160" t="str">
            <v>DNI102</v>
          </cell>
          <cell r="J160" t="str">
            <v>VIỆN PHÁP Y TÂM THẦN TRUNG ƯƠNG BIÊN HÒA</v>
          </cell>
          <cell r="K160" t="str">
            <v>0907018863</v>
          </cell>
          <cell r="L160" t="str">
            <v>1310A Nguyễn Ái Quốc, KP7, P. Tân Phong, Tp. Biên Hòa, Đồng Nai</v>
          </cell>
          <cell r="M160" t="str">
            <v>Xét nghiệm và chẩn đoán hình ảnh</v>
          </cell>
          <cell r="N160" t="str">
            <v>0379134401</v>
          </cell>
          <cell r="O160" t="str">
            <v>lanvt2031993@gmail.com</v>
          </cell>
          <cell r="P160" t="str">
            <v>Võ Thị Lan</v>
          </cell>
          <cell r="Q160">
            <v>352968448</v>
          </cell>
          <cell r="R160">
            <v>352968448</v>
          </cell>
          <cell r="S160" t="str">
            <v xml:space="preserve">LÊ THỊ HUYỀN </v>
          </cell>
          <cell r="T160" t="str">
            <v>0917757880</v>
          </cell>
          <cell r="U160" t="str">
            <v>Võ Thị Lan</v>
          </cell>
          <cell r="V160">
            <v>352968448</v>
          </cell>
          <cell r="W160" t="str">
            <v>lanvt2031993@gmail.com</v>
          </cell>
          <cell r="X160" t="str">
            <v>0907018863</v>
          </cell>
          <cell r="Y160" t="str">
            <v>1310A Nguyễn Ái Quốc, KP7, P. Tân Phong, Tp. Biên Hòa, Đồng Nai</v>
          </cell>
        </row>
        <row r="161">
          <cell r="I161" t="str">
            <v>DNI406</v>
          </cell>
          <cell r="J161" t="str">
            <v>TRUNG TÂM Y TẾ HUYỆN THỐNG NHẤT</v>
          </cell>
          <cell r="K161" t="str">
            <v>02513772175</v>
          </cell>
          <cell r="L161" t="str">
            <v>Xã Bàu Hàm 2-Huyện Thống Nhất-Tỉnh Đồng Nai</v>
          </cell>
          <cell r="M161" t="str">
            <v>Xét nghiệm</v>
          </cell>
          <cell r="N161" t="str">
            <v>0902701902</v>
          </cell>
          <cell r="O161" t="str">
            <v>xetnghiemdg@gmail.com</v>
          </cell>
          <cell r="P161" t="str">
            <v>VŨ THỊ THANH THẢO</v>
          </cell>
          <cell r="Q161">
            <v>352968448</v>
          </cell>
          <cell r="R161">
            <v>352968448</v>
          </cell>
          <cell r="S161" t="str">
            <v>ĐẶNG ĐỨC TRÍ</v>
          </cell>
          <cell r="T161" t="str">
            <v>0824590999</v>
          </cell>
          <cell r="U161" t="str">
            <v>VŨ THỊ THANH THẢO</v>
          </cell>
          <cell r="V161">
            <v>352968448</v>
          </cell>
          <cell r="W161" t="str">
            <v>xetnghiemdg@gmail.com</v>
          </cell>
          <cell r="X161" t="str">
            <v>0824590999</v>
          </cell>
          <cell r="Y161" t="str">
            <v>Xã Bàu Hàm 2-Huyện Thống Nhất-Tỉnh Đồng Nai</v>
          </cell>
        </row>
        <row r="162">
          <cell r="I162" t="str">
            <v>DNI404</v>
          </cell>
          <cell r="J162" t="str">
            <v>TRUNG TÂM Y TẾ HUYỆN CẨM MỸ</v>
          </cell>
          <cell r="K162" t="str">
            <v>0987932161</v>
          </cell>
          <cell r="L162" t="str">
            <v>Ấp Suối Cả, Xã Long Giao,Huyện Cẩm Mỹ, Tỉnh Đồng Nai</v>
          </cell>
          <cell r="M162" t="str">
            <v>Xét nghiệm</v>
          </cell>
          <cell r="N162" t="str">
            <v>0914149917</v>
          </cell>
          <cell r="O162" t="str">
            <v>vanbvcammy@gmail.com, thuatbvcm@gmail.com</v>
          </cell>
          <cell r="P162" t="str">
            <v>NGUYỄN TRỌNG THUẬT</v>
          </cell>
          <cell r="Q162">
            <v>352968448</v>
          </cell>
          <cell r="R162">
            <v>352968448</v>
          </cell>
          <cell r="S162" t="str">
            <v>NGUYỄN THỊ TƯỜNG VÂN</v>
          </cell>
          <cell r="T162" t="str">
            <v>0987932161</v>
          </cell>
          <cell r="U162" t="str">
            <v>NGUYỄN TRỌNG THUẬT</v>
          </cell>
          <cell r="V162">
            <v>352968448</v>
          </cell>
          <cell r="W162" t="str">
            <v>vanbvcammy@gmail.com, thuatbvcm@gmail.com</v>
          </cell>
          <cell r="X162" t="str">
            <v>0987932161</v>
          </cell>
          <cell r="Y162" t="str">
            <v>Ấp Suối Cả, Xã Long Giao,Huyện Cẩm Mỹ, Tỉnh Đồng Nai</v>
          </cell>
        </row>
        <row r="163">
          <cell r="I163" t="str">
            <v>DNI401</v>
          </cell>
          <cell r="J163" t="str">
            <v>TRUNG TÂM Y TẾ HUYỆN NHƠN TRẠCH</v>
          </cell>
          <cell r="K163" t="str">
            <v>02513521112</v>
          </cell>
          <cell r="L163" t="str">
            <v>Ấp Xóm Hố, X. Phú Hội, H. Nhơn Trạch, T. Đồng Nai</v>
          </cell>
          <cell r="M163" t="str">
            <v>Xét nghiệm và chẩn đoán hình ảnh</v>
          </cell>
          <cell r="N163" t="str">
            <v>0787739386</v>
          </cell>
          <cell r="O163" t="str">
            <v>xetnghiemnhontrach2017@gmail.com</v>
          </cell>
          <cell r="P163" t="str">
            <v>NGUYỄN THỊ THIỆN</v>
          </cell>
          <cell r="Q163">
            <v>352968448</v>
          </cell>
          <cell r="R163">
            <v>352968448</v>
          </cell>
          <cell r="S163" t="str">
            <v>PHAN THỊ KIM ANH</v>
          </cell>
          <cell r="T163" t="str">
            <v>0833217979</v>
          </cell>
          <cell r="U163" t="str">
            <v>NGUYỄN THỊ THIỆN</v>
          </cell>
          <cell r="V163">
            <v>352968448</v>
          </cell>
          <cell r="W163" t="str">
            <v>xetnghiemnhontrach2017@gmail.com</v>
          </cell>
          <cell r="X163" t="str">
            <v>0909516520</v>
          </cell>
          <cell r="Y163" t="str">
            <v>Ấp Xóm Hố, X. Phú Hội, H. Nhơn Trạch, T. Đồng Nai</v>
          </cell>
        </row>
        <row r="164">
          <cell r="I164" t="str">
            <v>DNI501</v>
          </cell>
          <cell r="J164" t="str">
            <v>PHÒNG XÉT NGHIỆM TƯ NHÂN HỒ VĂN THÚC</v>
          </cell>
          <cell r="K164">
            <v>986429936</v>
          </cell>
          <cell r="L164" t="str">
            <v>43, CMT8, Phường Xuân Hòa, Thành phố Long Khánh, Tỉnh Đồng Nai</v>
          </cell>
          <cell r="M164" t="str">
            <v>Xét nghiệm</v>
          </cell>
          <cell r="N164" t="str">
            <v>0986429936</v>
          </cell>
          <cell r="O164" t="str">
            <v>kiendo191@gmail.com</v>
          </cell>
          <cell r="P164" t="str">
            <v>ĐỖ VĂN KIÊN</v>
          </cell>
          <cell r="Q164">
            <v>986429440</v>
          </cell>
          <cell r="R164">
            <v>986429440</v>
          </cell>
          <cell r="S164" t="str">
            <v>HỒ VĂN THÚC</v>
          </cell>
          <cell r="T164" t="str">
            <v>0916668886</v>
          </cell>
          <cell r="U164" t="str">
            <v>ĐỖ VĂN KIÊN</v>
          </cell>
          <cell r="V164">
            <v>986429440</v>
          </cell>
          <cell r="W164" t="str">
            <v>kiendo191@gmail.com</v>
          </cell>
          <cell r="X164" t="str">
            <v>0986429936</v>
          </cell>
          <cell r="Y164" t="str">
            <v>43, CMT8, Phường Xuân Hòa, Thành phố Long Khánh, Tỉnh Đồng Nai</v>
          </cell>
        </row>
        <row r="165">
          <cell r="I165" t="str">
            <v>DNI411</v>
          </cell>
          <cell r="J165" t="str">
            <v>TRUNG TÂM Y TẾ HUYỆN VĨNH CỬU</v>
          </cell>
          <cell r="K165" t="str">
            <v>0907970945</v>
          </cell>
          <cell r="L165" t="str">
            <v>Số 224 Khu Phố 3,TT Vĩnh An, Huyện Vĩnh Cửu, Tỉnh Đồng Nai</v>
          </cell>
          <cell r="M165" t="str">
            <v>Chẩn đoán hình ảnh và xét nghiệm</v>
          </cell>
          <cell r="N165" t="str">
            <v>0848949988</v>
          </cell>
          <cell r="O165" t="str">
            <v>kimngoaikiem@gmail.com</v>
          </cell>
          <cell r="P165" t="str">
            <v>PHẠM THỊ ÁNH</v>
          </cell>
          <cell r="Q165">
            <v>986429440</v>
          </cell>
          <cell r="R165">
            <v>986429440</v>
          </cell>
          <cell r="S165" t="str">
            <v>Nguyễn Văn Tấn</v>
          </cell>
          <cell r="T165" t="str">
            <v>0908557206</v>
          </cell>
          <cell r="U165" t="str">
            <v>PHẠM THỊ ÁNH</v>
          </cell>
          <cell r="V165">
            <v>986429440</v>
          </cell>
          <cell r="W165" t="str">
            <v>kimngoaikiem@gmail.com</v>
          </cell>
          <cell r="X165" t="str">
            <v>0907970945</v>
          </cell>
          <cell r="Y165" t="str">
            <v>Số 224 Khu Phố 3,TT Vĩnh An, Huyện Vĩnh Cửu, Tỉnh Đồng Nai</v>
          </cell>
        </row>
        <row r="166">
          <cell r="I166" t="str">
            <v>BDG601</v>
          </cell>
          <cell r="J166" t="str">
            <v>BỆNH VIỆN ĐA KHOA CAO SU DẦU TIẾNG</v>
          </cell>
          <cell r="K166">
            <v>973073739</v>
          </cell>
          <cell r="L166" t="str">
            <v>Khu Phố 4B Thị Trấn Dầu Tiếng,Huyện Dầu Tiếng, Bình Dương</v>
          </cell>
          <cell r="M166" t="str">
            <v>Khoa Cđha-Xn</v>
          </cell>
          <cell r="N166" t="str">
            <v>0973073739</v>
          </cell>
          <cell r="O166" t="str">
            <v>nguyenkimngocdiep2017@gmail.com</v>
          </cell>
          <cell r="P166" t="str">
            <v>NGUYỄN KIM NGỌC DIỆP</v>
          </cell>
          <cell r="Q166">
            <v>973073408</v>
          </cell>
          <cell r="R166">
            <v>973073408</v>
          </cell>
          <cell r="S166" t="str">
            <v>NGUYỄN THỊ THANH THỦY</v>
          </cell>
          <cell r="T166">
            <v>987605567</v>
          </cell>
          <cell r="U166" t="str">
            <v>NGUYỄN KIM NGỌC DIỆP</v>
          </cell>
          <cell r="V166">
            <v>987605504</v>
          </cell>
          <cell r="W166" t="str">
            <v>nguyenkimngocdiep2017@gmail.com</v>
          </cell>
          <cell r="X166">
            <v>2743521688</v>
          </cell>
          <cell r="Y166" t="str">
            <v>Khu Phố 4B Thị Trấn Dầu Tiếng,Huyện Dầu Tiếng, Bình Dương</v>
          </cell>
        </row>
        <row r="167">
          <cell r="I167" t="str">
            <v>DNI534</v>
          </cell>
          <cell r="J167" t="str">
            <v>CÔNG TY TNHH PHÒNG KHÁM ĐA KHOA DÂN Y BIÊN HÒA</v>
          </cell>
          <cell r="K167" t="str">
            <v>0981584115</v>
          </cell>
          <cell r="L167" t="str">
            <v>17,18,19 A Vũ Hồng Phô, KP5, Phường An Bình, Biên Hòa, Đồng Nai</v>
          </cell>
          <cell r="M167" t="str">
            <v>Xét nghiệm</v>
          </cell>
          <cell r="N167" t="str">
            <v>0374023873</v>
          </cell>
          <cell r="O167" t="str">
            <v>tuanleykv10111991@gmail.com</v>
          </cell>
          <cell r="P167" t="str">
            <v>LÊ VĂN LỆ</v>
          </cell>
          <cell r="Q167">
            <v>2743521280</v>
          </cell>
          <cell r="R167">
            <v>2743521280</v>
          </cell>
          <cell r="S167" t="str">
            <v>Nguyễn Hoàng Phương Tuấn</v>
          </cell>
          <cell r="T167" t="str">
            <v>03740323873</v>
          </cell>
          <cell r="U167" t="str">
            <v>LÊ VĂN LỆ</v>
          </cell>
          <cell r="V167">
            <v>2743521280</v>
          </cell>
          <cell r="W167" t="str">
            <v>tuanleykv10111991@gmail.com</v>
          </cell>
          <cell r="X167" t="str">
            <v>0374023873</v>
          </cell>
          <cell r="Y167" t="str">
            <v>17,18,19 A Vũ Hồng Phô, KP5, Phường An Bình, Biên Hòa, Đồng Nai</v>
          </cell>
        </row>
        <row r="168">
          <cell r="I168" t="str">
            <v>DNI510</v>
          </cell>
          <cell r="J168" t="str">
            <v>CÔNG TY TNHH PHÒNG KHÁM ĐA KHOA DÂN Y</v>
          </cell>
          <cell r="K168" t="str">
            <v>02518826544</v>
          </cell>
          <cell r="L168" t="str">
            <v>1/C2, Quốc Lộ 51, KP 1, Phường Long Bình Tân, Thành Phố Biên Hoà, Tỉnh Đồng Nai</v>
          </cell>
          <cell r="M168" t="str">
            <v>Xét nghiệm</v>
          </cell>
          <cell r="N168" t="str">
            <v>0397819943</v>
          </cell>
          <cell r="O168" t="str">
            <v>bichlongdth96@gmail.com</v>
          </cell>
          <cell r="P168" t="str">
            <v>NGUYỄN THỊ HỒNG</v>
          </cell>
          <cell r="Q168">
            <v>2743521280</v>
          </cell>
          <cell r="R168">
            <v>2743521280</v>
          </cell>
          <cell r="S168" t="str">
            <v>Nguyễn Thị Bích Thảo</v>
          </cell>
          <cell r="T168" t="str">
            <v>0397819943</v>
          </cell>
          <cell r="U168" t="str">
            <v>NGUYỄN THỊ HỒNG</v>
          </cell>
          <cell r="V168">
            <v>2743521280</v>
          </cell>
          <cell r="W168" t="str">
            <v>bichlongdth96@gmail.com</v>
          </cell>
          <cell r="X168" t="str">
            <v>0339208122</v>
          </cell>
          <cell r="Y168" t="str">
            <v>1/C2, Quốc Lộ 51, KP 1, Phường Long Bình Tân, Thành Phố Biên Hoà, Tỉnh Đồng Nai</v>
          </cell>
        </row>
        <row r="169">
          <cell r="I169" t="str">
            <v>BDG201</v>
          </cell>
          <cell r="J169" t="str">
            <v>BỆNH VIỆN ĐA KHOA TỈNH BÌNH DƯƠNG</v>
          </cell>
          <cell r="K169" t="str">
            <v>02743822920</v>
          </cell>
          <cell r="L169" t="str">
            <v>05 Phạm Ngọc Thạch, Phường Hiệp Thành, TP Thủ Dầu Một, T.Bình Dương</v>
          </cell>
          <cell r="M169" t="str">
            <v>Huyết học - Truyền máu
Sinh hóa
Vi sinh</v>
          </cell>
          <cell r="N169" t="str">
            <v xml:space="preserve">0919686361 (hh-tm)
'0913657549 (sh)
'0918646434 (vs)
</v>
          </cell>
          <cell r="O169" t="str">
            <v>phamluybvbd@gmail.com, bstruongbd@gmail.com (hh-tm)
vanngocbd@gmail.com (sh)
khoavisinhbvbd@gmail.com, vanngocbd@gmail.com (vs)</v>
          </cell>
          <cell r="P169" t="str">
            <v>PHẠM VĂN LŨY (HH-TM)
TRẦN THỤY VÂN NGỌC (SH)
ROÃN KHẮC HUY (VS)</v>
          </cell>
          <cell r="Q169">
            <v>2743521280</v>
          </cell>
          <cell r="R169">
            <v>2743521280</v>
          </cell>
          <cell r="S169" t="str">
            <v>BS. BIỆN CÔNG TRƯỜNG (HHTM)
BS. TRẦN THŨY VÂN NGỌC (SH)
BS. TRẦN THŨY VÂN NGỌC(VS)</v>
          </cell>
          <cell r="T169" t="str">
            <v>0913710907  (HH)
0913657549 (SH)
0913657549 (VS)</v>
          </cell>
          <cell r="U169" t="str">
            <v>PHẠM VĂN LŨY (HH-TM)
TRẦN THỤY VÂN NGỌC (SH)
ROÃN KHẮC HUY (VS)</v>
          </cell>
          <cell r="V169">
            <v>2743521280</v>
          </cell>
          <cell r="W169" t="str">
            <v>phamluybvbd@gmail.com, bstruongbd@gmail.com (hh-tm)
vanngocbd@gmail.com (sh)
khoavisinhbvbd@gmail.com, vanngocbd@gmail.com (vs)</v>
          </cell>
          <cell r="X169" t="str">
            <v>02743824229</v>
          </cell>
          <cell r="Y169" t="str">
            <v>05 Phạm Ngọc Thạch, Phường Hiệp Thành, TP Thủ Dầu Một, T.Bình Dương</v>
          </cell>
        </row>
        <row r="170">
          <cell r="I170" t="str">
            <v>BDG532</v>
          </cell>
          <cell r="J170" t="str">
            <v xml:space="preserve">CÔNG TY TNHH MTV PHÒNG KHÁM ĐA KHOA NHÂN ĐỨC SÀI GÒN </v>
          </cell>
          <cell r="K170" t="str">
            <v>0374086369</v>
          </cell>
          <cell r="L170" t="str">
            <v>Thửa đất 407 đến 412,426,427,428, Tờ bản đồ số 14, KDC Phúc Đạt, KP Đông Ông, P. Tân Hiệp, TX Tân Uyên, T. Bình Dương</v>
          </cell>
          <cell r="M170" t="str">
            <v>Phòng Xét Nghiệm</v>
          </cell>
          <cell r="N170" t="str">
            <v>0978846990</v>
          </cell>
          <cell r="O170" t="str">
            <v>xetnghiemnhanduc@gmail.com</v>
          </cell>
          <cell r="P170" t="str">
            <v>HUỲNH VĂN NGHIÊM</v>
          </cell>
          <cell r="Q170">
            <v>2743521280</v>
          </cell>
          <cell r="R170">
            <v>2743521280</v>
          </cell>
          <cell r="S170" t="str">
            <v>NGUYỄN KIM THOA</v>
          </cell>
          <cell r="T170" t="str">
            <v>0374086369</v>
          </cell>
          <cell r="U170" t="str">
            <v>HUỲNH VĂN NGHIÊM</v>
          </cell>
          <cell r="V170">
            <v>2743521280</v>
          </cell>
          <cell r="W170" t="str">
            <v>xetnghiemnhanduc@gmail.com</v>
          </cell>
          <cell r="X170" t="str">
            <v>0357043557</v>
          </cell>
          <cell r="Y170" t="str">
            <v>Thửa đất 407 đến 412,426,427,428, Tờ bản đồ số 14, KDC Phúc Đạt, KP Đông Ông, P. Tân Hiệp, TX Tân Uyên, T. Bình Dương</v>
          </cell>
        </row>
        <row r="171">
          <cell r="I171" t="str">
            <v>BDG529</v>
          </cell>
          <cell r="J171" t="str">
            <v>CN Công Ty CP Bệnh Viện Vạn Phúc - Bệnh Viện Đa Khoa Vạn Phúc 2</v>
          </cell>
          <cell r="K171" t="str">
            <v>0342468266</v>
          </cell>
          <cell r="L171" t="str">
            <v>Thửa đất số 1903, tờ bản đồ số DC11.2, KP. Bình Phước B, P. Bình Chuẩn, TP. Thuận An, T. Bình Dương</v>
          </cell>
          <cell r="M171" t="str">
            <v>KXN</v>
          </cell>
          <cell r="N171" t="str">
            <v>0349571150</v>
          </cell>
          <cell r="O171" t="str">
            <v>sang.ngo0107@gmail.com</v>
          </cell>
          <cell r="P171" t="str">
            <v>NGÔ VĂN SANG</v>
          </cell>
          <cell r="Q171">
            <v>2743521280</v>
          </cell>
          <cell r="R171">
            <v>2743521280</v>
          </cell>
          <cell r="S171" t="str">
            <v>NGUYỄN THỊ PHƯƠNG</v>
          </cell>
          <cell r="T171" t="str">
            <v>0945948383</v>
          </cell>
          <cell r="U171" t="str">
            <v>NGÔ VĂN SANG</v>
          </cell>
          <cell r="V171">
            <v>2743521280</v>
          </cell>
          <cell r="W171" t="str">
            <v>sang.ngo0107@gmail.com</v>
          </cell>
          <cell r="X171" t="str">
            <v>0359588195</v>
          </cell>
          <cell r="Y171" t="str">
            <v>Thửa đất số 1903, tờ bản đồ số DC11.2, KP. Bình Phước B, P. Bình Chuẩn, TP. Thuận An, T. Bình Dương</v>
          </cell>
        </row>
        <row r="172">
          <cell r="I172" t="str">
            <v>BDG503</v>
          </cell>
          <cell r="J172" t="str">
            <v>CÔNG TY TNHH PHÒNG KHÁM ĐA KHOA BÌNH AN</v>
          </cell>
          <cell r="K172" t="str">
            <v>02743713157</v>
          </cell>
          <cell r="L172" t="str">
            <v>49/B1 Đường DT 743, KP3, P.An Phú, TP.Thuận An, T.Bình Dương, Việt Nam</v>
          </cell>
          <cell r="M172" t="str">
            <v>Khoa Xét Nghiệm</v>
          </cell>
          <cell r="N172" t="str">
            <v>0975076357</v>
          </cell>
          <cell r="O172" t="str">
            <v>xetnghiembinhan123@gmail.com</v>
          </cell>
          <cell r="P172" t="str">
            <v>TRẦN THỊ TUYỀN</v>
          </cell>
          <cell r="Q172">
            <v>2743521280</v>
          </cell>
          <cell r="R172">
            <v>2743521280</v>
          </cell>
          <cell r="S172" t="str">
            <v>TRẦN THỊ TUYỀN</v>
          </cell>
          <cell r="T172" t="str">
            <v>0975076357</v>
          </cell>
          <cell r="U172" t="str">
            <v>TRẦN THỊ TUYỀN</v>
          </cell>
          <cell r="V172">
            <v>2743521280</v>
          </cell>
          <cell r="W172" t="str">
            <v>xetnghiembinhan123@gmail.com</v>
          </cell>
          <cell r="X172" t="str">
            <v>0975728029</v>
          </cell>
          <cell r="Y172" t="str">
            <v>49/B1 Đường DT 743, KP3, P.An Phú, TP.Thuận An, T.Bình Dương, Việt Nam</v>
          </cell>
        </row>
        <row r="173">
          <cell r="I173" t="str">
            <v>BDG401</v>
          </cell>
          <cell r="J173" t="str">
            <v>TRUNG TÂM Y TẾ THÀNH PHỐ THỦ DẦU MỘT</v>
          </cell>
          <cell r="K173" t="str">
            <v>02743855342</v>
          </cell>
          <cell r="L173" t="str">
            <v>Số 3, Văn Công Khai, Phường Phú Cường, Thành Phố Thủ Dầu Một, Tỉnh Bình Dương</v>
          </cell>
          <cell r="M173" t="str">
            <v>Xét Nghiệm - Chuẩn Đoán Hình Ảnh</v>
          </cell>
          <cell r="N173" t="str">
            <v>0945418462</v>
          </cell>
          <cell r="O173" t="str">
            <v>xnttyttptdm@gmail.com</v>
          </cell>
          <cell r="P173" t="str">
            <v>PHẠM VĂN PHÍ</v>
          </cell>
          <cell r="Q173">
            <v>2743521280</v>
          </cell>
          <cell r="R173">
            <v>2743521280</v>
          </cell>
          <cell r="S173" t="str">
            <v>TRẦN NHƯ THỦY</v>
          </cell>
          <cell r="T173" t="str">
            <v>0909401215</v>
          </cell>
          <cell r="U173" t="str">
            <v>PHẠM VĂN PHÍ</v>
          </cell>
          <cell r="V173">
            <v>2743521280</v>
          </cell>
          <cell r="W173" t="str">
            <v>xnttyttptdm@gmail.com</v>
          </cell>
          <cell r="X173" t="str">
            <v>0945418462</v>
          </cell>
          <cell r="Y173" t="str">
            <v>Số 3, Văn Công Khai, Phường Phú Cường, Thành Phố Thủ Dầu Một, Tỉnh Bình Dương</v>
          </cell>
        </row>
        <row r="174">
          <cell r="I174" t="str">
            <v>BDG512</v>
          </cell>
          <cell r="J174" t="str">
            <v>CÔNG TY CỔ PHẦN PHÒNG KHÁM ĐA KHOA CHÂU THÀNH</v>
          </cell>
          <cell r="K174" t="str">
            <v>02743872296</v>
          </cell>
          <cell r="L174" t="str">
            <v>171 Phạm Ngọc Thạch, Phường Hiệp Thành, Thành Phố Thủ Dầu Một, Bình Dương</v>
          </cell>
          <cell r="M174" t="str">
            <v>Phòng Xét Nghiệm</v>
          </cell>
          <cell r="N174" t="str">
            <v>0918605987</v>
          </cell>
          <cell r="O174" t="str">
            <v>chauthanhtdm@gmail.com</v>
          </cell>
          <cell r="P174" t="str">
            <v>NGUYỄN TUẤN MINH</v>
          </cell>
          <cell r="Q174">
            <v>2743521280</v>
          </cell>
          <cell r="R174">
            <v>2743521280</v>
          </cell>
          <cell r="S174" t="str">
            <v>NGUYỄN TUẤN MINH</v>
          </cell>
          <cell r="T174" t="str">
            <v>0918605987</v>
          </cell>
          <cell r="U174" t="str">
            <v>NGUYỄN TUẤN MINH</v>
          </cell>
          <cell r="V174">
            <v>2743521280</v>
          </cell>
          <cell r="W174" t="str">
            <v>chauthanhtdm@gmail.com</v>
          </cell>
          <cell r="X174" t="str">
            <v>0388430290</v>
          </cell>
          <cell r="Y174" t="str">
            <v>171 Phạm Ngọc Thạch, Phường Hiệp Thành, Thành Phố Thủ Dầu Một, Bình Dương</v>
          </cell>
        </row>
        <row r="175">
          <cell r="I175" t="str">
            <v>BDG0006</v>
          </cell>
          <cell r="J175" t="str">
            <v>TRUNG TÂM Y TẾ HUYỆN BÀU BÀNG</v>
          </cell>
          <cell r="K175" t="str">
            <v>0985536866</v>
          </cell>
          <cell r="L175" t="str">
            <v>KP Xà Mách, TT Lai Uyên, H. Bàu Bàng, T. Bình Dương</v>
          </cell>
          <cell r="M175" t="str">
            <v>Xét nghiệm-cđha</v>
          </cell>
          <cell r="N175" t="str">
            <v>0934028073</v>
          </cell>
          <cell r="O175" t="str">
            <v>phamthuhienttytbb@gmail.com</v>
          </cell>
          <cell r="P175" t="str">
            <v>PHẠM THỊ THU HIỀN</v>
          </cell>
          <cell r="Q175">
            <v>2743521280</v>
          </cell>
          <cell r="R175">
            <v>2743521280</v>
          </cell>
          <cell r="S175" t="str">
            <v>PHAN QUẢNG NAM</v>
          </cell>
          <cell r="T175" t="str">
            <v>0934028073</v>
          </cell>
          <cell r="U175" t="str">
            <v>PHẠM THỊ THU HIỀN</v>
          </cell>
          <cell r="V175">
            <v>2743521280</v>
          </cell>
          <cell r="W175" t="str">
            <v>phamthuhienttytbb@gmail.com</v>
          </cell>
          <cell r="X175" t="str">
            <v>02743516126</v>
          </cell>
          <cell r="Y175" t="str">
            <v>KP Xà Mách, TT Lai Uyên, H. Bàu Bàng, T. Bình Dương</v>
          </cell>
        </row>
        <row r="176">
          <cell r="I176" t="str">
            <v>DNI407</v>
          </cell>
          <cell r="J176" t="str">
            <v>TRUNG TÂM Y TẾ HUYỆN TÂN PHÚ</v>
          </cell>
          <cell r="K176" t="str">
            <v>02513856123</v>
          </cell>
          <cell r="L176" t="str">
            <v>Thị trấn Tân Phú, Huyện Tân Phú, Tỉnh Đồng Nai</v>
          </cell>
          <cell r="M176" t="str">
            <v>Xét nghiệm</v>
          </cell>
          <cell r="N176" t="str">
            <v>0396979336</v>
          </cell>
          <cell r="O176" t="str">
            <v>khoaxetnghiem.bvtp@gmail.com</v>
          </cell>
          <cell r="P176" t="str">
            <v>TRẦN THỊ KIỀU OANH</v>
          </cell>
          <cell r="Q176">
            <v>2743521280</v>
          </cell>
          <cell r="R176">
            <v>2743521280</v>
          </cell>
          <cell r="S176" t="str">
            <v>LÊ QUỐC THÔNG</v>
          </cell>
          <cell r="T176" t="str">
            <v>0988656354</v>
          </cell>
          <cell r="U176" t="str">
            <v>TRẦN THỊ KIỀU OANH</v>
          </cell>
          <cell r="V176">
            <v>2743521280</v>
          </cell>
          <cell r="W176" t="str">
            <v>khoaxetnghiem.bvtp@gmail.com</v>
          </cell>
          <cell r="X176" t="str">
            <v>0339 197516</v>
          </cell>
          <cell r="Y176" t="str">
            <v>Thị trấn Tân Phú, Huyện Tân Phú, Tỉnh Đồng Nai</v>
          </cell>
        </row>
        <row r="177">
          <cell r="I177" t="str">
            <v>BDG408</v>
          </cell>
          <cell r="J177" t="str">
            <v>TTYT Huyện Phú Giáo</v>
          </cell>
          <cell r="K177" t="str">
            <v>0972493799</v>
          </cell>
          <cell r="L177" t="str">
            <v>KP3, Thị trấn Phước Vĩnh, Phú Giáo, Tỉnh Bình Dương</v>
          </cell>
          <cell r="M177" t="str">
            <v>KXN</v>
          </cell>
          <cell r="N177" t="str">
            <v>0902867828</v>
          </cell>
          <cell r="O177" t="str">
            <v>khoaxetnghiempg@gmail.com</v>
          </cell>
          <cell r="P177" t="str">
            <v>VŨ HẠ LONG</v>
          </cell>
          <cell r="Q177">
            <v>2743521280</v>
          </cell>
          <cell r="R177">
            <v>2743521280</v>
          </cell>
          <cell r="S177" t="str">
            <v>VŨ HẠ LONG</v>
          </cell>
          <cell r="T177" t="str">
            <v>0902867828</v>
          </cell>
          <cell r="U177" t="str">
            <v>VŨ HẠ LONG</v>
          </cell>
          <cell r="V177">
            <v>2743521280</v>
          </cell>
          <cell r="W177" t="str">
            <v>khoaxetnghiempg@gmail.com</v>
          </cell>
          <cell r="X177" t="str">
            <v>0972493799</v>
          </cell>
          <cell r="Y177" t="str">
            <v>KP3, Thị trấn Phước Vĩnh, Phú Giáo, Tỉnh Bình Dương</v>
          </cell>
        </row>
        <row r="178">
          <cell r="I178" t="str">
            <v>BDG536</v>
          </cell>
          <cell r="J178" t="str">
            <v>CHI NHÁNH 2 - CÔNG TY CỔ PHẦN BỆNH VIỆN ĐA KHOA AN PHƯỚC SÀI GÒN</v>
          </cell>
          <cell r="K178" t="str">
            <v>0364532058</v>
          </cell>
          <cell r="L178" t="str">
            <v>Ô Số 13, Lô E50, Đường NB5, Ấp 1, Xã Vĩnh Tân, TXTân Uyên, T.Bình Dương</v>
          </cell>
          <cell r="M178" t="str">
            <v>Phòng Xét Nghiệm</v>
          </cell>
          <cell r="N178" t="str">
            <v>0963812964/0764570775</v>
          </cell>
          <cell r="O178" t="str">
            <v>nguyenductrong09@gmail.com</v>
          </cell>
          <cell r="P178" t="str">
            <v>NGUYỄN ĐỨC TRỌNG</v>
          </cell>
          <cell r="Q178">
            <v>2743521280</v>
          </cell>
          <cell r="R178">
            <v>2743521280</v>
          </cell>
          <cell r="S178" t="str">
            <v>NGUYỄN THỊ HUYỀN</v>
          </cell>
          <cell r="T178" t="str">
            <v>02742222115</v>
          </cell>
          <cell r="U178" t="str">
            <v>NGUYỄN ĐỨC TRỌNG</v>
          </cell>
          <cell r="V178">
            <v>2743521280</v>
          </cell>
          <cell r="W178" t="str">
            <v>nguyenductrong09@gmail.com</v>
          </cell>
          <cell r="X178" t="str">
            <v>0364532058</v>
          </cell>
          <cell r="Y178" t="str">
            <v>Ô Số 13, Lô E50, Đường NB5, Ấp 1, Xã Vĩnh Tân, TXTân Uyên, T.Bình Dương</v>
          </cell>
        </row>
        <row r="179">
          <cell r="I179" t="str">
            <v>BDG553</v>
          </cell>
          <cell r="J179" t="str">
            <v>CÔNG TY CỔ PHẦN THÁNH TÂM</v>
          </cell>
          <cell r="K179" t="str">
            <v>02743797666</v>
          </cell>
          <cell r="L179" t="str">
            <v>02 Nguyễn Văn Tiết, Tổ 1, KP Bình Hòa, P. Lái Thiêu, TP Thuận An, T.Bình Dương</v>
          </cell>
          <cell r="M179" t="str">
            <v>Khoa xét nghiệm</v>
          </cell>
          <cell r="N179" t="str">
            <v>0979265407</v>
          </cell>
          <cell r="O179" t="str">
            <v>khoaxnthanhtam@gmail.com</v>
          </cell>
          <cell r="P179" t="str">
            <v>CN HUỲNH THỊ CHIẾN</v>
          </cell>
          <cell r="Q179">
            <v>2743521280</v>
          </cell>
          <cell r="R179">
            <v>2743521280</v>
          </cell>
          <cell r="S179" t="str">
            <v>CN. QUẢN THỊ KHUYẾN</v>
          </cell>
          <cell r="T179" t="str">
            <v>0979265407</v>
          </cell>
          <cell r="U179" t="str">
            <v>CN HUỲNH THỊ CHIẾN</v>
          </cell>
          <cell r="V179">
            <v>2743521280</v>
          </cell>
          <cell r="W179" t="str">
            <v>khoaxnthanhtam@gmail.com</v>
          </cell>
          <cell r="X179" t="str">
            <v>0933300787</v>
          </cell>
          <cell r="Y179" t="str">
            <v>02 Nguyễn Văn Tiết, Tổ 1, KP Bình Hòa, P. Lái Thiêu, TP Thuận An, T.Bình Dương</v>
          </cell>
        </row>
        <row r="180">
          <cell r="I180" t="str">
            <v>BDG525</v>
          </cell>
          <cell r="J180" t="str">
            <v>CÔNG TY TNHH MTV DỊCH VỤ Y TẾ NGUYỄN TRÃI- CHI NHÁNH THỦ DẦU MỘT</v>
          </cell>
          <cell r="K180" t="str">
            <v>02743689590</v>
          </cell>
          <cell r="L180" t="str">
            <v>303 Đại Lộ Bình Dương, P. Chánh Nghĩa, TP. Thủ Dầu Một, T.Bình Dương</v>
          </cell>
          <cell r="M180" t="str">
            <v>Phòng Xét Nghiệm</v>
          </cell>
          <cell r="N180" t="str">
            <v>0973445875</v>
          </cell>
          <cell r="O180" t="str">
            <v>xetnghiemthudaumot303@gmail.com</v>
          </cell>
          <cell r="P180" t="str">
            <v>LÊ THỊ MAI LAN</v>
          </cell>
          <cell r="Q180">
            <v>2743521280</v>
          </cell>
          <cell r="R180">
            <v>2743521280</v>
          </cell>
          <cell r="S180" t="str">
            <v>PHẠM THÁI HIỀN</v>
          </cell>
          <cell r="T180" t="str">
            <v>0973351370</v>
          </cell>
          <cell r="U180" t="str">
            <v>LÊ THỊ MAI LAN</v>
          </cell>
          <cell r="V180">
            <v>2743521280</v>
          </cell>
          <cell r="W180" t="str">
            <v>xetnghiemthudaumot303@gmail.com</v>
          </cell>
          <cell r="X180" t="str">
            <v>0915775329</v>
          </cell>
          <cell r="Y180" t="str">
            <v>303 Đại Lộ Bình Dương, P. Chánh Nghĩa, TP. Thủ Dầu Một, T.Bình Dương</v>
          </cell>
        </row>
        <row r="181">
          <cell r="I181" t="str">
            <v>BDG535</v>
          </cell>
          <cell r="J181" t="str">
            <v>CÔNG TY TNHH PHÒNG KHÁM ĐA KHOA QUỐC TẾ 368 SÀI GÒN</v>
          </cell>
          <cell r="K181" t="str">
            <v>02743739674</v>
          </cell>
          <cell r="L181" t="str">
            <v>Số 102, Tổ 3, KP Khánh Long, P. Tân Phước Khánh, TX. Tân Uyên, T. Bình Dương</v>
          </cell>
          <cell r="M181" t="str">
            <v>Phòng Xét Nghiệm</v>
          </cell>
          <cell r="N181" t="str">
            <v>0986746289</v>
          </cell>
          <cell r="O181" t="str">
            <v>pkdkqt368saigon@gmail.com</v>
          </cell>
          <cell r="P181" t="str">
            <v>VƯƠNG QUỐC BIỀN</v>
          </cell>
          <cell r="Q181">
            <v>2743521280</v>
          </cell>
          <cell r="R181">
            <v>2743521280</v>
          </cell>
          <cell r="S181" t="str">
            <v>CN. MAI HỮU THIẾT</v>
          </cell>
          <cell r="T181" t="str">
            <v>02743739674</v>
          </cell>
          <cell r="U181" t="str">
            <v>VƯƠNG QUỐC BIỀN</v>
          </cell>
          <cell r="V181">
            <v>2743521280</v>
          </cell>
          <cell r="W181" t="str">
            <v>pkdkqt368saigon@gmail.com</v>
          </cell>
          <cell r="X181" t="str">
            <v>0909424459</v>
          </cell>
          <cell r="Y181" t="str">
            <v>Số 102, Tổ 3, KP Khánh Long, P. Tân Phước Khánh, TX. Tân Uyên, T. Bình Dương</v>
          </cell>
        </row>
        <row r="182">
          <cell r="I182" t="str">
            <v>BDG524</v>
          </cell>
          <cell r="J182" t="str">
            <v>CÔNG TY TNHH PHÒNG KHÁM ĐA KHOA SÓNG THẦN</v>
          </cell>
          <cell r="K182" t="str">
            <v>02743799769</v>
          </cell>
          <cell r="L182" t="str">
            <v>244/1 KP. Thạnh Hòa B, P. An Thạnh, TP. Thuận An, T. Bình Dương</v>
          </cell>
          <cell r="M182" t="str">
            <v>KXN</v>
          </cell>
          <cell r="N182" t="str">
            <v>0393800597</v>
          </cell>
          <cell r="O182" t="str">
            <v>phongkhamdakhoasongthan@gmail.com</v>
          </cell>
          <cell r="P182" t="str">
            <v>NGUYỄN THỊ THU HÀ</v>
          </cell>
          <cell r="Q182">
            <v>0</v>
          </cell>
          <cell r="R182">
            <v>0</v>
          </cell>
          <cell r="S182" t="str">
            <v>TRƯƠNG THỊ CẨM</v>
          </cell>
          <cell r="T182" t="str">
            <v>02743799769</v>
          </cell>
          <cell r="U182" t="str">
            <v>NGUYỄN THỊ THU HÀ</v>
          </cell>
          <cell r="V182">
            <v>0</v>
          </cell>
          <cell r="W182" t="str">
            <v>phongkhamdakhoasongthan@gmail.com</v>
          </cell>
          <cell r="X182" t="str">
            <v>0975727390</v>
          </cell>
          <cell r="Y182" t="str">
            <v>244/1 KP. Thạnh Hòa B, P. An Thạnh, TP. Thuận An, T. Bình Dương</v>
          </cell>
        </row>
        <row r="183">
          <cell r="I183" t="str">
            <v>BDG564</v>
          </cell>
          <cell r="J183" t="str">
            <v>CÔNG TY TMHH MTV BỆNH VIỆN ĐA KHOA SÀI GÒN AN TÂY</v>
          </cell>
          <cell r="K183" t="str">
            <v>02743594115</v>
          </cell>
          <cell r="L183" t="str">
            <v>172B, Ấp Lồ Ồ, Xã An Tây, Thị xã Bến Cát, Tỉnh Bình Dương, Việt Nam</v>
          </cell>
          <cell r="M183" t="str">
            <v>KXN</v>
          </cell>
          <cell r="N183" t="str">
            <v>0378393421</v>
          </cell>
          <cell r="O183" t="str">
            <v>antaylab.sgat@gmail.com.vn</v>
          </cell>
          <cell r="P183" t="str">
            <v>CN Ngô Bình</v>
          </cell>
          <cell r="Q183">
            <v>0</v>
          </cell>
          <cell r="R183">
            <v>0</v>
          </cell>
          <cell r="S183" t="str">
            <v>CN. Ngô Bình</v>
          </cell>
          <cell r="T183" t="str">
            <v>0378393421</v>
          </cell>
          <cell r="U183" t="str">
            <v>CN Ngô Bình</v>
          </cell>
          <cell r="V183">
            <v>0</v>
          </cell>
          <cell r="W183" t="str">
            <v>antaylab.sgat@gmail.com.vn</v>
          </cell>
          <cell r="X183" t="str">
            <v>0949973655
Anh Quân: 0985445680</v>
          </cell>
          <cell r="Y183" t="str">
            <v>172B, Ấp Lồ Ồ, Xã An Tây, Thị xã Bến Cát, Tỉnh Bình Dương, Việt Nam</v>
          </cell>
        </row>
        <row r="184">
          <cell r="I184" t="str">
            <v>BDG501</v>
          </cell>
          <cell r="J184" t="str">
            <v>CÔNG TY TNHH COLUMBIA ASIA BÌNH DƯƠNG</v>
          </cell>
          <cell r="K184" t="str">
            <v>0978119623</v>
          </cell>
          <cell r="L184" t="str">
            <v>KP Hòa Lân, P.Thuận Giao,  TP.Thuận An, T.Bình Dương</v>
          </cell>
          <cell r="M184" t="str">
            <v>KXN</v>
          </cell>
          <cell r="N184" t="str">
            <v>0963900035</v>
          </cell>
          <cell r="O184" t="str">
            <v>laboratory.binhduong@columbiaasia.com</v>
          </cell>
          <cell r="P184" t="str">
            <v>NGUYỄN THỊ BÍCH PHƯƠNG</v>
          </cell>
          <cell r="Q184">
            <v>0</v>
          </cell>
          <cell r="R184">
            <v>0</v>
          </cell>
          <cell r="S184" t="str">
            <v>ĐỖ THỊ TRÚC MAI</v>
          </cell>
          <cell r="T184" t="str">
            <v>0909530465</v>
          </cell>
          <cell r="U184" t="str">
            <v>NGUYỄN THỊ BÍCH PHƯƠNG</v>
          </cell>
          <cell r="V184">
            <v>0</v>
          </cell>
          <cell r="W184" t="str">
            <v>laboratory.binhduong@columbiaasia.com</v>
          </cell>
          <cell r="X184" t="str">
            <v>0909530465</v>
          </cell>
          <cell r="Y184" t="str">
            <v>KP Hòa Lân, P.Thuận Giao,  TP.Thuận An, T.Bình Dương</v>
          </cell>
        </row>
        <row r="185">
          <cell r="I185" t="str">
            <v>BDG521</v>
          </cell>
          <cell r="J185" t="str">
            <v>CÔNG TY CỔ PHẦN BỆNH VIỆN ĐA KHOA QUỐC TẾ BECAMEX</v>
          </cell>
          <cell r="K185" t="str">
            <v>0916645678</v>
          </cell>
          <cell r="L185" t="str">
            <v>Đại lộ Bình Dương, Khu Gò Cát, P.Lái Thiêu, TP.Thuận An, T.Bình Dương</v>
          </cell>
          <cell r="M185" t="str">
            <v>KXN</v>
          </cell>
          <cell r="N185" t="str">
            <v>0907963096</v>
          </cell>
          <cell r="O185" t="str">
            <v>minh.diepq@bih.vn</v>
          </cell>
          <cell r="P185" t="str">
            <v>DIỆP QUẢNG MINH</v>
          </cell>
          <cell r="Q185">
            <v>0</v>
          </cell>
          <cell r="R185">
            <v>0</v>
          </cell>
          <cell r="S185" t="str">
            <v>THS. BS DIỆP QUẢNG MINH</v>
          </cell>
          <cell r="T185" t="str">
            <v>02743681681-2208</v>
          </cell>
          <cell r="U185" t="str">
            <v>DIỆP QUẢNG MINH</v>
          </cell>
          <cell r="V185">
            <v>0</v>
          </cell>
          <cell r="W185" t="str">
            <v>minh.diepq@bih.vn</v>
          </cell>
          <cell r="X185" t="str">
            <v>0907963096</v>
          </cell>
          <cell r="Y185" t="str">
            <v>Đại lộ Bình Dương, Khu Gò Cát, P.Lái Thiêu, TP.Thuận An, T.Bình Dương</v>
          </cell>
        </row>
        <row r="186">
          <cell r="I186" t="str">
            <v>BDG513</v>
          </cell>
          <cell r="J186" t="str">
            <v xml:space="preserve">CÔNG TY TNHH BỆNH VIỆN ĐA KHOA HOÀN HẢO </v>
          </cell>
          <cell r="K186" t="str">
            <v>02854431603 (SỐ NỘI BỘ: 0)</v>
          </cell>
          <cell r="L186" t="str">
            <v>26/14 KP Bình Đường 2 - P Anh Bình - TX Dĩ An - Tỉnh Bình Dương</v>
          </cell>
          <cell r="M186" t="str">
            <v>KXN</v>
          </cell>
          <cell r="N186" t="str">
            <v>0903774846</v>
          </cell>
          <cell r="O186" t="str">
            <v>thuy.nguyenthile@hoanhao-keimeikai.vn    và yen.nguyenthihieu@hoanhao-keimeikai.vn</v>
          </cell>
          <cell r="P186" t="str">
            <v>NGUYỄN THỊ HIỂU YẾN</v>
          </cell>
          <cell r="Q186">
            <v>0</v>
          </cell>
          <cell r="R186">
            <v>0</v>
          </cell>
          <cell r="S186" t="str">
            <v>NGUYỄN THỊ LỆ THỦY</v>
          </cell>
          <cell r="T186" t="str">
            <v>0937902003</v>
          </cell>
          <cell r="U186" t="str">
            <v>NGUYỄN THỊ HIỂU YẾN</v>
          </cell>
          <cell r="V186">
            <v>0</v>
          </cell>
          <cell r="W186" t="str">
            <v>thuy.nguyenthile@hoanhao-keimeikai.vn    và yen.nguyenthihieu@hoanhao-keimeikai.vn</v>
          </cell>
          <cell r="X186" t="str">
            <v>0903774846</v>
          </cell>
          <cell r="Y186" t="str">
            <v>26/14 KP Bình Đường 2 - P Anh Bình - TX Dĩ An - Tỉnh Bình Dương</v>
          </cell>
        </row>
        <row r="187">
          <cell r="I187" t="str">
            <v>BDG519</v>
          </cell>
          <cell r="J187" t="str">
            <v>CHI NHÁNH II - CÔNG TY TNHH BỆNH VIỆN ĐA KHOA HOÀN HẢO THUẬN AN</v>
          </cell>
          <cell r="K187" t="str">
            <v>028 5443 1603 (SỐ NỘI BỘ: 0)</v>
          </cell>
          <cell r="L187" t="str">
            <v>344B Đường BH22, KP Đồng An,  P Bình Hòa,  TX Thuận An, Tỉnh Bình Dương</v>
          </cell>
          <cell r="M187" t="str">
            <v>KXN</v>
          </cell>
          <cell r="N187" t="str">
            <v>0977946006</v>
          </cell>
          <cell r="O187" t="str">
            <v>thuy.nguyenthile@hoanhao-keimeikai.vn    và yen.nguyenthihieu@hoanhao-keimeikai.vn</v>
          </cell>
          <cell r="P187" t="str">
            <v>NGUYỄN HỒNG SƠN</v>
          </cell>
          <cell r="Q187">
            <v>0</v>
          </cell>
          <cell r="R187">
            <v>0</v>
          </cell>
          <cell r="S187" t="str">
            <v>NGUYỄN HỒNG SƠN</v>
          </cell>
          <cell r="T187" t="str">
            <v>0977946006</v>
          </cell>
          <cell r="U187" t="str">
            <v>NGUYỄN HỒNG SƠN</v>
          </cell>
          <cell r="V187">
            <v>0</v>
          </cell>
          <cell r="W187" t="str">
            <v>thuy.nguyenthile@hoanhao-keimeikai.vn    và yen.nguyenthihieu@hoanhao-keimeikai.vn</v>
          </cell>
          <cell r="X187" t="str">
            <v>0903774846</v>
          </cell>
          <cell r="Y187" t="str">
            <v>344B Đường BH22, KP Đồng An,  P Bình Hòa,  TX Thuận An, Tỉnh Bình Dương</v>
          </cell>
        </row>
        <row r="188">
          <cell r="I188" t="str">
            <v>BDG520</v>
          </cell>
          <cell r="J188" t="str">
            <v xml:space="preserve"> CHI NHÁNH IV - CÔNG TY TNHH BỆNH VIỆN ĐA KHOA HOÀN HẢO</v>
          </cell>
          <cell r="K188" t="str">
            <v>028 5443 1603 (SỐ NỘI BỘ: 0)</v>
          </cell>
          <cell r="L188" t="str">
            <v>305 Đại lộ Bình Dương,  KP Bình Giao, P. Thuận Giao, TX Thuận An, Tỉnh Bình Dương</v>
          </cell>
          <cell r="M188" t="str">
            <v>KXN</v>
          </cell>
          <cell r="N188" t="str">
            <v>0983571220</v>
          </cell>
          <cell r="O188" t="str">
            <v>thuy.nguyenthile@hoanhao-keimeikai.vn và yen.nguyenthihieu@hoanhao-keimeikai.vn</v>
          </cell>
          <cell r="P188" t="str">
            <v>TRẦN THANH BÌNH</v>
          </cell>
          <cell r="Q188">
            <v>0</v>
          </cell>
          <cell r="R188">
            <v>0</v>
          </cell>
          <cell r="S188" t="str">
            <v>TRẦN THANH BÌNH</v>
          </cell>
          <cell r="T188" t="str">
            <v>0983571220</v>
          </cell>
          <cell r="U188" t="str">
            <v>TRẦN THANH BÌNH</v>
          </cell>
          <cell r="V188">
            <v>0</v>
          </cell>
          <cell r="W188" t="str">
            <v>thuy.nguyenthile@hoanhao-keimeikai.vn và yen.nguyenthihieu@hoanhao-keimeikai.vn</v>
          </cell>
          <cell r="X188" t="str">
            <v>0903774846</v>
          </cell>
          <cell r="Y188" t="str">
            <v>305 Đại lộ Bình Dương,  KP Bình Giao, P. Thuận Giao, TX Thuận An, Tỉnh Bình Dương</v>
          </cell>
        </row>
        <row r="189">
          <cell r="I189" t="str">
            <v>BDG544</v>
          </cell>
          <cell r="J189" t="str">
            <v>CÔNG TY TNHH PHÒNG KHÁM ĐA KHOA ĐỨC TRÍ</v>
          </cell>
          <cell r="K189" t="str">
            <v>0989332949</v>
          </cell>
          <cell r="L189" t="str">
            <v>Thửa đất số 499+500, Tờ bản đồ số 7, Đường ĐT số 746, Ấp Tân Hóa, Xã Tân Vĩnh Hiệp, Thị xã Tân Uyên, Tỉnh Bình Dương, Việt Nam.</v>
          </cell>
          <cell r="M189" t="str">
            <v>KXN</v>
          </cell>
          <cell r="N189" t="str">
            <v>0973485119</v>
          </cell>
          <cell r="O189" t="str">
            <v>xetnghiemductri@gmail.com</v>
          </cell>
          <cell r="P189" t="str">
            <v>PHẠM QUỐC DŨNG</v>
          </cell>
          <cell r="Q189">
            <v>0</v>
          </cell>
          <cell r="R189">
            <v>0</v>
          </cell>
          <cell r="S189" t="str">
            <v>PHẠM QUỐC DŨNG</v>
          </cell>
          <cell r="T189" t="str">
            <v>09734851119</v>
          </cell>
          <cell r="U189" t="str">
            <v>PHẠM QUỐC DŨNG</v>
          </cell>
          <cell r="V189">
            <v>0</v>
          </cell>
          <cell r="W189" t="str">
            <v>xetnghiemductri@gmail.com</v>
          </cell>
          <cell r="X189" t="str">
            <v>0973485119</v>
          </cell>
          <cell r="Y189" t="str">
            <v>Thửa đất số 499+500, Tờ bản đồ số 7, Đường ĐT số 746, Ấp Tân Hóa, Xã Tân Vĩnh Hiệp, Thị xã Tân Uyên, Tỉnh Bình Dương, Việt Nam.</v>
          </cell>
        </row>
        <row r="190">
          <cell r="I190" t="str">
            <v>BDG205</v>
          </cell>
          <cell r="J190" t="str">
            <v>TRUNG TÂM SỨC KHỎE LAO ĐỘNG VÀ MÔI TRƯỜNG BÌNH DƯƠNG</v>
          </cell>
          <cell r="K190" t="str">
            <v>02743834209</v>
          </cell>
          <cell r="L190" t="str">
            <v>Đường Lê Hồng Phong, Phường Phú Hòa , Thành Phố Thủ Dầu Một, Tỉnh Bình Dương</v>
          </cell>
          <cell r="M190" t="str">
            <v>KXN</v>
          </cell>
          <cell r="N190" t="str">
            <v>0373302897</v>
          </cell>
          <cell r="O190" t="str">
            <v>sinhhoa2008@gmail.com</v>
          </cell>
          <cell r="P190" t="str">
            <v>TÔN THỊ THẮM</v>
          </cell>
          <cell r="Q190">
            <v>0</v>
          </cell>
          <cell r="R190">
            <v>0</v>
          </cell>
          <cell r="S190" t="str">
            <v>VƯƠNG NGỌC TUYỀN</v>
          </cell>
          <cell r="T190" t="str">
            <v>02743844515</v>
          </cell>
          <cell r="U190" t="str">
            <v>TÔN THỊ THẮM</v>
          </cell>
          <cell r="V190">
            <v>0</v>
          </cell>
          <cell r="W190" t="str">
            <v>sinhhoa2008@gmail.com</v>
          </cell>
          <cell r="X190" t="str">
            <v>0373302897</v>
          </cell>
          <cell r="Y190" t="str">
            <v>Đường Lê Hồng Phong, Phường Phú Hòa , Thành Phố Thủ Dầu Một, Tỉnh Bình Dương</v>
          </cell>
        </row>
        <row r="191">
          <cell r="I191" t="str">
            <v>QNM506</v>
          </cell>
          <cell r="J191" t="str">
            <v>CÔNG TY TNHH PHÒNG KHÁM ĐA KHOA BÌNH AN</v>
          </cell>
          <cell r="K191" t="str">
            <v>02353 855 666</v>
          </cell>
          <cell r="L191" t="str">
            <v>KP. Long Xuyên 1, Thị trấn Nam Phước, Huyện Duy Xuyên, Quảng Nam</v>
          </cell>
          <cell r="M191" t="str">
            <v>KXN</v>
          </cell>
          <cell r="N191" t="str">
            <v>0769 620 545</v>
          </cell>
          <cell r="O191" t="str">
            <v>pxnbinhannamphuoc@gmail.com</v>
          </cell>
          <cell r="P191" t="str">
            <v>HUỲNH THỊ THU SA</v>
          </cell>
          <cell r="Q191">
            <v>0</v>
          </cell>
          <cell r="R191">
            <v>0</v>
          </cell>
          <cell r="S191" t="str">
            <v>HUỲNH THỊ THU SA</v>
          </cell>
          <cell r="T191" t="str">
            <v>0769 620 545</v>
          </cell>
          <cell r="U191" t="str">
            <v>HUỲNH THỊ THU SA</v>
          </cell>
          <cell r="V191">
            <v>0</v>
          </cell>
          <cell r="W191" t="str">
            <v>pxnbinhannamphuoc@gmail.com</v>
          </cell>
          <cell r="X191">
            <v>0</v>
          </cell>
          <cell r="Y191" t="str">
            <v>KP. Long Xuyên 1, Thị trấn Nam Phước, Huyện Duy Xuyên, Quảng Nam</v>
          </cell>
        </row>
        <row r="192">
          <cell r="I192" t="str">
            <v>BDG539</v>
          </cell>
          <cell r="J192" t="str">
            <v>CHI NHÁNH 4 - CÔNG TY CỔ PHẦN BỆNH VIỆN QUỐC TẾ PERFECT</v>
          </cell>
          <cell r="K192" t="str">
            <v>0902965514</v>
          </cell>
          <cell r="L192" t="str">
            <v>NE8 KP3B,  KDC Mỹ Phước 3, P.Thới Hòa, TX Bến Cát, Tỉnh Bình Dương, Việt Nam</v>
          </cell>
          <cell r="M192" t="str">
            <v>KXN</v>
          </cell>
          <cell r="N192" t="str">
            <v>0902965514</v>
          </cell>
          <cell r="O192" t="str">
            <v>xetnghiemperfect5@gmail.com</v>
          </cell>
          <cell r="P192" t="str">
            <v>TRƯƠNG QUỐC TRUNG</v>
          </cell>
          <cell r="Q192">
            <v>0</v>
          </cell>
          <cell r="R192">
            <v>0</v>
          </cell>
          <cell r="S192" t="str">
            <v>BÙI HOÀNG ÂN</v>
          </cell>
          <cell r="T192" t="str">
            <v>0902965514</v>
          </cell>
          <cell r="U192" t="str">
            <v>TRƯƠNG QUỐC TRUNG</v>
          </cell>
          <cell r="V192">
            <v>0</v>
          </cell>
          <cell r="W192" t="str">
            <v>xetnghiemperfect5@gmail.com</v>
          </cell>
          <cell r="X192" t="str">
            <v>0902965514</v>
          </cell>
          <cell r="Y192" t="str">
            <v>NE8 KP3B,  KDC Mỹ Phước 3, P.Thới Hòa, TX Bến Cát, Tỉnh Bình Dương, Việt Nam</v>
          </cell>
        </row>
        <row r="193">
          <cell r="I193" t="str">
            <v>BDG403</v>
          </cell>
          <cell r="J193" t="str">
            <v>TRUNG TÂM Y TẾ THÀNH PHỐ THUẬN AN</v>
          </cell>
          <cell r="K193" t="str">
            <v>0368860870</v>
          </cell>
          <cell r="L193" t="str">
            <v>Đường Nguyễn Văn Tiết, Lái Thiêu, Thuận An, Bình Dương</v>
          </cell>
          <cell r="M193" t="str">
            <v>KXN</v>
          </cell>
          <cell r="N193" t="str">
            <v>0368860870</v>
          </cell>
          <cell r="O193" t="str">
            <v>xn.ttytta@binhduong.gov.vn</v>
          </cell>
          <cell r="P193" t="str">
            <v>TRẦN THỊ THU HIỀN</v>
          </cell>
          <cell r="Q193">
            <v>0</v>
          </cell>
          <cell r="R193">
            <v>0</v>
          </cell>
          <cell r="S193" t="str">
            <v>HUỲNH THỊ KIM LOAN</v>
          </cell>
          <cell r="T193" t="str">
            <v>0966362529</v>
          </cell>
          <cell r="U193" t="str">
            <v>TRẦN THỊ THU HIỀN</v>
          </cell>
          <cell r="V193">
            <v>0</v>
          </cell>
          <cell r="W193" t="str">
            <v>xn.ttytta@binhduong.gov.vn</v>
          </cell>
          <cell r="X193" t="str">
            <v>0368860870</v>
          </cell>
          <cell r="Y193" t="str">
            <v>Đường Nguyễn Văn Tiết, Lái Thiêu, Thuận An, Bình Dương</v>
          </cell>
        </row>
        <row r="194">
          <cell r="I194" t="str">
            <v>BDG407</v>
          </cell>
          <cell r="J194" t="str">
            <v>TRUNG TÂM Y TẾ HUYỆN DẦU TIẾNG</v>
          </cell>
          <cell r="K194" t="str">
            <v>0388824594</v>
          </cell>
          <cell r="L194" t="str">
            <v>Khu Phố 5, Thị Trấn Dầu Tiếng, Huyện Dầu Tiếng, Tỉnh Bình Dương</v>
          </cell>
          <cell r="M194" t="str">
            <v>Xét Nghiệm Chẩn Đoán Hình Ảnh</v>
          </cell>
          <cell r="N194" t="str">
            <v>0388824594</v>
          </cell>
          <cell r="O194" t="str">
            <v>Ctsanha@gmail.com</v>
          </cell>
          <cell r="P194" t="str">
            <v>CN. CAO THỊ SAN HÀ</v>
          </cell>
          <cell r="Q194">
            <v>0</v>
          </cell>
          <cell r="R194">
            <v>0</v>
          </cell>
          <cell r="S194" t="str">
            <v>BS. TRẦN THỊ HOA</v>
          </cell>
          <cell r="T194" t="str">
            <v>0972866064</v>
          </cell>
          <cell r="U194" t="str">
            <v>CN. CAO THỊ SAN HÀ</v>
          </cell>
          <cell r="V194">
            <v>0</v>
          </cell>
          <cell r="W194" t="str">
            <v>Ctsanha@gmail.com</v>
          </cell>
          <cell r="X194" t="str">
            <v>0388824594</v>
          </cell>
          <cell r="Y194" t="str">
            <v>Khu Phố 5, Thị Trấn Dầu Tiếng, Huyện Dầu Tiếng, Tỉnh Bình Dương</v>
          </cell>
        </row>
        <row r="195">
          <cell r="I195" t="str">
            <v>BDG550</v>
          </cell>
          <cell r="J195" t="str">
            <v>CÔNG TY CỔ PHẦN BỆNH VIỆN ĐA KHOA AN PHƯỚC SÀI GÒN</v>
          </cell>
          <cell r="K195" t="str">
            <v>02746511115</v>
          </cell>
          <cell r="L195" t="str">
            <v>Thửa đất số 342 và 343, Tờ bản đồ số 33, KP Khánh Lộc, P. Khánh Bình, TX. Tân Uyên, T.Bình Dương</v>
          </cell>
          <cell r="M195" t="str">
            <v>KXN</v>
          </cell>
          <cell r="N195" t="str">
            <v>0934709234</v>
          </cell>
          <cell r="O195" t="str">
            <v>quyld72@gmail.com</v>
          </cell>
          <cell r="P195" t="str">
            <v>LÊ DUY QUY</v>
          </cell>
          <cell r="Q195">
            <v>0</v>
          </cell>
          <cell r="R195">
            <v>0</v>
          </cell>
          <cell r="S195" t="str">
            <v>NGUYỄN THỊ BÍCH YẾN</v>
          </cell>
          <cell r="T195" t="str">
            <v>0944475104</v>
          </cell>
          <cell r="U195" t="str">
            <v>LÊ DUY QUY</v>
          </cell>
          <cell r="V195">
            <v>0</v>
          </cell>
          <cell r="W195" t="str">
            <v>quyld72@gmail.com</v>
          </cell>
          <cell r="X195" t="str">
            <v>0382747115</v>
          </cell>
          <cell r="Y195" t="str">
            <v>Thửa đất số 342 và 343, Tờ bản đồ số 33, KP Khánh Lộc, P. Khánh Bình, TX. Tân Uyên, T.Bình Dương</v>
          </cell>
        </row>
        <row r="196">
          <cell r="I196" t="str">
            <v>BDG549</v>
          </cell>
          <cell r="J196" t="str">
            <v>CÔNG TY TNHH MTV VŨ MẪN.DTM</v>
          </cell>
          <cell r="K196" t="str">
            <v>0972952499</v>
          </cell>
          <cell r="L196" t="str">
            <v>139 Nguyễn Văn Tiết, P. Lái Thiêu, TP. Thuận An, T. Bình Dương</v>
          </cell>
          <cell r="M196" t="str">
            <v xml:space="preserve">Phòng xét nghiệm </v>
          </cell>
          <cell r="N196" t="str">
            <v>0935920325</v>
          </cell>
          <cell r="O196" t="str">
            <v>pxnvuman@gmail.com</v>
          </cell>
          <cell r="P196" t="str">
            <v>MẤU NHƯỢNG</v>
          </cell>
          <cell r="Q196">
            <v>0</v>
          </cell>
          <cell r="R196">
            <v>0</v>
          </cell>
          <cell r="S196" t="str">
            <v>TRẦN THỊ TUYẾT</v>
          </cell>
          <cell r="T196" t="str">
            <v>0972952499</v>
          </cell>
          <cell r="U196" t="str">
            <v>TRẦN THỊ TUYẾT</v>
          </cell>
          <cell r="V196">
            <v>0</v>
          </cell>
          <cell r="W196" t="str">
            <v>pxnvuman@gmail.com</v>
          </cell>
          <cell r="X196" t="str">
            <v>0972952499</v>
          </cell>
          <cell r="Y196" t="str">
            <v>139 Nguyễn Văn Tiết, P. Lái Thiêu, TP. Thuận An, T. Bình Dương</v>
          </cell>
        </row>
        <row r="197">
          <cell r="I197" t="str">
            <v>BDG557</v>
          </cell>
          <cell r="J197" t="str">
            <v>CÔNG TY TNHH BỆNH VIỆN MEDIC MIỀN ĐÔNG</v>
          </cell>
          <cell r="K197" t="str">
            <v>02746282888</v>
          </cell>
          <cell r="L197" t="str">
            <v xml:space="preserve"> KP Bình Phước A, P. Bình Chuẩn, TP. Thuận An, T. Bình Dương</v>
          </cell>
          <cell r="M197" t="str">
            <v>Khoa xét nghiệm</v>
          </cell>
          <cell r="N197" t="str">
            <v>0363339763</v>
          </cell>
          <cell r="O197" t="str">
            <v>xnmdmiendong@gmail.com</v>
          </cell>
          <cell r="P197" t="str">
            <v>ĐINH NHO ĐÀN</v>
          </cell>
          <cell r="Q197">
            <v>0</v>
          </cell>
          <cell r="R197">
            <v>0</v>
          </cell>
          <cell r="S197" t="str">
            <v>NGUYỄN XUÂN KHANG</v>
          </cell>
          <cell r="T197" t="str">
            <v>0369406857</v>
          </cell>
          <cell r="U197" t="str">
            <v>ĐINH NHO ĐÀN</v>
          </cell>
          <cell r="V197">
            <v>0</v>
          </cell>
          <cell r="W197" t="str">
            <v>xnmdmiendong@gmail.com</v>
          </cell>
          <cell r="X197" t="str">
            <v>0973313434</v>
          </cell>
          <cell r="Y197" t="str">
            <v xml:space="preserve"> KP Bình Phước A, P. Bình Chuẩn, TP. Thuận An, T. Bình Dương</v>
          </cell>
        </row>
        <row r="198">
          <cell r="I198" t="str">
            <v>BDG547</v>
          </cell>
          <cell r="J198" t="str">
            <v xml:space="preserve">CÔNG TY TNHH BỆNH VIỆN SÀI GÒN MEDIC </v>
          </cell>
          <cell r="K198" t="str">
            <v>0984.834.409</v>
          </cell>
          <cell r="L198" t="str">
            <v>101-103 Đường NC, KĐT Bàu Bàng, TT Lai Uyên, Huyện Bàu Bàng, Tỉnh Bình Dương</v>
          </cell>
          <cell r="M198" t="str">
            <v>KXN (CS1)</v>
          </cell>
          <cell r="N198" t="str">
            <v>0971937170</v>
          </cell>
          <cell r="O198" t="str">
            <v>saigonmedic1@gmail.com</v>
          </cell>
          <cell r="P198" t="str">
            <v>CN. BÙI THỊ VUI</v>
          </cell>
          <cell r="Q198">
            <v>0</v>
          </cell>
          <cell r="R198">
            <v>0</v>
          </cell>
          <cell r="S198" t="str">
            <v>CN. NGUYỄN THANH THẾ</v>
          </cell>
          <cell r="T198" t="str">
            <v>0866209115</v>
          </cell>
          <cell r="U198" t="str">
            <v>CN. BÙI THỊ VUI</v>
          </cell>
          <cell r="V198">
            <v>0</v>
          </cell>
          <cell r="W198" t="str">
            <v>saigonmedic1@gmail.com</v>
          </cell>
          <cell r="X198" t="str">
            <v>0984834409</v>
          </cell>
          <cell r="Y198" t="str">
            <v>101-103 Đường NC, KĐT Bàu Bàng, TT Lai Uyên, Huyện Bàu Bàng, Tỉnh Bình Dương</v>
          </cell>
        </row>
        <row r="199">
          <cell r="I199" t="str">
            <v>BDG558</v>
          </cell>
          <cell r="J199" t="str">
            <v xml:space="preserve">CÔNG TY TNHH BỆNH VIỆN SÀI GÒN MEDIC </v>
          </cell>
          <cell r="K199" t="str">
            <v>0984.834.409</v>
          </cell>
          <cell r="L199" t="str">
            <v>Quốc lộ 13, Tổ 2, Ấp Bàu Bàng, TT Lai Uyên, Huyện Bàu Bàng, Tỉnh Bình Dương</v>
          </cell>
          <cell r="M199" t="str">
            <v>KXN (CS2)</v>
          </cell>
          <cell r="N199" t="str">
            <v>0862045115</v>
          </cell>
          <cell r="O199" t="str">
            <v>saigonmedic2@gmail.com</v>
          </cell>
          <cell r="P199" t="str">
            <v>CN. LÊ DUY DƯƠNG</v>
          </cell>
          <cell r="Q199">
            <v>0</v>
          </cell>
          <cell r="R199">
            <v>0</v>
          </cell>
          <cell r="S199" t="str">
            <v>CN. LÊ DUY DƯƠNG</v>
          </cell>
          <cell r="T199" t="str">
            <v>0862045115</v>
          </cell>
          <cell r="U199" t="str">
            <v>CN. LÊ DUY DƯƠNG</v>
          </cell>
          <cell r="V199">
            <v>0</v>
          </cell>
          <cell r="W199" t="str">
            <v>saigonmedic2@gmail.com</v>
          </cell>
          <cell r="X199" t="str">
            <v>0984834409</v>
          </cell>
          <cell r="Y199" t="str">
            <v>Quốc lộ 13, Tổ 2, Ấp Bàu Bàng, TT Lai Uyên, Huyện Bàu Bàng, Tỉnh Bình Dương</v>
          </cell>
        </row>
        <row r="200">
          <cell r="I200" t="str">
            <v>BDG518</v>
          </cell>
          <cell r="J200" t="str">
            <v>CÔNG TY TNHH MỘT THÀNH VIÊN DỊCH VỤ Y TẾ ĐẠI TÍN</v>
          </cell>
          <cell r="K200" t="str">
            <v>0942412075</v>
          </cell>
          <cell r="L200" t="str">
            <v>306 Đại Lộ Bình Dương, KP1, P. Phú Hòa,TP. Thủ Dầu Một,  T.Bình Dương</v>
          </cell>
          <cell r="M200" t="str">
            <v>KXN</v>
          </cell>
          <cell r="N200" t="str">
            <v>0942412075</v>
          </cell>
          <cell r="O200" t="str">
            <v>daitinnk@gmail.com</v>
          </cell>
          <cell r="P200" t="str">
            <v>NGUYỄN THỊ MAI</v>
          </cell>
          <cell r="Q200">
            <v>0</v>
          </cell>
          <cell r="R200">
            <v>0</v>
          </cell>
          <cell r="S200" t="str">
            <v>PHẠM THỊ PHƯỢNG</v>
          </cell>
          <cell r="T200" t="str">
            <v>0942412075</v>
          </cell>
          <cell r="U200" t="str">
            <v>NGUYỄN THỊ MAI</v>
          </cell>
          <cell r="V200">
            <v>0</v>
          </cell>
          <cell r="W200" t="str">
            <v>daitinnk@gmail.com</v>
          </cell>
          <cell r="X200" t="str">
            <v>0942412075</v>
          </cell>
          <cell r="Y200" t="str">
            <v>306 Đại Lộ Bình Dương, KP1, P. Phú Hòa,TP. Thủ Dầu Một,  T.Bình Dương</v>
          </cell>
        </row>
        <row r="201">
          <cell r="I201" t="str">
            <v>BDG531</v>
          </cell>
          <cell r="J201" t="str">
            <v>CÔNG TY TNHH MTV BỆNH VIỆN ĐA KHOA SÀI GÒN VĨNH PHÚ</v>
          </cell>
          <cell r="K201" t="str">
            <v>02743418191</v>
          </cell>
          <cell r="L201" t="str">
            <v>Thửa Đất Số 970, Tờ Bản Đồ Số 28, KP Bình Quới B, P. Bình Chuẩn, TP. Thuận An, T. Bình Dương</v>
          </cell>
          <cell r="M201" t="str">
            <v>KXN</v>
          </cell>
          <cell r="N201" t="str">
            <v>0978798495</v>
          </cell>
          <cell r="O201" t="str">
            <v>pkdksaigonvinhphu@gmail.com</v>
          </cell>
          <cell r="P201" t="str">
            <v>HOÀNG THẾ LÂM</v>
          </cell>
          <cell r="Q201">
            <v>0</v>
          </cell>
          <cell r="R201">
            <v>0</v>
          </cell>
          <cell r="S201" t="str">
            <v>TS. PHƯƠNG TUYẾT NHÃ</v>
          </cell>
          <cell r="T201" t="str">
            <v>0938663646</v>
          </cell>
          <cell r="U201" t="str">
            <v>HOÀNG THẾ LÂM</v>
          </cell>
          <cell r="V201">
            <v>0</v>
          </cell>
          <cell r="W201" t="str">
            <v>pkdksaigonvinhphu@gmail.com</v>
          </cell>
          <cell r="X201" t="str">
            <v>0797129665</v>
          </cell>
          <cell r="Y201" t="str">
            <v>Thửa Đất Số 970, Tờ Bản Đồ Số 28, KP Bình Quới B, P. Bình Chuẩn, TP. Thuận An, T. Bình Dương</v>
          </cell>
        </row>
        <row r="202">
          <cell r="I202" t="str">
            <v>BDG554</v>
          </cell>
          <cell r="J202" t="str">
            <v>CÔNG TY TNHH PHÒNG KHÁM ĐA KHOA MINH PHÚC</v>
          </cell>
          <cell r="K202" t="str">
            <v>02746279115
-0911449115</v>
          </cell>
          <cell r="L202" t="str">
            <v>Thửa đất số 413, tờ bản đồ số 37, đường Nguyễn Văn Thành, KP Phú Hòa, P. Hòa Lợi, TX Bến Cát, tỉnh Bình Dương</v>
          </cell>
          <cell r="M202" t="str">
            <v>KXN</v>
          </cell>
          <cell r="N202" t="str">
            <v>0907488844</v>
          </cell>
          <cell r="O202" t="str">
            <v>pkdkminhphuc@gmail.com</v>
          </cell>
          <cell r="P202" t="str">
            <v>THÁI NGỌC HƯỜNG</v>
          </cell>
          <cell r="Q202">
            <v>0</v>
          </cell>
          <cell r="R202">
            <v>0</v>
          </cell>
          <cell r="S202" t="str">
            <v>HOÀNG NỮ THU HÀ</v>
          </cell>
          <cell r="T202" t="str">
            <v>0987815536</v>
          </cell>
          <cell r="U202" t="str">
            <v>THÁI NGỌC HƯỜNG</v>
          </cell>
          <cell r="V202">
            <v>0</v>
          </cell>
          <cell r="W202" t="str">
            <v>pkdkminhphuc@gmail.com</v>
          </cell>
          <cell r="X202" t="str">
            <v>0934181858</v>
          </cell>
          <cell r="Y202" t="str">
            <v>Thửa đất số 413, tờ bản đồ số 37, đường Nguyễn Văn Thành, KP Phú Hòa, P. Hòa Lợi, TX Bến Cát, tỉnh Bình Dương</v>
          </cell>
        </row>
        <row r="203">
          <cell r="I203" t="str">
            <v>BDG508</v>
          </cell>
          <cell r="J203" t="str">
            <v>CÔNG TY CỔ PHẦN PHÒNG KHÁM ĐA KHOA TRẦN ĐỨC MINH</v>
          </cell>
          <cell r="K203" t="str">
            <v>0798359777</v>
          </cell>
          <cell r="L203" t="str">
            <v>41-42 Đường D1, Phường Mỹ Phước, TX. Bến Cát , Tỉnh Bình Dương</v>
          </cell>
          <cell r="M203" t="str">
            <v>KXN</v>
          </cell>
          <cell r="N203" t="str">
            <v>0798359777</v>
          </cell>
          <cell r="O203" t="str">
            <v>xnpkbsminh@gmail.com</v>
          </cell>
          <cell r="P203" t="str">
            <v>BÙI THI KIM LOAN</v>
          </cell>
          <cell r="Q203">
            <v>0</v>
          </cell>
          <cell r="R203">
            <v>0</v>
          </cell>
          <cell r="S203" t="str">
            <v>CN. BÙI THI KIM LOAN</v>
          </cell>
          <cell r="T203" t="str">
            <v>0798359777</v>
          </cell>
          <cell r="U203" t="str">
            <v>BÙI THI KIM LOAN</v>
          </cell>
          <cell r="V203">
            <v>0</v>
          </cell>
          <cell r="W203" t="str">
            <v>xnpkbsminh@gmail.com</v>
          </cell>
          <cell r="X203" t="str">
            <v>0798359777</v>
          </cell>
          <cell r="Y203" t="str">
            <v>41-42 Đường D1, Phường Mỹ Phước, TX. Bến Cát , Tỉnh Bình Dương</v>
          </cell>
        </row>
        <row r="204">
          <cell r="I204" t="str">
            <v>VTU203</v>
          </cell>
          <cell r="J204" t="str">
            <v>TRUNG TÂM GIÁM ĐỊNH Y KHOA TỈNH BÀ RỊA VŨNG TÀU</v>
          </cell>
          <cell r="K204" t="str">
            <v>02543832987</v>
          </cell>
          <cell r="L204" t="str">
            <v>25B Lê Lợi Phường 4 Thành Phố Vũng Tàu,, Bà Rịa Vũng Tàu</v>
          </cell>
          <cell r="M204" t="str">
            <v>KHÁM GIÁM ĐỊNH</v>
          </cell>
          <cell r="N204" t="str">
            <v>02543832987</v>
          </cell>
          <cell r="O204" t="str">
            <v>ducgdyk@gmail.com</v>
          </cell>
          <cell r="P204" t="str">
            <v>ĐINH XUÂN ĐỨC</v>
          </cell>
          <cell r="Q204">
            <v>0</v>
          </cell>
          <cell r="R204">
            <v>0</v>
          </cell>
          <cell r="S204" t="str">
            <v>HOÀNG THỊ KIM HIỀN</v>
          </cell>
          <cell r="T204" t="str">
            <v>0913186795</v>
          </cell>
          <cell r="U204" t="str">
            <v>ĐINH XUÂN ĐỨC</v>
          </cell>
          <cell r="V204">
            <v>0</v>
          </cell>
          <cell r="W204" t="str">
            <v>ducgdyk@gmail.com</v>
          </cell>
          <cell r="X204">
            <v>0</v>
          </cell>
          <cell r="Y204" t="str">
            <v>25B Lê Lợi Phường 4 Thành Phố Vũng Tàu,, Bà Rịa Vũng Tàu</v>
          </cell>
        </row>
        <row r="205">
          <cell r="I205" t="str">
            <v>VTU501</v>
          </cell>
          <cell r="J205" t="str">
            <v>PHÒNG XÉT NGHIỆM Y KHOA HỒNG HOA</v>
          </cell>
          <cell r="K205" t="str">
            <v>02543732062</v>
          </cell>
          <cell r="L205" t="str">
            <v>234 Nguyễn Thanh Đằng, P Phước Hiệp, Tp Bà Rịa, Bà Rịa Vũng Tàu</v>
          </cell>
          <cell r="M205" t="str">
            <v>XÉT NGHIỆM</v>
          </cell>
          <cell r="N205" t="str">
            <v>0886621668</v>
          </cell>
          <cell r="O205" t="str">
            <v>hoahongds_brvt@yahoo.com hay cnnguyentrang108@gmail.com</v>
          </cell>
          <cell r="P205" t="str">
            <v>CN NGUYỄN HUYỀN TRANG</v>
          </cell>
          <cell r="Q205">
            <v>0</v>
          </cell>
          <cell r="R205">
            <v>0</v>
          </cell>
          <cell r="S205" t="str">
            <v>DS. NGUYỄN THỊ HỒNG HOA</v>
          </cell>
          <cell r="T205" t="str">
            <v>0918362986</v>
          </cell>
          <cell r="U205" t="str">
            <v>CN NGUYỄN HUYỀN TRANG</v>
          </cell>
          <cell r="V205">
            <v>0</v>
          </cell>
          <cell r="W205" t="str">
            <v>hoahongds_brvt@yahoo.com hay cnnguyentrang108@gmail.com</v>
          </cell>
          <cell r="X205">
            <v>0</v>
          </cell>
          <cell r="Y205" t="str">
            <v>234 Nguyễn Thanh Đằng, P Phước Hiệp, Tp Bà Rịa, Bà Rịa Vũng Tàu</v>
          </cell>
        </row>
        <row r="206">
          <cell r="I206" t="str">
            <v>VTU206</v>
          </cell>
          <cell r="J206" t="str">
            <v>TRUNG TÂM KIỂM SOÁT BỆNH TẬT TỈNH BÀ RỊA VŨNG TÀU</v>
          </cell>
          <cell r="K206" t="str">
            <v>02543731280</v>
          </cell>
          <cell r="L206" t="str">
            <v>19 Phạm Ngọc Thạch, phường Phước Hưng, Tp Bà Rịa</v>
          </cell>
          <cell r="M206" t="str">
            <v>XÉT NGHIỆM</v>
          </cell>
          <cell r="N206" t="str">
            <v>02543731280</v>
          </cell>
          <cell r="O206" t="str">
            <v>hoahongds_brvt@yahoo.com hay cnnguyentrang108@gmail.com</v>
          </cell>
          <cell r="P206" t="str">
            <v>CN NGUYỄN HUYỀN TRANG</v>
          </cell>
          <cell r="Q206">
            <v>0</v>
          </cell>
          <cell r="R206">
            <v>0</v>
          </cell>
          <cell r="S206" t="str">
            <v>DS. NGUYỄN THỊ HỒNG HOA</v>
          </cell>
          <cell r="T206" t="str">
            <v>0918362986</v>
          </cell>
          <cell r="U206" t="str">
            <v>CN NGUYỄN HUYỀN TRANG</v>
          </cell>
          <cell r="V206">
            <v>0</v>
          </cell>
          <cell r="W206" t="str">
            <v>hoahongds_brvt@yahoo.com hay cnnguyentrang108@gmail.com</v>
          </cell>
          <cell r="X206">
            <v>0</v>
          </cell>
          <cell r="Y206" t="str">
            <v>19 Phạm Ngọc Thạch, phường Phước Hưng, Tp Bà Rịa</v>
          </cell>
        </row>
        <row r="207">
          <cell r="I207" t="str">
            <v>KHA209</v>
          </cell>
          <cell r="J207" t="str">
            <v>BỆNH VIỆN Y HỌC CỔ TRUYỀN VÀ PHỤC HỒI CHỨC NĂNG KHÁNH HÒA</v>
          </cell>
          <cell r="K207" t="str">
            <v>02583 2201366</v>
          </cell>
          <cell r="L207" t="str">
            <v>Đường Phạm Văn Đồng, P. Vĩnh Phước, TP Nha Trang, T. Khánh Hòa</v>
          </cell>
          <cell r="M207" t="str">
            <v>Xét Nghiệm</v>
          </cell>
          <cell r="N207">
            <v>987284099</v>
          </cell>
          <cell r="O207" t="str">
            <v>nga8x.dothuy@gmail.com</v>
          </cell>
          <cell r="P207" t="str">
            <v>ĐỖ THỊ THÚY NGA</v>
          </cell>
          <cell r="Q207">
            <v>987283968</v>
          </cell>
          <cell r="R207">
            <v>987283968</v>
          </cell>
          <cell r="S207" t="str">
            <v>TRẦN PHAN CHẤT</v>
          </cell>
          <cell r="T207">
            <v>905179568</v>
          </cell>
          <cell r="U207" t="str">
            <v>ĐỖ THỊ THÚY NGA</v>
          </cell>
          <cell r="V207">
            <v>905179136</v>
          </cell>
          <cell r="W207" t="str">
            <v>nga8x.dothuy@gmail.com</v>
          </cell>
          <cell r="X207">
            <v>905179136</v>
          </cell>
          <cell r="Y207" t="str">
            <v>Đường Phạm Văn Đồng, P. Vĩnh Phước, TP Nha Trang, T. Khánh Hòa</v>
          </cell>
        </row>
        <row r="208">
          <cell r="I208" t="str">
            <v>KHA211</v>
          </cell>
          <cell r="J208" t="str">
            <v>BỆNH VIỆN BỆNH NHIỆT ĐỚI KHÁNH HÒA</v>
          </cell>
          <cell r="K208">
            <v>2583761779</v>
          </cell>
          <cell r="L208" t="str">
            <v>Đường 23/10 Xã- Diên An - Huyện Diên Khánh - Tỉnh Khánh Hòa, Khánh Hòa</v>
          </cell>
          <cell r="M208" t="str">
            <v>Khoa Xét Nghiệm - Chẩn Đoán Hình Ảnh</v>
          </cell>
          <cell r="N208">
            <v>374606887</v>
          </cell>
          <cell r="O208" t="str">
            <v>khoaxetnghiembvnhietdoi@gmail.com truongnhatnguyen90@gmail.com</v>
          </cell>
          <cell r="P208" t="str">
            <v>NGUYỄN TRƯỜNG NHẬT</v>
          </cell>
          <cell r="Q208">
            <v>374606848</v>
          </cell>
          <cell r="R208">
            <v>374606848</v>
          </cell>
          <cell r="S208" t="str">
            <v>BSCKII.TRẦN NAM QUÂN</v>
          </cell>
          <cell r="T208">
            <v>762647677</v>
          </cell>
          <cell r="U208" t="str">
            <v>NGUYỄN TRƯỜNG NHẬT</v>
          </cell>
          <cell r="V208">
            <v>762647552</v>
          </cell>
          <cell r="W208" t="str">
            <v>khoaxetnghiembvnhietdoi@gmail.com truongnhatnguyen90@gmail.com</v>
          </cell>
          <cell r="X208">
            <v>762647552</v>
          </cell>
          <cell r="Y208" t="str">
            <v>Đường 23/10 Xã- Diên An - Huyện Diên Khánh - Tỉnh Khánh Hòa, Khánh Hòa</v>
          </cell>
        </row>
        <row r="209">
          <cell r="I209" t="str">
            <v>KHA203H</v>
          </cell>
          <cell r="J209" t="str">
            <v>BỆNH VIỆN ĐA KHOA KHU VỰC CAM RANH</v>
          </cell>
          <cell r="K209">
            <v>2583951011</v>
          </cell>
          <cell r="L209" t="str">
            <v>97 Nguyễn Thái Học, Cam Lộc, Cam Ranh, Khánh Hòa</v>
          </cell>
          <cell r="M209" t="str">
            <v>Huyết Học - Truyền Máu</v>
          </cell>
          <cell r="N209">
            <v>915266521</v>
          </cell>
          <cell r="O209" t="str">
            <v>hhtmkha203@gmail.com</v>
          </cell>
          <cell r="P209" t="str">
            <v>LƯƠNG ÁI NGUYỆT</v>
          </cell>
          <cell r="Q209">
            <v>915266048</v>
          </cell>
          <cell r="R209">
            <v>915266048</v>
          </cell>
          <cell r="S209" t="str">
            <v>ĐỖ CHÍ ĐỨC</v>
          </cell>
          <cell r="T209" t="str">
            <v>0983950174 
0917216174</v>
          </cell>
          <cell r="U209" t="str">
            <v>LƯƠNG ÁI NGUYỆT</v>
          </cell>
          <cell r="V209">
            <v>915266048</v>
          </cell>
          <cell r="W209" t="str">
            <v>hhtmkha203@gmail.com</v>
          </cell>
          <cell r="X209">
            <v>915266048</v>
          </cell>
          <cell r="Y209" t="str">
            <v>97 Nguyễn Thái Học, Cam Lộc, Cam Ranh, Khánh Hòa</v>
          </cell>
        </row>
        <row r="210">
          <cell r="I210" t="str">
            <v>KHA202</v>
          </cell>
          <cell r="J210" t="str">
            <v>BỆNH VIỆN CHUYÊN KHOA TÂM THẦN KHÁNH HÒA</v>
          </cell>
          <cell r="K210" t="str">
            <v>02583 780 102</v>
          </cell>
          <cell r="L210" t="str">
            <v>01 An Định - Diên Phước - Diên Khánh - Khánh Hòa, Khánh Hòa</v>
          </cell>
          <cell r="M210" t="str">
            <v>Xét Nghiệm - Chẩn Đoán Hình Ảnh</v>
          </cell>
          <cell r="N210">
            <v>765289002</v>
          </cell>
          <cell r="O210" t="str">
            <v>nguyenthanhtungdk84@gmail.com/ bvttkh.khoaxetnghiem@gmail.com</v>
          </cell>
          <cell r="P210" t="str">
            <v>NGUYỄN THANH TÙNG</v>
          </cell>
          <cell r="Q210">
            <v>765288960</v>
          </cell>
          <cell r="R210">
            <v>765288960</v>
          </cell>
          <cell r="S210" t="str">
            <v>NGUYỄN THỊ KIM THU</v>
          </cell>
          <cell r="T210" t="str">
            <v>0353 272 021</v>
          </cell>
          <cell r="U210" t="str">
            <v>NGUYỄN THANH TÙNG</v>
          </cell>
          <cell r="V210">
            <v>765288960</v>
          </cell>
          <cell r="W210" t="str">
            <v>nguyenthanhtungdk84@gmail.com/ bvttkh.khoaxetnghiem@gmail.com</v>
          </cell>
          <cell r="X210">
            <v>765288960</v>
          </cell>
          <cell r="Y210" t="str">
            <v>01 An Định - Diên Phước - Diên Khánh - Khánh Hòa, Khánh Hòa</v>
          </cell>
        </row>
        <row r="211">
          <cell r="I211" t="str">
            <v>KHA406</v>
          </cell>
          <cell r="J211" t="str">
            <v>TRUNG TÂM Y TẾ VẠN NINH- KHÁNH HÒA</v>
          </cell>
          <cell r="K211">
            <v>2583840066</v>
          </cell>
          <cell r="L211" t="str">
            <v>Thôn Tân Đức Đông- Xã Vạn Lương- Huyện Vạn Ninh, Khánh Hòa</v>
          </cell>
          <cell r="M211" t="str">
            <v>Tài Vụ</v>
          </cell>
          <cell r="N211">
            <v>372179526</v>
          </cell>
          <cell r="O211" t="str">
            <v>thanhhang.dhyhue@gmail.com; xetnghiemvanninh@gmail.com</v>
          </cell>
          <cell r="P211" t="str">
            <v>NGUYỄN THỊ THANH HẰNG</v>
          </cell>
          <cell r="Q211">
            <v>372179456</v>
          </cell>
          <cell r="R211">
            <v>372179456</v>
          </cell>
          <cell r="S211" t="str">
            <v>TRẦN THỊ TUYẾT HẠNH</v>
          </cell>
          <cell r="T211">
            <v>914063910</v>
          </cell>
          <cell r="U211" t="str">
            <v>NGUYỄN THỊ THANH HẰNG</v>
          </cell>
          <cell r="V211">
            <v>914063872</v>
          </cell>
          <cell r="W211" t="str">
            <v>thanhhang.dhyhue@gmail.com; xetnghiemvanninh@gmail.com</v>
          </cell>
          <cell r="X211">
            <v>914063872</v>
          </cell>
          <cell r="Y211" t="str">
            <v>Thôn Tân Đức Đông- Xã Vạn Lương- Huyện Vạn Ninh, Khánh Hòa</v>
          </cell>
        </row>
        <row r="212">
          <cell r="I212" t="str">
            <v>KHA404</v>
          </cell>
          <cell r="J212" t="str">
            <v>TRUNG TÂM Y TẾ HUYỆN DIÊN KHÁNH</v>
          </cell>
          <cell r="K212">
            <v>2582465093</v>
          </cell>
          <cell r="L212" t="str">
            <v>Thôn 1, Diên Điền, Diên Khánh, Khánh Hòa</v>
          </cell>
          <cell r="M212" t="str">
            <v>Khoa Xét Nghiệm - Cđha</v>
          </cell>
          <cell r="N212">
            <v>905779188</v>
          </cell>
          <cell r="O212" t="str">
            <v>anhxnbv@gmail.com</v>
          </cell>
          <cell r="P212" t="str">
            <v>TRẦN THỊ THU LÊ</v>
          </cell>
          <cell r="Q212">
            <v>905778688</v>
          </cell>
          <cell r="R212">
            <v>905778688</v>
          </cell>
          <cell r="S212" t="str">
            <v>LÊ VĂN CHUNG</v>
          </cell>
          <cell r="T212">
            <v>977539237</v>
          </cell>
          <cell r="U212" t="str">
            <v>TRẦN THỊ THU LÊ</v>
          </cell>
          <cell r="V212">
            <v>977539072</v>
          </cell>
          <cell r="W212" t="str">
            <v>anhxnbv@gmail.com</v>
          </cell>
          <cell r="X212">
            <v>977539072</v>
          </cell>
          <cell r="Y212" t="str">
            <v>Thôn 1, Diên Điền, Diên Khánh, Khánh Hòa</v>
          </cell>
        </row>
        <row r="213">
          <cell r="I213" t="str">
            <v>KHA410</v>
          </cell>
          <cell r="J213" t="str">
            <v>TRUNG TÂM Y TẾ HUYỆN CAM LÂM</v>
          </cell>
          <cell r="K213" t="str">
            <v>02583983985</v>
          </cell>
          <cell r="L213" t="str">
            <v>Bãi Giếng Trung, Thị Trấn Cam Đức - Cam Lâm - Khánh Hòa, Khánh Hòa</v>
          </cell>
          <cell r="M213" t="str">
            <v>Xét Nghiệm - Chẩn Đoán Hình Ảnh</v>
          </cell>
          <cell r="N213" t="str">
            <v>0973163095</v>
          </cell>
          <cell r="O213" t="str">
            <v>khoa.xetnghiem.ytcl@gmail.com</v>
          </cell>
          <cell r="P213" t="str">
            <v>NGUYỄN TIẾN KHOA</v>
          </cell>
          <cell r="Q213">
            <v>977539072</v>
          </cell>
          <cell r="R213">
            <v>977539072</v>
          </cell>
          <cell r="S213" t="str">
            <v>NGUYỄN THANH MAI</v>
          </cell>
          <cell r="T213" t="str">
            <v>0977844437</v>
          </cell>
          <cell r="U213" t="str">
            <v>NGUYỄN TIẾN KHOA</v>
          </cell>
          <cell r="V213">
            <v>977539072</v>
          </cell>
          <cell r="W213" t="str">
            <v>khoa.xetnghiem.ytcl@gmail.com</v>
          </cell>
          <cell r="X213">
            <v>977539072</v>
          </cell>
          <cell r="Y213" t="str">
            <v>Bãi Giếng Trung, Thị Trấn Cam Đức - Cam Lâm - Khánh Hòa, Khánh Hòa</v>
          </cell>
        </row>
        <row r="214">
          <cell r="I214" t="str">
            <v>KHA501</v>
          </cell>
          <cell r="J214" t="str">
            <v>CÔNG TY TNHH DỊCH VỤ Y TẾ PHÚC SINH</v>
          </cell>
          <cell r="K214" t="str">
            <v>0938114392</v>
          </cell>
          <cell r="L214" t="str">
            <v>25A Tô Hiến Thành, P. Tân Lập, Khánh Hòa</v>
          </cell>
          <cell r="M214" t="str">
            <v xml:space="preserve">Khoa Xét nghiệm </v>
          </cell>
          <cell r="N214" t="str">
            <v>0938114392</v>
          </cell>
          <cell r="O214" t="str">
            <v>phongxetnghiemps@gmail.com</v>
          </cell>
          <cell r="P214" t="str">
            <v>Trần Thị Nguyên Thi</v>
          </cell>
          <cell r="Q214">
            <v>977539072</v>
          </cell>
          <cell r="R214">
            <v>977539072</v>
          </cell>
          <cell r="S214" t="str">
            <v xml:space="preserve">CN Huỳnh Văn Diệu </v>
          </cell>
          <cell r="T214" t="str">
            <v>0938114392</v>
          </cell>
          <cell r="U214" t="str">
            <v>Trần Thị Nguyên Thi</v>
          </cell>
          <cell r="V214">
            <v>977539072</v>
          </cell>
          <cell r="W214" t="str">
            <v>phongxetnghiemps@gmail.com</v>
          </cell>
          <cell r="X214">
            <v>977539072</v>
          </cell>
          <cell r="Y214" t="str">
            <v>25A Tô Hiến Thành, P. Tân Lập, Khánh Hòa</v>
          </cell>
        </row>
        <row r="215">
          <cell r="I215" t="str">
            <v>KHA503</v>
          </cell>
          <cell r="J215" t="str">
            <v>BỆNH VIỆN MẮT SÀI GÒN-NHA TRANG</v>
          </cell>
          <cell r="K215" t="str">
            <v>02583895039</v>
          </cell>
          <cell r="L215" t="str">
            <v>Lô 9-24 Kdc Cầu Dứa, Vĩnh Hiệp, Nha Trang, Khánh Hòa</v>
          </cell>
          <cell r="M215" t="str">
            <v xml:space="preserve">Khoa Xét nghiệm </v>
          </cell>
          <cell r="N215" t="str">
            <v>0909762517</v>
          </cell>
          <cell r="O215" t="str">
            <v>xetnghiem.nt@matsaigon.com</v>
          </cell>
          <cell r="P215" t="str">
            <v>LƯU THỊ THÙY TRÂN</v>
          </cell>
          <cell r="Q215">
            <v>977539072</v>
          </cell>
          <cell r="R215">
            <v>977539072</v>
          </cell>
          <cell r="S215" t="str">
            <v>NGUYỄN THỊ RỒI</v>
          </cell>
          <cell r="T215" t="str">
            <v>0902471682</v>
          </cell>
          <cell r="U215" t="str">
            <v>LƯU THỊ THÙY TRÂN</v>
          </cell>
          <cell r="V215">
            <v>977539072</v>
          </cell>
          <cell r="W215" t="str">
            <v>xetnghiem.nt@matsaigon.com</v>
          </cell>
          <cell r="X215">
            <v>977539072</v>
          </cell>
          <cell r="Y215" t="str">
            <v>Lô 9-24 Kdc Cầu Dứa, Vĩnh Hiệp, Nha Trang, Khánh Hòa</v>
          </cell>
        </row>
        <row r="216">
          <cell r="I216" t="str">
            <v>KHA403</v>
          </cell>
          <cell r="J216" t="str">
            <v>TRUNG TÂM Y TẾ KHÁNH VĨNH</v>
          </cell>
          <cell r="K216" t="str">
            <v>02583790378</v>
          </cell>
          <cell r="L216" t="str">
            <v>Tổ 7, Đường Hùng Vương, Thị Trấn Khánh Vĩnh, Huyện Khánh Vĩnh, Khánh Hòa</v>
          </cell>
          <cell r="M216" t="str">
            <v>Khoa Xét Nghiệm - Cđha</v>
          </cell>
          <cell r="N216" t="str">
            <v>0978358293</v>
          </cell>
          <cell r="O216" t="str">
            <v>khoaxetnghiemytkv@gmail.com</v>
          </cell>
          <cell r="P216" t="str">
            <v>HÀ NGŨ BẢO QUỐC</v>
          </cell>
          <cell r="Q216">
            <v>977539072</v>
          </cell>
          <cell r="R216">
            <v>977539072</v>
          </cell>
          <cell r="S216" t="str">
            <v>HÀ NGŨ BẢO QUỐC</v>
          </cell>
          <cell r="T216" t="str">
            <v>02583508371</v>
          </cell>
          <cell r="U216" t="str">
            <v>HÀ NGŨ BẢO QUỐC</v>
          </cell>
          <cell r="V216">
            <v>977539072</v>
          </cell>
          <cell r="W216" t="str">
            <v>khoaxetnghiemytkv@gmail.com</v>
          </cell>
          <cell r="X216">
            <v>977539072</v>
          </cell>
          <cell r="Y216" t="str">
            <v>Tổ 7, Đường Hùng Vương, Thị Trấn Khánh Vĩnh, Huyện Khánh Vĩnh, Khánh Hòa</v>
          </cell>
        </row>
        <row r="217">
          <cell r="I217" t="str">
            <v>KHA201</v>
          </cell>
          <cell r="J217" t="str">
            <v>BỆNH VIỆN ĐA KHOA TỈNH KHÁNH HÒA</v>
          </cell>
          <cell r="K217" t="str">
            <v>02583561739</v>
          </cell>
          <cell r="L217" t="str">
            <v>19 Yersin - Phường Lộc Thọ- Tp Nha Trang, Khánh Hòa</v>
          </cell>
          <cell r="M217" t="str">
            <v>Vi Sinh - Ký Sinh Trùng
Sinh hóa
Huyết học</v>
          </cell>
          <cell r="N217" t="str">
            <v>0943426299 / 0935550038 / 0905577042</v>
          </cell>
          <cell r="O217" t="str">
            <v>maichaudlvn@gmail.com / lethiyenlinh81@gmail.com / htbhang12387@gmail.com</v>
          </cell>
          <cell r="P217" t="str">
            <v>CN Trần Thị Mai Châu / Lê Thị Yến Linh / Hồ Thị Bích Hằng</v>
          </cell>
          <cell r="Q217">
            <v>977539072</v>
          </cell>
          <cell r="R217">
            <v>977539072</v>
          </cell>
          <cell r="S217" t="str">
            <v>Lê Thị Lan Anh / Nguyễn Thị Thu Thảo / Võ Thị Hồng Hà</v>
          </cell>
          <cell r="T217" t="str">
            <v>0988960537 / 0903539373 / 0935120968</v>
          </cell>
          <cell r="U217" t="str">
            <v>CN Trần Thị Mai Châu / Lê Thị Yến Linh / Hồ Thị Bích Hằng</v>
          </cell>
          <cell r="V217">
            <v>977539072</v>
          </cell>
          <cell r="W217" t="str">
            <v>maichaudlvn@gmail.com / lethiyenlinh81@gmail.com / htbhang12387@gmail.com</v>
          </cell>
          <cell r="X217" t="str">
            <v>0905241109 - Hiếu (QLCL)</v>
          </cell>
          <cell r="Y217" t="str">
            <v>19 Yersin - Phường Lộc Thọ- Tp Nha Trang, Khánh Hòa</v>
          </cell>
        </row>
        <row r="218">
          <cell r="I218" t="str">
            <v>DNI554</v>
          </cell>
          <cell r="J218" t="str">
            <v>PHÒNG KHÁM ĐA KHOA QUỐC TẾ SỸ MỸ - TAEKWANG 1</v>
          </cell>
          <cell r="K218" t="str">
            <v>0909000909</v>
          </cell>
          <cell r="L218" t="str">
            <v>TRONG KHUÔN VIÊN CHI NHÁNH CÔNG TY CỔ PHẦN TAEKWANG  VINA INDUSTRIAL - KCN BIÊN HÒA 2, P. AN BÌNH, TP. BIÊN HÒA, ĐỒNG NAI</v>
          </cell>
          <cell r="M218" t="str">
            <v>XÉT NGHIỆM</v>
          </cell>
          <cell r="N218" t="str">
            <v>0326547079</v>
          </cell>
          <cell r="O218" t="str">
            <v>giangquang@symy.com.vn
yenthe.ithn@gmail.com</v>
          </cell>
          <cell r="P218" t="str">
            <v>LÊ THỊ HÒA</v>
          </cell>
          <cell r="Q218" t="str">
            <v>NGUYỄN THỊ TUYẾT NGA</v>
          </cell>
          <cell r="R218">
            <v>977539072</v>
          </cell>
          <cell r="S218" t="str">
            <v>NGUYỄN THỊ TUYẾT NGA</v>
          </cell>
          <cell r="T218" t="str">
            <v>0336424489</v>
          </cell>
          <cell r="U218" t="str">
            <v>LÊ THỊ HÒA</v>
          </cell>
          <cell r="V218">
            <v>977539072</v>
          </cell>
          <cell r="W218" t="str">
            <v>giangquang@symy.com.vn
yenthe.ithn@gmail.com</v>
          </cell>
          <cell r="X218" t="str">
            <v>0906061248 - Vp</v>
          </cell>
          <cell r="Y218" t="str">
            <v>TRONG KHUÔN VIÊN CHI NHÁNH CÔNG TY CỔ PHẦN TAEKWANG  VINA INDUSTRIAL - KCN BIÊN HÒA 2, P. AN BÌNH, TP. BIÊN HÒA, ĐỒNG NAI</v>
          </cell>
        </row>
        <row r="219">
          <cell r="I219" t="str">
            <v>DNI555</v>
          </cell>
          <cell r="J219" t="str">
            <v>PHÒNG KHÁM ĐA KHOA QUỐC TẾ SỸ MỸ - TAEKWANG 2</v>
          </cell>
          <cell r="K219" t="str">
            <v>0909000909</v>
          </cell>
          <cell r="L219" t="str">
            <v>TRONG KHUÔN VIÊN CHI NHÁNH CÔNG TY CỔ PHẦN TAEKWANG  VINA INDUSTRIAL - KCN AGTEX LONG BÌNH, P. LONG BÌNH, TP. BIÊN HÒA, ĐỒNG NAI</v>
          </cell>
          <cell r="M219" t="str">
            <v>XÉT NGHIỆM</v>
          </cell>
          <cell r="N219" t="str">
            <v>0357591959</v>
          </cell>
          <cell r="O219" t="str">
            <v>giangquang@symy.com.vn
yenthe.ithn@gmail.com</v>
          </cell>
          <cell r="P219" t="str">
            <v>ĐỖ VIỆT CHINH</v>
          </cell>
          <cell r="Q219" t="str">
            <v>LÊ VĂN BẮC</v>
          </cell>
          <cell r="R219" t="str">
            <v>0336424489</v>
          </cell>
          <cell r="S219" t="str">
            <v>LÊ VĂN BẮC</v>
          </cell>
          <cell r="T219" t="str">
            <v>0336424489</v>
          </cell>
          <cell r="U219" t="str">
            <v>giangquang@symy.com.vn
yenthe.ithn@gmail.com</v>
          </cell>
          <cell r="V219">
            <v>977539072</v>
          </cell>
          <cell r="W219" t="str">
            <v>giangquang@symy.com.vn
yenthe.ithn@gmail.com</v>
          </cell>
          <cell r="X219" t="str">
            <v>0906061248 - Vp</v>
          </cell>
          <cell r="Y219" t="str">
            <v>TRONG KHUÔN VIÊN CHI NHÁNH CÔNG TY CỔ PHẦN TAEKWANG  VINA INDUSTRIAL - KCN AGTEX LONG BÌNH, P. LONG BÌNH, TP. BIÊN HÒA, ĐỒNG NAI</v>
          </cell>
        </row>
        <row r="220">
          <cell r="I220" t="str">
            <v>KHA504</v>
          </cell>
          <cell r="J220" t="str">
            <v>CÔNG TY TNHH BỆNH VIỆN ĐA KHOA TÂM TRÍ NHA TRANG</v>
          </cell>
          <cell r="K220" t="str">
            <v>02583887599</v>
          </cell>
          <cell r="L220" t="str">
            <v>57 - 59 Cao Thắng, P. Phước Long, Tp. Nha Trang, Khánh Hòa</v>
          </cell>
          <cell r="M220" t="str">
            <v>Khoa Xét Nghiệm</v>
          </cell>
          <cell r="N220" t="str">
            <v>0905328548</v>
          </cell>
          <cell r="O220" t="str">
            <v>xetnghiem.nt@tmmchealthcare.com</v>
          </cell>
          <cell r="P220" t="str">
            <v>Lê Vĩnh Trường</v>
          </cell>
          <cell r="Q220">
            <v>977539072</v>
          </cell>
          <cell r="R220">
            <v>977539072</v>
          </cell>
          <cell r="S220" t="str">
            <v>TS. Phùng Thị Thanh Yên</v>
          </cell>
          <cell r="T220" t="str">
            <v>0398269357</v>
          </cell>
          <cell r="U220" t="str">
            <v>Lê Vĩnh Trường</v>
          </cell>
          <cell r="V220">
            <v>977539072</v>
          </cell>
          <cell r="W220" t="str">
            <v>xetnghiem.nt@tmmchealthcare.com</v>
          </cell>
          <cell r="X220">
            <v>977539072</v>
          </cell>
          <cell r="Y220" t="str">
            <v>57 - 59 Cao Thắng, P. Phước Long, Tp. Nha Trang, Khánh Hòa</v>
          </cell>
        </row>
        <row r="221">
          <cell r="I221" t="str">
            <v>KHA208</v>
          </cell>
          <cell r="J221" t="str">
            <v>TRUNG TÂM CHĂM SÓC SỨC KHỎE SINH SẢN KHÁNH HÒA</v>
          </cell>
          <cell r="K221" t="str">
            <v>0979709197</v>
          </cell>
          <cell r="L221" t="str">
            <v>36 Yết Kiêu - Phường Vạn Thắng - Tp Nha Trang, Khánh Hòa</v>
          </cell>
          <cell r="M221" t="str">
            <v>Dược - Cận Lâm Sàng</v>
          </cell>
          <cell r="N221" t="str">
            <v>0916541949</v>
          </cell>
          <cell r="O221" t="str">
            <v>khoaduoccanlamsang.ttskss@gmail.com</v>
          </cell>
          <cell r="P221" t="str">
            <v>Trần Trương Đài</v>
          </cell>
          <cell r="Q221">
            <v>977539072</v>
          </cell>
          <cell r="R221">
            <v>977539072</v>
          </cell>
          <cell r="S221" t="str">
            <v>TRẦN NGUYỄN HỒNG HUỆ</v>
          </cell>
          <cell r="T221" t="str">
            <v>0945236900</v>
          </cell>
          <cell r="U221" t="str">
            <v>Trần Trương Đài</v>
          </cell>
          <cell r="V221">
            <v>977539072</v>
          </cell>
          <cell r="W221" t="str">
            <v>khoaduoccanlamsang.ttskss@gmail.com</v>
          </cell>
          <cell r="X221">
            <v>977539072</v>
          </cell>
          <cell r="Y221" t="str">
            <v>36 Yết Kiêu - Phường Vạn Thắng - Tp Nha Trang, Khánh Hòa</v>
          </cell>
        </row>
        <row r="222">
          <cell r="I222" t="str">
            <v>KHA508</v>
          </cell>
          <cell r="J222" t="str">
            <v>CHI NHÁNH CÔNG TY CỔ PHẦN BỆNH VIỆN ĐA KHOA QUỐC TẾ- BỆNH VIỆN ĐA KHOA QUỐC TẾ VINMEC NHA TRANG</v>
          </cell>
          <cell r="K222" t="str">
            <v>0373047690</v>
          </cell>
          <cell r="L222" t="str">
            <v xml:space="preserve"> Trần Phú , Tổ dân phố 1 Tây Sơn, Phường Vĩnh Nguyên, Tp Nha Trang, Khánh Hòa</v>
          </cell>
          <cell r="M222" t="str">
            <v>KHOA XÉT NGHIỆM</v>
          </cell>
          <cell r="N222" t="str">
            <v>0373047690</v>
          </cell>
          <cell r="O222" t="str">
            <v>v.lannt18@vinmec.com; v.hungtv@vinmec.com</v>
          </cell>
          <cell r="P222" t="str">
            <v>TRẦN VĂN HÙNG</v>
          </cell>
          <cell r="Q222">
            <v>977539072</v>
          </cell>
          <cell r="R222">
            <v>977539072</v>
          </cell>
          <cell r="S222" t="str">
            <v>NGÔ VĂN TRUNG</v>
          </cell>
          <cell r="T222" t="str">
            <v>0906566881</v>
          </cell>
          <cell r="U222" t="str">
            <v>TRẦN VĂN HÙNG</v>
          </cell>
          <cell r="V222">
            <v>977539072</v>
          </cell>
          <cell r="W222" t="str">
            <v>v.lannt18@vinmec.com; v.hungtv@vinmec.com</v>
          </cell>
          <cell r="X222">
            <v>977539072</v>
          </cell>
          <cell r="Y222" t="str">
            <v xml:space="preserve"> Trần Phú , Tổ dân phố 1 Tây Sơn, Phường Vĩnh Nguyên, Tp Nha Trang, Khánh Hòa</v>
          </cell>
        </row>
        <row r="223">
          <cell r="I223" t="str">
            <v>KHA509</v>
          </cell>
          <cell r="J223" t="str">
            <v>CÔNG TY TNHH PHÒNG KHÁM ĐA KHOA VÀ BÁC SĨ GIA ĐÌNH OLYMPIA</v>
          </cell>
          <cell r="K223" t="str">
            <v>0253561818</v>
          </cell>
          <cell r="L223" t="str">
            <v>60 YERSIN,PHƯỜNG PHƯƠNG SÀI,TP NHA TRANG,TỈNH KHÁNH HÒA</v>
          </cell>
          <cell r="M223" t="str">
            <v>XÉT NGHIỆM</v>
          </cell>
          <cell r="N223" t="str">
            <v>0388113801</v>
          </cell>
          <cell r="O223" t="str">
            <v>lab123olympia@gmail.com</v>
          </cell>
          <cell r="P223" t="str">
            <v>NGUYỄN THẢO LY</v>
          </cell>
          <cell r="Q223">
            <v>977539072</v>
          </cell>
          <cell r="R223">
            <v>977539072</v>
          </cell>
          <cell r="S223" t="str">
            <v>NGUYỄN THỊ MINH THU</v>
          </cell>
          <cell r="T223" t="str">
            <v>0388113801</v>
          </cell>
          <cell r="U223" t="str">
            <v>NGUYỄN THẢO LY</v>
          </cell>
          <cell r="V223">
            <v>977539072</v>
          </cell>
          <cell r="W223" t="str">
            <v>lab123olympia@gmail.com</v>
          </cell>
          <cell r="X223">
            <v>977539072</v>
          </cell>
          <cell r="Y223" t="str">
            <v>60 YERSIN,PHƯỜNG PHƯƠNG SÀI,TP NHA TRANG,TỈNH KHÁNH HÒA</v>
          </cell>
        </row>
        <row r="224">
          <cell r="I224" t="str">
            <v>KHA602</v>
          </cell>
          <cell r="J224" t="str">
            <v>BỆNH VIỆN QUÂN Y 87</v>
          </cell>
          <cell r="K224">
            <v>935883456</v>
          </cell>
          <cell r="L224" t="str">
            <v>78 Tuệ Tĩnh, Lộc Thọ, Nha Trang, Khánh Hòa</v>
          </cell>
          <cell r="M224" t="str">
            <v>Xét nghiệm - Giải phẫu bệnh</v>
          </cell>
          <cell r="N224">
            <v>935883456</v>
          </cell>
          <cell r="O224" t="str">
            <v>daobv87nt@yahoo.com</v>
          </cell>
          <cell r="P224" t="str">
            <v>Nguyễn Tài Đạo</v>
          </cell>
          <cell r="Q224">
            <v>935883264</v>
          </cell>
          <cell r="R224">
            <v>935883264</v>
          </cell>
          <cell r="S224" t="str">
            <v>Bs. Hà Thị Hương Giang</v>
          </cell>
          <cell r="T224">
            <v>983001525</v>
          </cell>
          <cell r="U224" t="str">
            <v>Nguyễn Tài Đạo</v>
          </cell>
          <cell r="V224">
            <v>983001088</v>
          </cell>
          <cell r="W224" t="str">
            <v>daobv87nt@yahoo.com</v>
          </cell>
          <cell r="X224">
            <v>983001088</v>
          </cell>
          <cell r="Y224" t="str">
            <v>78 Tuệ Tĩnh, Lộc Thọ, Nha Trang, Khánh Hòa</v>
          </cell>
        </row>
        <row r="225">
          <cell r="I225" t="str">
            <v>TNH504</v>
          </cell>
          <cell r="J225" t="str">
            <v>CHI NHÁNH CÔNG TY CỔ PHẦN Y TẾ HÙNG DUY - BỆNH VIỆN ĐA KHOA HỒNG HƯNG</v>
          </cell>
          <cell r="K225">
            <v>2763836991</v>
          </cell>
          <cell r="L225" t="str">
            <v>187 Phạm Văn Đồng, KP Hiệp Long, P. Hiệp Tân, thị xã Hòa Thành, tỉnh Tây Ninh</v>
          </cell>
          <cell r="M225" t="str">
            <v>khoa xét nghiệm</v>
          </cell>
          <cell r="N225">
            <v>911455700</v>
          </cell>
          <cell r="O225" t="str">
            <v>cnphancam@gmail.com</v>
          </cell>
          <cell r="P225" t="str">
            <v>Nguyễn Khương Duy</v>
          </cell>
          <cell r="Q225">
            <v>911455232</v>
          </cell>
          <cell r="R225">
            <v>911455232</v>
          </cell>
          <cell r="S225" t="str">
            <v>Phan Cam</v>
          </cell>
          <cell r="T225">
            <v>918518207</v>
          </cell>
          <cell r="U225" t="str">
            <v>Nguyễn Khương Duy</v>
          </cell>
          <cell r="V225">
            <v>918517760</v>
          </cell>
          <cell r="W225" t="str">
            <v>cnphancam@gmail.com</v>
          </cell>
          <cell r="X225">
            <v>918517760</v>
          </cell>
          <cell r="Y225" t="str">
            <v>187 Phạm Văn Đồng, KP Hiệp Long, P. Hiệp Tân, thị xã Hòa Thành, tỉnh Tây Ninh</v>
          </cell>
        </row>
        <row r="226">
          <cell r="I226" t="str">
            <v>TNH401</v>
          </cell>
          <cell r="J226" t="str">
            <v>TRUNG TÂM Y TẾ HUYỆN GÒ DẦU</v>
          </cell>
          <cell r="K226">
            <v>973607855</v>
          </cell>
          <cell r="L226" t="str">
            <v>QL22B - KHU PHỐ RẠCH SƠN - THỊ TRẤN GÒ DẦU - TÂY NINH</v>
          </cell>
          <cell r="M226" t="str">
            <v>XÉT NGHIỆM - CHẨN ĐOÁN HÌNH ẢNH</v>
          </cell>
          <cell r="N226">
            <v>376322711</v>
          </cell>
          <cell r="O226" t="str">
            <v>tuyet.godau@gmail.com</v>
          </cell>
          <cell r="P226" t="str">
            <v>Lâm Thị Ngọc Ánh</v>
          </cell>
          <cell r="Q226">
            <v>376322560</v>
          </cell>
          <cell r="R226">
            <v>376322560</v>
          </cell>
          <cell r="S226" t="str">
            <v>Nguyễn Thị Ánh Tuyết</v>
          </cell>
          <cell r="T226">
            <v>973607855</v>
          </cell>
          <cell r="U226" t="str">
            <v>Lâm Thị Ngọc Ánh</v>
          </cell>
          <cell r="V226">
            <v>973607424</v>
          </cell>
          <cell r="W226" t="str">
            <v>tuyet.godau@gmail.com</v>
          </cell>
          <cell r="X226">
            <v>973607424</v>
          </cell>
          <cell r="Y226" t="str">
            <v>QL22B - KHU PHỐ RẠCH SƠN - THỊ TRẤN GÒ DẦU - TÂY NINH</v>
          </cell>
        </row>
        <row r="227">
          <cell r="I227" t="str">
            <v>TNH204</v>
          </cell>
          <cell r="J227" t="str">
            <v>BỆNH VIỆN Y DƯỢC CỔ TRUYỀN TÂY NINH</v>
          </cell>
          <cell r="K227" t="str">
            <v>0902806282</v>
          </cell>
          <cell r="L227" t="str">
            <v>233 Nguyễn Hữu Thọ, Khu Phố Hiệp Thạnh, Phường Hiệp Ninh, Tp Tây Ninh, Tây Ninh</v>
          </cell>
          <cell r="M227" t="str">
            <v>Khoa Xét nghiệm- khoaKhám Bệnh</v>
          </cell>
          <cell r="N227" t="str">
            <v>0358020828</v>
          </cell>
          <cell r="O227" t="str">
            <v>xn.cdha.bvydct@gmail.com</v>
          </cell>
          <cell r="P227" t="str">
            <v>NGUYỄN THỊ MAI TRANG</v>
          </cell>
          <cell r="Q227">
            <v>973607424</v>
          </cell>
          <cell r="R227">
            <v>973607424</v>
          </cell>
          <cell r="S227" t="str">
            <v>NGÔ MINH HẠNH</v>
          </cell>
          <cell r="T227" t="str">
            <v>0907541157</v>
          </cell>
          <cell r="U227" t="str">
            <v>NGUYỄN THỊ MAI TRANG</v>
          </cell>
          <cell r="V227">
            <v>973607424</v>
          </cell>
          <cell r="W227" t="str">
            <v>xn.cdha.bvydct@gmail.com</v>
          </cell>
          <cell r="X227">
            <v>973607424</v>
          </cell>
          <cell r="Y227" t="str">
            <v>233 Nguyễn Hữu Thọ, Khu Phố Hiệp Thạnh, Phường Hiệp Ninh, Tp Tây Ninh, Tây Ninh</v>
          </cell>
        </row>
        <row r="228">
          <cell r="I228" t="str">
            <v>TNH502</v>
          </cell>
          <cell r="J228" t="str">
            <v>CÔNG TY TNHH BỆNH VIỆN ĐA KHOA TƯ NHÂN LÊ NGỌC TÙNG</v>
          </cell>
          <cell r="K228">
            <v>767760769</v>
          </cell>
          <cell r="L228" t="str">
            <v>500 Cmt8, Khu Phố 3, Phường 3, Tây Ninh</v>
          </cell>
          <cell r="M228" t="str">
            <v>Khoa Xét Nghiệm</v>
          </cell>
          <cell r="N228">
            <v>393602041</v>
          </cell>
          <cell r="O228" t="str">
            <v>buulnt@yahoo.com</v>
          </cell>
          <cell r="P228" t="str">
            <v>NGUYỄN THỊ NGỌC CẨM</v>
          </cell>
          <cell r="Q228">
            <v>393601792</v>
          </cell>
          <cell r="R228">
            <v>393601792</v>
          </cell>
          <cell r="S228" t="str">
            <v>CN TÔN THẤT BỬU</v>
          </cell>
          <cell r="T228">
            <v>767760769</v>
          </cell>
          <cell r="U228" t="str">
            <v>NGUYỄN THỊ NGỌC CẨM</v>
          </cell>
          <cell r="V228">
            <v>767760384</v>
          </cell>
          <cell r="W228" t="str">
            <v>buulnt@yahoo.com</v>
          </cell>
          <cell r="X228">
            <v>767760384</v>
          </cell>
          <cell r="Y228" t="str">
            <v>500 Cmt8, Khu Phố 3, Phường 3, Tây Ninh</v>
          </cell>
        </row>
        <row r="229">
          <cell r="I229" t="str">
            <v>TNH402</v>
          </cell>
          <cell r="J229" t="str">
            <v>TRUNG TÂM Y TẾ HUYỆN CHÂU THÀNH</v>
          </cell>
          <cell r="K229">
            <v>2763878165</v>
          </cell>
          <cell r="L229" t="str">
            <v>Số 49 đường Tua Hai Đồng Khởi, Khu Phố 1 Thị Trấn Châu Thành, Tây Ninh</v>
          </cell>
          <cell r="M229" t="str">
            <v>Khoa Xét Nghiệm</v>
          </cell>
          <cell r="N229">
            <v>906320890</v>
          </cell>
          <cell r="O229" t="str">
            <v>minhhau1969@gmail.com</v>
          </cell>
          <cell r="P229" t="str">
            <v>TRẦN MINH HẬU</v>
          </cell>
          <cell r="Q229">
            <v>906320384</v>
          </cell>
          <cell r="R229">
            <v>906320384</v>
          </cell>
          <cell r="S229" t="str">
            <v>DS. NGUYỄN ĐĂNG VŨ</v>
          </cell>
          <cell r="T229">
            <v>919273171</v>
          </cell>
          <cell r="U229" t="str">
            <v>TRẦN MINH HẬU</v>
          </cell>
          <cell r="V229">
            <v>919272960</v>
          </cell>
          <cell r="W229" t="str">
            <v>minhhau1969@gmail.com</v>
          </cell>
          <cell r="X229">
            <v>919272960</v>
          </cell>
          <cell r="Y229" t="str">
            <v>Số 49 đường Tua Hai Đồng Khởi, Khu Phố 1 Thị Trấn Châu Thành, Tây Ninh</v>
          </cell>
        </row>
        <row r="230">
          <cell r="I230" t="str">
            <v>TNH202</v>
          </cell>
          <cell r="J230" t="str">
            <v>BỆNH VIỆN LAO VÀ BỆNH PHỔI TÂY NINH</v>
          </cell>
          <cell r="K230">
            <v>276382580</v>
          </cell>
          <cell r="L230" t="str">
            <v>Ấp Bình Long, Xã Thái Bình, Châu Thành, Tây Ninh</v>
          </cell>
          <cell r="M230" t="str">
            <v>Dược-VTYT-CLS</v>
          </cell>
          <cell r="N230">
            <v>276382464</v>
          </cell>
          <cell r="O230">
            <v>276382464</v>
          </cell>
          <cell r="P230">
            <v>276382464</v>
          </cell>
          <cell r="Q230">
            <v>276382464</v>
          </cell>
          <cell r="R230">
            <v>276382464</v>
          </cell>
          <cell r="S230" t="str">
            <v>TRƯƠNG THANH LIÊM</v>
          </cell>
          <cell r="T230" t="str">
            <v>0908717217 
0983511828</v>
          </cell>
          <cell r="U230">
            <v>276382464</v>
          </cell>
          <cell r="V230">
            <v>276382464</v>
          </cell>
          <cell r="W230">
            <v>0</v>
          </cell>
          <cell r="X230">
            <v>0</v>
          </cell>
          <cell r="Y230" t="str">
            <v>Ấp Bình Long, Xã Thái Bình, Châu Thành, Tây Ninh</v>
          </cell>
        </row>
        <row r="231">
          <cell r="I231" t="str">
            <v>TNH405</v>
          </cell>
          <cell r="J231" t="str">
            <v>TRUNG TÂM Y TẾ THÀNH PHỐ TÂY NINH</v>
          </cell>
          <cell r="K231">
            <v>2763624110</v>
          </cell>
          <cell r="L231" t="str">
            <v>49 TRẦN HƯNG ĐẠO - TP. TÂY NINH - TÂY NINH</v>
          </cell>
          <cell r="M231" t="str">
            <v>XÉT NGHIỆM - CHẨN ĐOÁN HÌNH ẢNH</v>
          </cell>
          <cell r="N231">
            <v>983064604</v>
          </cell>
          <cell r="O231" t="str">
            <v>nguyenmduyen@gmail.com</v>
          </cell>
          <cell r="P231" t="str">
            <v>Nguyễn Thị Mỹ Duyên</v>
          </cell>
          <cell r="Q231">
            <v>983064576</v>
          </cell>
          <cell r="R231">
            <v>983064576</v>
          </cell>
          <cell r="S231" t="str">
            <v>Nguyễn Thị Mỹ Duyên</v>
          </cell>
          <cell r="T231">
            <v>983064604</v>
          </cell>
          <cell r="U231" t="str">
            <v>Nguyễn Thị Mỹ Duyên</v>
          </cell>
          <cell r="V231">
            <v>983064576</v>
          </cell>
          <cell r="W231" t="str">
            <v>nguyenmduyen@gmail.com</v>
          </cell>
          <cell r="X231">
            <v>983064576</v>
          </cell>
          <cell r="Y231" t="str">
            <v>49 TRẦN HƯNG ĐẠO - TP. TÂY NINH - TÂY NINH</v>
          </cell>
        </row>
        <row r="232">
          <cell r="I232" t="str">
            <v>TNH403</v>
          </cell>
          <cell r="J232" t="str">
            <v>TRUNG TÂM Y TẾ TÂN CHÂU</v>
          </cell>
          <cell r="K232">
            <v>353589550</v>
          </cell>
          <cell r="L232" t="str">
            <v>KHU PHỐ 4, TT TÂN CHÂU, HUYỆN CHÂU THÀNH, TÂY NINH</v>
          </cell>
          <cell r="M232" t="str">
            <v>XÉT NGHIỆM - CHẨN ĐOÁN HÌNH ẢNH</v>
          </cell>
          <cell r="N232">
            <v>386535527</v>
          </cell>
          <cell r="O232" t="str">
            <v>hongthait7@gmail.com</v>
          </cell>
          <cell r="P232" t="str">
            <v>TRẦN THỊ HỒNG THÁI</v>
          </cell>
          <cell r="Q232">
            <v>386535424</v>
          </cell>
          <cell r="R232">
            <v>386535424</v>
          </cell>
          <cell r="S232" t="str">
            <v>HUỲNH VĂN NHA</v>
          </cell>
          <cell r="T232">
            <v>983525617</v>
          </cell>
          <cell r="U232" t="str">
            <v>TRẦN THỊ HỒNG THÁI</v>
          </cell>
          <cell r="V232">
            <v>983525376</v>
          </cell>
          <cell r="W232" t="str">
            <v>hongthait7@gmail.com</v>
          </cell>
          <cell r="X232">
            <v>983525376</v>
          </cell>
          <cell r="Y232" t="str">
            <v>KHU PHỐ 4, TT TÂN CHÂU, HUYỆN CHÂU THÀNH, TÂY NINH</v>
          </cell>
        </row>
        <row r="233">
          <cell r="I233" t="str">
            <v>TNH503</v>
          </cell>
          <cell r="J233" t="str">
            <v>CÔNG TY CP PHÒNG KHÁM ĐA KHOA PHÚC AN SÀI GÒN</v>
          </cell>
          <cell r="K233">
            <v>2763883115</v>
          </cell>
          <cell r="L233" t="str">
            <v>TỔ 8, KHU PHỐ BÌNH AN, P. AN TỊNH, THỊ XÃ TRẢNG BÀNG, TÂY NINH</v>
          </cell>
          <cell r="M233" t="str">
            <v>XÉT NGHIỆM</v>
          </cell>
          <cell r="N233">
            <v>935185292</v>
          </cell>
          <cell r="O233" t="str">
            <v>khoaxetnghiem1804@gmail.com</v>
          </cell>
          <cell r="P233" t="str">
            <v>LÝ THỊ THU HIỀN</v>
          </cell>
          <cell r="Q233">
            <v>935184896</v>
          </cell>
          <cell r="R233">
            <v>935184896</v>
          </cell>
          <cell r="S233" t="str">
            <v>TRẦN VĨNH NGỌT</v>
          </cell>
          <cell r="T233">
            <v>2763883115</v>
          </cell>
          <cell r="U233" t="str">
            <v>LÝ THỊ THU HIỀN</v>
          </cell>
          <cell r="V233">
            <v>2763882496</v>
          </cell>
          <cell r="W233" t="str">
            <v>khoaxetnghiem1804@gmail.com</v>
          </cell>
          <cell r="X233">
            <v>2763882496</v>
          </cell>
          <cell r="Y233" t="str">
            <v>TỔ 8, KHU PHỐ BÌNH AN, P. AN TỊNH, THỊ XÃ TRẢNG BÀNG, TÂY NINH</v>
          </cell>
        </row>
        <row r="234">
          <cell r="I234" t="str">
            <v>TNH408</v>
          </cell>
          <cell r="J234" t="str">
            <v>TRUNG TÂM Y TẾ HÒA THÀNH</v>
          </cell>
          <cell r="K234">
            <v>888955177</v>
          </cell>
          <cell r="L234" t="str">
            <v>256 PHẠM HÙNG, ẤP LONG THỚI, P. LONG THÀNH TRUNG, TX. HÒA THÀNH, TÂY NINH</v>
          </cell>
          <cell r="M234" t="str">
            <v>XÉT NGHIỆM - CHẨN ĐOÁN HÌNH ẢNH</v>
          </cell>
          <cell r="N234">
            <v>919455800</v>
          </cell>
          <cell r="O234" t="str">
            <v>khoaxetnghiem.hoathanh@gmail.com</v>
          </cell>
          <cell r="P234" t="str">
            <v>NGUYỄN THANH TUYỀN</v>
          </cell>
          <cell r="Q234">
            <v>919455744</v>
          </cell>
          <cell r="R234">
            <v>919455744</v>
          </cell>
          <cell r="S234" t="str">
            <v>ĐỖ THỊ LỆ QUYÊN</v>
          </cell>
          <cell r="T234">
            <v>919564065</v>
          </cell>
          <cell r="U234" t="str">
            <v>NGUYỄN THANH TUYỀN</v>
          </cell>
          <cell r="V234">
            <v>919563776</v>
          </cell>
          <cell r="W234" t="str">
            <v>khoaxetnghiem.hoathanh@gmail.com</v>
          </cell>
          <cell r="X234">
            <v>919563776</v>
          </cell>
          <cell r="Y234" t="str">
            <v>256 PHẠM HÙNG, ẤP LONG THỚI, P. LONG THÀNH TRUNG, TX. HÒA THÀNH, TÂY NINH</v>
          </cell>
        </row>
        <row r="235">
          <cell r="I235" t="str">
            <v>TNH409</v>
          </cell>
          <cell r="J235" t="str">
            <v>TRUNG TÂM Y TẾ HUYỆN DƯƠNG MINH CHÂU</v>
          </cell>
          <cell r="K235" t="str">
            <v>0944324465</v>
          </cell>
          <cell r="L235" t="str">
            <v>213 Nguyễn Chí Thanh Khu Phố 4 Thị Trấn Dương Minh Châu, Tây Ninh</v>
          </cell>
          <cell r="M235" t="str">
            <v>Xét Nghiệm - Chuẩn Đoán Hình Ảnh</v>
          </cell>
          <cell r="N235" t="str">
            <v>0944324465</v>
          </cell>
          <cell r="O235" t="str">
            <v>lamngocvinh2011@gmail.com</v>
          </cell>
          <cell r="P235" t="str">
            <v>CN. LÂM THỊ NGỌC VĨNH</v>
          </cell>
          <cell r="Q235">
            <v>919563776</v>
          </cell>
          <cell r="R235">
            <v>919563776</v>
          </cell>
          <cell r="S235" t="str">
            <v>BS. CKI. PHAN HUỲNH QUỐC TRUNG</v>
          </cell>
          <cell r="T235" t="str">
            <v>0979377180</v>
          </cell>
          <cell r="U235" t="str">
            <v>CN. LÂM THỊ NGỌC VĨNH</v>
          </cell>
          <cell r="V235">
            <v>919563776</v>
          </cell>
          <cell r="W235" t="str">
            <v>lamngocvinh2011@gmail.com</v>
          </cell>
          <cell r="X235">
            <v>919563776</v>
          </cell>
          <cell r="Y235" t="str">
            <v>213 Nguyễn Chí Thanh Khu Phố 4 Thị Trấn Dương Minh Châu, Tây Ninh</v>
          </cell>
        </row>
        <row r="236">
          <cell r="I236" t="str">
            <v>TNH404</v>
          </cell>
          <cell r="J236" t="str">
            <v>TRUNG TÂM Y TẾ THỊ XÃ TRẢNG BÀNG</v>
          </cell>
          <cell r="K236" t="str">
            <v>02763880252</v>
          </cell>
          <cell r="L236" t="str">
            <v>Quốc lộ 22 Kp Lộc An- Tt Trảng Bàng- Huyện Trảng Bàng- Tỉnh Tây Ninh, Tây Ninh</v>
          </cell>
          <cell r="M236" t="str">
            <v>Xét Nghiệm - Chuẩn Đoán Hình Ảnh</v>
          </cell>
          <cell r="N236" t="str">
            <v>02763880252</v>
          </cell>
          <cell r="O236" t="str">
            <v>phamcamanh22091994@gmail.com</v>
          </cell>
          <cell r="P236" t="str">
            <v>PHẠM CẨM ANH</v>
          </cell>
          <cell r="Q236">
            <v>919563776</v>
          </cell>
          <cell r="R236">
            <v>919563776</v>
          </cell>
          <cell r="S236" t="str">
            <v>TRẦN CÔNG DANH</v>
          </cell>
          <cell r="T236" t="str">
            <v>0905255139</v>
          </cell>
          <cell r="U236" t="str">
            <v>PHẠM CẨM ANH</v>
          </cell>
          <cell r="V236">
            <v>919563776</v>
          </cell>
          <cell r="W236" t="str">
            <v>phamcamanh22091994@gmail.com</v>
          </cell>
          <cell r="X236">
            <v>919563776</v>
          </cell>
          <cell r="Y236" t="str">
            <v>Quốc lộ 22 Kp Lộc An- Tt Trảng Bàng- Huyện Trảng Bàng- Tỉnh Tây Ninh, Tây Ninh</v>
          </cell>
        </row>
        <row r="237">
          <cell r="I237" t="str">
            <v>TNH406</v>
          </cell>
          <cell r="J237" t="str">
            <v>TRUNG TÂM Y TẾ HUYỆN TÂN BIÊN</v>
          </cell>
          <cell r="K237" t="str">
            <v>0909055079</v>
          </cell>
          <cell r="L237" t="str">
            <v>Khu Phố 1, Thị Trấn Tân Biên Huyện Tân Biên, Tây Ninh</v>
          </cell>
          <cell r="M237" t="str">
            <v>Xét Nghiệm - Chuẩn Đoán Hình Ảnh</v>
          </cell>
          <cell r="N237" t="str">
            <v>0986995560</v>
          </cell>
          <cell r="O237" t="str">
            <v>hangnhu28.8@gmail.com</v>
          </cell>
          <cell r="P237" t="str">
            <v>NGUYỄN THỊ NHƯ HẰNG</v>
          </cell>
          <cell r="Q237">
            <v>919563776</v>
          </cell>
          <cell r="R237">
            <v>919563776</v>
          </cell>
          <cell r="S237" t="str">
            <v>NGÔ VĂN ÔN</v>
          </cell>
          <cell r="T237" t="str">
            <v>0909055079</v>
          </cell>
          <cell r="U237" t="str">
            <v>NGUYỄN THỊ NHƯ HẰNG</v>
          </cell>
          <cell r="V237">
            <v>919563776</v>
          </cell>
          <cell r="W237" t="str">
            <v>hangnhu28.8@gmail.com</v>
          </cell>
          <cell r="X237">
            <v>919563776</v>
          </cell>
          <cell r="Y237" t="str">
            <v>Khu Phố 1, Thị Trấn Tân Biên Huyện Tân Biên, Tây Ninh</v>
          </cell>
        </row>
        <row r="238">
          <cell r="I238" t="str">
            <v>TNH201</v>
          </cell>
          <cell r="J238" t="str">
            <v>BỆNH VIỆN ĐA KHOA TỈNH TÂY NINH</v>
          </cell>
          <cell r="K238">
            <v>919563776</v>
          </cell>
          <cell r="L238" t="str">
            <v>626 ĐƯỜNG 30/4, P3, TP. TÂY NINH, TỈNH TÂY NINH</v>
          </cell>
          <cell r="M238" t="str">
            <v>XÉT NGHIỆM</v>
          </cell>
          <cell r="N238">
            <v>833781447</v>
          </cell>
          <cell r="O238" t="str">
            <v>lengochabvdktn@gmail.com</v>
          </cell>
          <cell r="P238" t="str">
            <v>LÊ NGỌC HÀ</v>
          </cell>
          <cell r="Q238">
            <v>833781248</v>
          </cell>
          <cell r="R238">
            <v>833781248</v>
          </cell>
          <cell r="S238" t="str">
            <v>LÂM MINH TRÍ</v>
          </cell>
          <cell r="T238">
            <v>918400014</v>
          </cell>
          <cell r="U238" t="str">
            <v>LÊ NGỌC HÀ</v>
          </cell>
          <cell r="V238">
            <v>918400000</v>
          </cell>
          <cell r="W238" t="str">
            <v>lengochabvdktn@gmail.com</v>
          </cell>
          <cell r="X238">
            <v>918400000</v>
          </cell>
          <cell r="Y238" t="str">
            <v>626 ĐƯỜNG 30/4, P3, TP. TÂY NINH, TỈNH TÂY NINH</v>
          </cell>
        </row>
        <row r="239">
          <cell r="I239" t="str">
            <v>LDG410</v>
          </cell>
          <cell r="J239" t="str">
            <v>TRUNG TÂM Y TẾ DI LINH</v>
          </cell>
          <cell r="K239">
            <v>363610065</v>
          </cell>
          <cell r="L239" t="str">
            <v>20 PHẠM NGỌC THẠCH, DI LINH, DI LINH, LÂM ĐỒNG</v>
          </cell>
          <cell r="M239" t="str">
            <v>XÉT NGHIỆM - CHẨN ĐOÁN HÌNH ẢNH</v>
          </cell>
          <cell r="N239">
            <v>363610065</v>
          </cell>
          <cell r="O239" t="str">
            <v>ttytdilinh.xn@gmail.com</v>
          </cell>
          <cell r="P239" t="str">
            <v>PHẠM THỊ NGỌC NHI</v>
          </cell>
          <cell r="Q239">
            <v>363609856</v>
          </cell>
          <cell r="R239">
            <v>363609856</v>
          </cell>
          <cell r="S239" t="str">
            <v>NGUYỄN ĐÌNH MINH</v>
          </cell>
          <cell r="T239">
            <v>908604261</v>
          </cell>
          <cell r="U239" t="str">
            <v>PHẠM THỊ NGỌC NHI</v>
          </cell>
          <cell r="V239">
            <v>908603904</v>
          </cell>
          <cell r="W239" t="str">
            <v>ttytdilinh.xn@gmail.com</v>
          </cell>
          <cell r="X239">
            <v>908603904</v>
          </cell>
          <cell r="Y239" t="str">
            <v>20 PHẠM NGỌC THẠCH, DI LINH, DI LINH, LÂM ĐỒNG</v>
          </cell>
        </row>
        <row r="240">
          <cell r="I240" t="str">
            <v>LDG205</v>
          </cell>
          <cell r="J240" t="str">
            <v>TRUNG TÂM KIỂM SOÁT BỆNH TẬT TỈNH LÂM ĐỒNG</v>
          </cell>
          <cell r="K240">
            <v>908603904</v>
          </cell>
          <cell r="L240" t="str">
            <v>Số 54 Phạm Ngọc Thạch, P 6, Tp Đà Lạt, Lâm Đồng</v>
          </cell>
          <cell r="M240" t="str">
            <v>khoa xét nghiệm -CĐHA-TDCN</v>
          </cell>
          <cell r="N240">
            <v>911665784</v>
          </cell>
          <cell r="O240" t="str">
            <v>nttnga.dalat@gmail.com</v>
          </cell>
          <cell r="P240" t="str">
            <v>Nguyễn Thị Thanh Ngà</v>
          </cell>
          <cell r="Q240">
            <v>911665664</v>
          </cell>
          <cell r="R240">
            <v>911665664</v>
          </cell>
          <cell r="S240" t="str">
            <v>Lê Thị Hồng Hạnh</v>
          </cell>
          <cell r="T240">
            <v>942414793</v>
          </cell>
          <cell r="U240" t="str">
            <v>Nguyễn Thị Thanh Ngà</v>
          </cell>
          <cell r="V240">
            <v>942414336</v>
          </cell>
          <cell r="W240" t="str">
            <v>nttnga.dalat@gmail.com</v>
          </cell>
          <cell r="X240">
            <v>942414336</v>
          </cell>
          <cell r="Y240" t="str">
            <v>Số 54 Phạm Ngọc Thạch, P 6, Tp Đà Lạt, Lâm Đồng</v>
          </cell>
        </row>
        <row r="241">
          <cell r="I241" t="str">
            <v>LDG413</v>
          </cell>
          <cell r="J241" t="str">
            <v>TRUNG TÂM Y TẾ ĐẠ TẺH</v>
          </cell>
          <cell r="K241">
            <v>2633881645</v>
          </cell>
          <cell r="L241" t="str">
            <v>TDP-Thi Trấn Đạ Tẻh - Huyện Đạ Tẻh, Lâm Đồng</v>
          </cell>
          <cell r="M241" t="str">
            <v>Khoa xn &amp; Cận Lâm Sàng</v>
          </cell>
          <cell r="N241" t="str">
            <v>984422158/ 02633604438</v>
          </cell>
          <cell r="O241" t="str">
            <v>luhieu1981@gmail.com</v>
          </cell>
          <cell r="P241" t="str">
            <v>LỮ VĂN HUỲNH HIẾU</v>
          </cell>
          <cell r="Q241">
            <v>2633881600</v>
          </cell>
          <cell r="R241">
            <v>2633881600</v>
          </cell>
          <cell r="S241" t="str">
            <v>PHẠM XUÂN PHỤNG</v>
          </cell>
          <cell r="T241">
            <v>909542696</v>
          </cell>
          <cell r="U241" t="str">
            <v>LỮ VĂN HUỲNH HIẾU</v>
          </cell>
          <cell r="V241">
            <v>909542400</v>
          </cell>
          <cell r="W241" t="str">
            <v>luhieu1981@gmail.com</v>
          </cell>
          <cell r="X241">
            <v>909542400</v>
          </cell>
          <cell r="Y241" t="str">
            <v>TDP-Thi Trấn Đạ Tẻh - Huyện Đạ Tẻh, Lâm Đồng</v>
          </cell>
        </row>
        <row r="242">
          <cell r="I242" t="str">
            <v>LDG203</v>
          </cell>
          <cell r="J242" t="str">
            <v>BỆNH VIỆN Y HỌC CỔ TRUYỀN PHẠM NGỌC THẠCH LÂM ĐỒNG</v>
          </cell>
          <cell r="K242" t="str">
            <v>02633 828 316</v>
          </cell>
          <cell r="L242" t="str">
            <v>Số 49 Quang Trung, Phường 9, Tp Đà Lạt, Tỉnh Lâm Đồng</v>
          </cell>
          <cell r="M242" t="str">
            <v>Cận lâm sàng</v>
          </cell>
          <cell r="N242" t="str">
            <v>0989 015 609</v>
          </cell>
          <cell r="O242" t="str">
            <v>khoaclsyhctpnt@yahoo.com</v>
          </cell>
          <cell r="P242" t="str">
            <v>Ngô Tiến Đạt</v>
          </cell>
          <cell r="Q242">
            <v>909542400</v>
          </cell>
          <cell r="R242">
            <v>909542400</v>
          </cell>
          <cell r="S242" t="str">
            <v>ThS. Phạm Ngọc Quý</v>
          </cell>
          <cell r="T242" t="str">
            <v>0903 742 313</v>
          </cell>
          <cell r="U242" t="str">
            <v>Ngô Tiến Đạt</v>
          </cell>
          <cell r="V242">
            <v>909542400</v>
          </cell>
          <cell r="W242" t="str">
            <v>khoaclsyhctpnt@yahoo.com</v>
          </cell>
          <cell r="X242">
            <v>909542400</v>
          </cell>
          <cell r="Y242" t="str">
            <v>Số 49 Quang Trung, Phường 9, Tp Đà Lạt, Tỉnh Lâm Đồng</v>
          </cell>
        </row>
        <row r="243">
          <cell r="I243" t="str">
            <v>LDG401</v>
          </cell>
          <cell r="J243" t="str">
            <v>TRUNG TÂM Y TẾ THÀNH PHỐ BẢO LỘC- LÂM ĐỒNG</v>
          </cell>
          <cell r="K243" t="str">
            <v>0263 3718939</v>
          </cell>
          <cell r="L243" t="str">
            <v>10 Đinh Tiên Hoàng, P1, Tp Bảo Lộc, tỉnh Lâm Đồng</v>
          </cell>
          <cell r="M243" t="str">
            <v>Xét nghiệm- CĐHA</v>
          </cell>
          <cell r="N243">
            <v>356212559</v>
          </cell>
          <cell r="O243" t="str">
            <v>xetnghiem518247@yahoo.com.vn</v>
          </cell>
          <cell r="P243" t="str">
            <v>NGUYỄN HỮU BẢO LỘC</v>
          </cell>
          <cell r="Q243">
            <v>356212480</v>
          </cell>
          <cell r="R243">
            <v>356212480</v>
          </cell>
          <cell r="S243" t="str">
            <v>LÀNH VĂN HIẾU</v>
          </cell>
          <cell r="T243">
            <v>366366499</v>
          </cell>
          <cell r="U243" t="str">
            <v>NGUYỄN HỮU BẢO LỘC</v>
          </cell>
          <cell r="V243">
            <v>366366464</v>
          </cell>
          <cell r="W243" t="str">
            <v>xetnghiem518247@yahoo.com.vn</v>
          </cell>
          <cell r="X243">
            <v>366366464</v>
          </cell>
          <cell r="Y243" t="str">
            <v>10 Đinh Tiên Hoàng, P1, Tp Bảo Lộc, tỉnh Lâm Đồng</v>
          </cell>
        </row>
        <row r="244">
          <cell r="I244" t="str">
            <v>LDG406</v>
          </cell>
          <cell r="J244" t="str">
            <v>TRUNG TÂM Y TẾ HUYỆN CÁT TIÊN</v>
          </cell>
          <cell r="K244">
            <v>2633884501</v>
          </cell>
          <cell r="L244" t="str">
            <v>Tdp1 - Thị Tấn Cát Tiên - Huyện Cát Tiên, Lâm Đồng</v>
          </cell>
          <cell r="M244" t="str">
            <v>Khoa XN-CĐHA</v>
          </cell>
          <cell r="N244">
            <v>966436332</v>
          </cell>
          <cell r="O244" t="str">
            <v>khoacls.ytct@gmail.com</v>
          </cell>
          <cell r="P244" t="str">
            <v>LUÂN KIM HOÀNG</v>
          </cell>
          <cell r="Q244">
            <v>966435840</v>
          </cell>
          <cell r="R244">
            <v>966435840</v>
          </cell>
          <cell r="S244" t="str">
            <v>NGUYỄN VĂN CHUNG</v>
          </cell>
          <cell r="T244">
            <v>397632509</v>
          </cell>
          <cell r="U244" t="str">
            <v>LUÂN KIM HOÀNG</v>
          </cell>
          <cell r="V244">
            <v>397632256</v>
          </cell>
          <cell r="W244" t="str">
            <v>khoacls.ytct@gmail.com</v>
          </cell>
          <cell r="X244">
            <v>397632256</v>
          </cell>
          <cell r="Y244" t="str">
            <v>Tdp1 - Thị Tấn Cát Tiên - Huyện Cát Tiên, Lâm Đồng</v>
          </cell>
        </row>
        <row r="245">
          <cell r="I245" t="str">
            <v>LDG202</v>
          </cell>
          <cell r="J245" t="str">
            <v>BỆNH VIỆN ĐA KHOA II LÂM ĐỒNG</v>
          </cell>
          <cell r="K245">
            <v>2633861114</v>
          </cell>
          <cell r="L245" t="str">
            <v>263 Trần Quốc Toản, P. B'Lao, TP Bảo Lộc- Lâm Đồng</v>
          </cell>
          <cell r="M245" t="str">
            <v>Khoa Xét Nghiệm</v>
          </cell>
          <cell r="N245">
            <v>987013037</v>
          </cell>
          <cell r="O245" t="str">
            <v>thanhtrucbvbl@gmail.com/ xetnghiembvbl@gmail.com</v>
          </cell>
          <cell r="P245" t="str">
            <v>TRẦN THANH TRÚC</v>
          </cell>
          <cell r="Q245">
            <v>987012608</v>
          </cell>
          <cell r="R245">
            <v>987012608</v>
          </cell>
          <cell r="S245" t="str">
            <v>LÊ THỊ NHỊ</v>
          </cell>
          <cell r="T245">
            <v>987002864</v>
          </cell>
          <cell r="U245" t="str">
            <v>TRẦN THANH TRÚC</v>
          </cell>
          <cell r="V245">
            <v>987002368</v>
          </cell>
          <cell r="W245" t="str">
            <v>thanhtrucbvbl@gmail.com/ xetnghiembvbl@gmail.com</v>
          </cell>
          <cell r="X245">
            <v>987002368</v>
          </cell>
          <cell r="Y245" t="str">
            <v>263 Trần Quốc Toản, P. B'Lao, TP Bảo Lộc- Lâm Đồng</v>
          </cell>
        </row>
        <row r="246">
          <cell r="I246" t="str">
            <v>LDG408</v>
          </cell>
          <cell r="J246" t="str">
            <v>TRUNG TÂM Y TẾ HUYỆN ĐỨC TRỌNG</v>
          </cell>
          <cell r="K246">
            <v>2633662421</v>
          </cell>
          <cell r="L246" t="str">
            <v>44 Quốc lộ 20, Thị trấn Liên Nghĩa, Đức Trọng, Lâm Đồng</v>
          </cell>
          <cell r="M246" t="str">
            <v>Khoa Xét Nghiệm</v>
          </cell>
          <cell r="N246">
            <v>987246891</v>
          </cell>
          <cell r="O246" t="str">
            <v>ntatuyet090102@gmail.com</v>
          </cell>
          <cell r="P246" t="str">
            <v>NGÔ THỊ ÁNH TUYẾT</v>
          </cell>
          <cell r="Q246">
            <v>987246592</v>
          </cell>
          <cell r="R246">
            <v>987246592</v>
          </cell>
          <cell r="S246" t="str">
            <v>NGUYỄN ĐÌNH QUANG</v>
          </cell>
          <cell r="T246">
            <v>983166056</v>
          </cell>
          <cell r="U246" t="str">
            <v>NGÔ THỊ ÁNH TUYẾT</v>
          </cell>
          <cell r="V246">
            <v>983165952</v>
          </cell>
          <cell r="W246" t="str">
            <v>ntatuyet090102@gmail.com</v>
          </cell>
          <cell r="X246">
            <v>983165952</v>
          </cell>
          <cell r="Y246" t="str">
            <v>44 Quốc lộ 20, Thị trấn Liên Nghĩa, Đức Trọng, Lâm Đồng</v>
          </cell>
        </row>
        <row r="247">
          <cell r="I247" t="str">
            <v>LDG403</v>
          </cell>
          <cell r="J247" t="str">
            <v>TRUNG TÂM Y TẾ HUYỆN ĐAM RÔNG</v>
          </cell>
          <cell r="K247">
            <v>946555918</v>
          </cell>
          <cell r="L247" t="str">
            <v>THÔN 1, XÃ RÔ MEN, HUYỆN ĐAM RÔNG, LÂM ĐỒNG</v>
          </cell>
          <cell r="M247" t="str">
            <v>KHÁM BỆNH - HSCC - XN - CĐHA</v>
          </cell>
          <cell r="N247">
            <v>946555918</v>
          </cell>
          <cell r="O247" t="str">
            <v>doai1201@gmail.com</v>
          </cell>
          <cell r="P247" t="str">
            <v>ĐỖ NHƯ ÁI</v>
          </cell>
          <cell r="Q247">
            <v>946555904</v>
          </cell>
          <cell r="R247">
            <v>946555904</v>
          </cell>
          <cell r="S247" t="str">
            <v xml:space="preserve">LIÊNG HÓT HA LY </v>
          </cell>
          <cell r="T247">
            <v>375237509</v>
          </cell>
          <cell r="U247" t="str">
            <v>ĐỖ NHƯ ÁI</v>
          </cell>
          <cell r="V247">
            <v>375237376</v>
          </cell>
          <cell r="W247" t="str">
            <v>doai1201@gmail.com</v>
          </cell>
          <cell r="X247">
            <v>375237376</v>
          </cell>
          <cell r="Y247" t="str">
            <v>THÔN 1, XÃ RÔ MEN, HUYỆN ĐAM RÔNG, LÂM ĐỒNG</v>
          </cell>
        </row>
        <row r="248">
          <cell r="I248" t="str">
            <v>LDG411</v>
          </cell>
          <cell r="J248" t="str">
            <v>TRUNG TÂM Y TẾ ĐẠ HUOAI</v>
          </cell>
          <cell r="K248">
            <v>2633847272</v>
          </cell>
          <cell r="L248" t="str">
            <v>53 TRẦN HƯNG ĐẠO, TDP 5, TT. MADAGUÔI, ĐẠ HUOAI, LÂM ĐỒNG</v>
          </cell>
          <cell r="M248" t="str">
            <v>XÉT NGHIỆM - CHẨN ĐOÁN HÌNH ẢNH</v>
          </cell>
          <cell r="N248">
            <v>907762006</v>
          </cell>
          <cell r="O248" t="str">
            <v>khoacls932534@gmail.com</v>
          </cell>
          <cell r="P248" t="str">
            <v>PHẠM THỊ HƯỜNG</v>
          </cell>
          <cell r="Q248">
            <v>907761664</v>
          </cell>
          <cell r="R248">
            <v>907761664</v>
          </cell>
          <cell r="S248" t="str">
            <v>NGUYỄN THỊ HỢI</v>
          </cell>
          <cell r="T248">
            <v>2633932534</v>
          </cell>
          <cell r="U248" t="str">
            <v>PHẠM THỊ HƯỜNG</v>
          </cell>
          <cell r="V248">
            <v>2633930752</v>
          </cell>
          <cell r="W248" t="str">
            <v>khoacls932534@gmail.com</v>
          </cell>
          <cell r="X248">
            <v>2633930752</v>
          </cell>
          <cell r="Y248" t="str">
            <v>53 TRẦN HƯNG ĐẠO, TDP 5, TT. MADAGUÔI, ĐẠ HUOAI, LÂM ĐỒNG</v>
          </cell>
        </row>
        <row r="249">
          <cell r="I249" t="str">
            <v>LDG201</v>
          </cell>
          <cell r="J249" t="str">
            <v>BỆNH VIỆN ĐA KHOA LÂM ĐỒNG</v>
          </cell>
          <cell r="K249">
            <v>2633821369</v>
          </cell>
          <cell r="L249" t="str">
            <v>1 PHẠM NGỌC THẠCH, P6, TP. ĐÀ LẠT, LÂM ĐỒNG</v>
          </cell>
          <cell r="M249" t="str">
            <v>XÉT NGHIỆM</v>
          </cell>
          <cell r="N249">
            <v>941662169</v>
          </cell>
          <cell r="O249" t="str">
            <v>hoanganhdalat68@gmail.com</v>
          </cell>
          <cell r="P249" t="str">
            <v>ĐOÀN HOÀNG ANH</v>
          </cell>
          <cell r="Q249">
            <v>941661696</v>
          </cell>
          <cell r="R249">
            <v>941661696</v>
          </cell>
          <cell r="S249" t="str">
            <v>TRƯƠNG NGỌC SANG</v>
          </cell>
          <cell r="T249">
            <v>919130388</v>
          </cell>
          <cell r="U249" t="str">
            <v>ĐOÀN HOÀNG ANH</v>
          </cell>
          <cell r="V249">
            <v>919130112</v>
          </cell>
          <cell r="W249" t="str">
            <v>hoanganhdalat68@gmail.com</v>
          </cell>
          <cell r="X249">
            <v>919130112</v>
          </cell>
          <cell r="Y249" t="str">
            <v>1 PHẠM NGỌC THẠCH, P6, TP. ĐÀ LẠT, LÂM ĐỒNG</v>
          </cell>
        </row>
        <row r="250">
          <cell r="I250">
            <v>919130112</v>
          </cell>
          <cell r="J250" t="str">
            <v>PHÒNG XÉT NGHIỆM Y KHOA HÀ PHƯƠNG</v>
          </cell>
          <cell r="K250" t="str">
            <v>0937 879 091</v>
          </cell>
          <cell r="L250" t="str">
            <v>KM 116, QL 20, Ấp 3, Phú Vinh, Định Quán, Đồng Nai</v>
          </cell>
          <cell r="M250" t="str">
            <v>PXN</v>
          </cell>
          <cell r="N250" t="str">
            <v>0937 879 091</v>
          </cell>
          <cell r="O250" t="str">
            <v>vmh.ch18ump@gmail.com</v>
          </cell>
          <cell r="P250" t="str">
            <v>VŨ MINH HỮU</v>
          </cell>
          <cell r="Q250">
            <v>919130112</v>
          </cell>
          <cell r="R250">
            <v>919130112</v>
          </cell>
          <cell r="S250" t="str">
            <v>LÂM HỮU MỸ LỘC</v>
          </cell>
          <cell r="T250" t="str">
            <v>0395 036 438</v>
          </cell>
          <cell r="U250" t="str">
            <v>VŨ MINH HỮU</v>
          </cell>
          <cell r="V250">
            <v>919130112</v>
          </cell>
          <cell r="W250" t="str">
            <v>vmh.ch18ump@gmail.com</v>
          </cell>
          <cell r="X250">
            <v>919130112</v>
          </cell>
          <cell r="Y250" t="str">
            <v>KM 116, QL 20, Ấp 3, Phú Vinh, Định Quán, Đồng Nai</v>
          </cell>
        </row>
        <row r="251">
          <cell r="I251" t="str">
            <v>HNI101</v>
          </cell>
          <cell r="J251" t="str">
            <v>VIỆN HUYẾT HỌC - TRUYỀN MÁU TRUNG ƯƠNG</v>
          </cell>
          <cell r="K251" t="str">
            <v>0966 208 998</v>
          </cell>
          <cell r="L251" t="str">
            <v>Phường Yên Hòa, Cầu Giấy, Hà Nội</v>
          </cell>
          <cell r="M251" t="str">
            <v>Tế bào, tổ chức học</v>
          </cell>
          <cell r="N251" t="str">
            <v>0964 185 856</v>
          </cell>
          <cell r="O251" t="str">
            <v>khoatebao@gmail.com</v>
          </cell>
          <cell r="P251" t="str">
            <v>Vũ Thị Thủy</v>
          </cell>
          <cell r="Q251" t="str">
            <v>TS. Nguyễn Ngọc Dũng</v>
          </cell>
          <cell r="R251" t="str">
            <v>0983 081 874</v>
          </cell>
          <cell r="S251" t="str">
            <v>Vũ Thị Thủy</v>
          </cell>
          <cell r="T251">
            <v>919130112</v>
          </cell>
          <cell r="U251" t="str">
            <v>khoatebao@gmail.com</v>
          </cell>
          <cell r="V251" t="str">
            <v>0966208998</v>
          </cell>
          <cell r="W251" t="str">
            <v>Phường Yên Hòa, Cầu Giấy, Hà Nội</v>
          </cell>
          <cell r="X251">
            <v>919130112</v>
          </cell>
          <cell r="Y251" t="str">
            <v>Phường Yên Hòa, Cầu Giấy, Hà Nội</v>
          </cell>
        </row>
        <row r="252">
          <cell r="I252" t="str">
            <v>HNI502</v>
          </cell>
          <cell r="J252" t="str">
            <v>CÔNG TY TNHH CÔNG NGHỆ VÀ XÉT NGHIỆM Y HỌC BỆNH VIỆN ĐA KHOA MEDLATEC</v>
          </cell>
          <cell r="K252">
            <v>368016690</v>
          </cell>
          <cell r="L252" t="str">
            <v>42-44 Nghĩa Dũng, P. Phúc Xá, Q. Ba Đình , Hà Nội</v>
          </cell>
          <cell r="M252" t="str">
            <v>Trung Tâm Xét Nghiệm</v>
          </cell>
          <cell r="N252">
            <v>988625935</v>
          </cell>
          <cell r="O252" t="str">
            <v>ngai.phamvan@medlatec.com</v>
          </cell>
          <cell r="P252" t="str">
            <v>PHẠM VĂN NGÃI</v>
          </cell>
          <cell r="Q252">
            <v>988625920</v>
          </cell>
          <cell r="R252">
            <v>988625920</v>
          </cell>
          <cell r="S252" t="str">
            <v>TRỊNH THỊ QUẾ</v>
          </cell>
          <cell r="T252">
            <v>946402699</v>
          </cell>
          <cell r="U252" t="str">
            <v>PHẠM VĂN NGÃI</v>
          </cell>
          <cell r="V252">
            <v>946402304</v>
          </cell>
          <cell r="W252" t="str">
            <v>ngai.phamvan@medlatec.com</v>
          </cell>
          <cell r="X252">
            <v>946402304</v>
          </cell>
          <cell r="Y252" t="str">
            <v>42-44 Nghĩa Dũng, P. Phúc Xá, Q. Ba Đình , Hà Nội</v>
          </cell>
        </row>
        <row r="253">
          <cell r="I253" t="str">
            <v>HNI501</v>
          </cell>
          <cell r="J253" t="str">
            <v>CHI NHÁNH CÔNG TY CỔ PHẦN BỆNH VIỆN ĐA KHOA QUỐC TẾ VINMEC- BỆNH VIỆN ĐA KHOA QUỐC TẾ VINMEC TIMES CITY</v>
          </cell>
          <cell r="K253">
            <v>977825646</v>
          </cell>
          <cell r="L253" t="str">
            <v>458, Minh Khai, Hai Bà Trưng, Hà Nội</v>
          </cell>
          <cell r="M253" t="str">
            <v>Khoa Xét Nghiệm</v>
          </cell>
          <cell r="N253">
            <v>977825646</v>
          </cell>
          <cell r="O253" t="str">
            <v>v.hangntt36@vinmec.com</v>
          </cell>
          <cell r="P253" t="str">
            <v>NGUYỄN THỊ THÚY HẰNG</v>
          </cell>
          <cell r="Q253">
            <v>977825280</v>
          </cell>
          <cell r="R253">
            <v>977825280</v>
          </cell>
          <cell r="S253" t="str">
            <v>TRƯƠNG CÔNG DUẨN</v>
          </cell>
          <cell r="T253">
            <v>977825280</v>
          </cell>
          <cell r="U253" t="str">
            <v>NGUYỄN THỊ THÚY HẰNG</v>
          </cell>
          <cell r="V253">
            <v>977825280</v>
          </cell>
          <cell r="W253" t="str">
            <v>v.hangntt36@vinmec.com</v>
          </cell>
          <cell r="X253">
            <v>977825280</v>
          </cell>
          <cell r="Y253" t="str">
            <v>458, Minh Khai, Hai Bà Trưng, Hà Nội</v>
          </cell>
        </row>
        <row r="254">
          <cell r="I254" t="str">
            <v>DNG407</v>
          </cell>
          <cell r="J254" t="str">
            <v>TRUNG TÂM Y TẾ HUYỆN HÒA VANG</v>
          </cell>
          <cell r="K254" t="str">
            <v>0635426989</v>
          </cell>
          <cell r="L254" t="str">
            <v>Quốc lộ 14B- Hòa Nhơn, Hòa Vang
, Tp Đà Nẵng, Đà Nẵng</v>
          </cell>
          <cell r="M254" t="str">
            <v>KXN- CDAH</v>
          </cell>
          <cell r="N254" t="str">
            <v>0935 426 989</v>
          </cell>
          <cell r="O254" t="str">
            <v>vikhanhha89@gmail.com</v>
          </cell>
          <cell r="P254" t="str">
            <v>Hà Vĩ Khánh</v>
          </cell>
          <cell r="Q254">
            <v>977825280</v>
          </cell>
          <cell r="R254">
            <v>977825280</v>
          </cell>
          <cell r="S254" t="str">
            <v>Bùi Thanh Vinh</v>
          </cell>
          <cell r="T254" t="str">
            <v>0905 187 009</v>
          </cell>
          <cell r="U254" t="str">
            <v>Hà Vĩ Khánh</v>
          </cell>
          <cell r="V254">
            <v>977825280</v>
          </cell>
          <cell r="W254" t="str">
            <v>vikhanhha89@gmail.com</v>
          </cell>
          <cell r="X254">
            <v>977825280</v>
          </cell>
          <cell r="Y254" t="str">
            <v>Quốc lộ 14B- Hòa Nhơn, Hòa Vang
, Tp Đà Nẵng, Đà Nẵng</v>
          </cell>
        </row>
        <row r="255">
          <cell r="I255" t="str">
            <v>DNG405</v>
          </cell>
          <cell r="J255" t="str">
            <v>TRUNG TÂM Y TẾ QUẬN LIÊN CHIỂU</v>
          </cell>
          <cell r="K255" t="str">
            <v>0934700228</v>
          </cell>
          <cell r="L255" t="str">
            <v>525 Tôn Đức Thắng, P.Hòa Khánh Nam,Q.Liên Chiểu, TP. Đà Nẵng</v>
          </cell>
          <cell r="M255" t="str">
            <v>Khoa Xét Nghiệm</v>
          </cell>
          <cell r="N255" t="str">
            <v>0905770796</v>
          </cell>
          <cell r="O255" t="str">
            <v>dkhanh.291@gmail.com</v>
          </cell>
          <cell r="P255" t="str">
            <v>NGUYỄN ĐÌNH KHÁNH</v>
          </cell>
          <cell r="Q255">
            <v>977825280</v>
          </cell>
          <cell r="R255">
            <v>977825280</v>
          </cell>
          <cell r="S255" t="str">
            <v>LÊ VĂN KHẾ</v>
          </cell>
          <cell r="T255" t="str">
            <v>0905164165</v>
          </cell>
          <cell r="U255" t="str">
            <v>NGUYỄN ĐÌNH KHÁNH</v>
          </cell>
          <cell r="V255">
            <v>977825280</v>
          </cell>
          <cell r="W255" t="str">
            <v>dkhanh.291@gmail.com</v>
          </cell>
          <cell r="X255">
            <v>977825280</v>
          </cell>
          <cell r="Y255" t="str">
            <v>525 Tôn Đức Thắng, P.Hòa Khánh Nam,Q.Liên Chiểu, TP. Đà Nẵng</v>
          </cell>
        </row>
        <row r="256">
          <cell r="I256" t="str">
            <v>HCM514</v>
          </cell>
          <cell r="J256" t="str">
            <v>CÔNG TY CỔ PHẦN THƯƠNG MẠI CỔNG VÀNG (KHOA GIẢI PHẪU BỆNH - BỆNH VIỆN HÙNG VƯƠNG)</v>
          </cell>
          <cell r="K256" t="str">
            <v>0779591608</v>
          </cell>
          <cell r="L256" t="str">
            <v>Tầng 9, tòa nhà Center Building, số 1 Nguyễn Huy Tưởng, P Thanh Xuân Trung, Q Thanh Xuân, Hà Nội</v>
          </cell>
          <cell r="M256" t="str">
            <v>KHOA GIẢI PHẪU BỆNH - BỆNH VIỆN HÙNG VƯƠNG</v>
          </cell>
          <cell r="N256" t="str">
            <v>0779591608</v>
          </cell>
          <cell r="O256" t="str">
            <v>yen.tran@goldengate.vn</v>
          </cell>
          <cell r="P256" t="str">
            <v>TRẦN THỊ NGỌC YẾN</v>
          </cell>
          <cell r="Q256">
            <v>977825280</v>
          </cell>
          <cell r="R256">
            <v>977825280</v>
          </cell>
          <cell r="S256" t="str">
            <v>HUỲNH GIANG CHÂU</v>
          </cell>
          <cell r="T256" t="str">
            <v>0989617177</v>
          </cell>
          <cell r="U256" t="str">
            <v>TRẦN THỊ NGỌC YẾN</v>
          </cell>
          <cell r="V256">
            <v>977825280</v>
          </cell>
          <cell r="W256" t="str">
            <v>yen.tran@goldengate.vn</v>
          </cell>
          <cell r="X256">
            <v>977825280</v>
          </cell>
          <cell r="Y256" t="str">
            <v>Tầng 9, tòa nhà Center Building, số 1 Nguyễn Huy Tưởng, P Thanh Xuân Trung, Q Thanh Xuân, Hà Nội</v>
          </cell>
        </row>
        <row r="257">
          <cell r="I257" t="str">
            <v>HCM101V</v>
          </cell>
          <cell r="J257" t="str">
            <v>BỆNH VIỆN CHỢ RẪY</v>
          </cell>
          <cell r="K257" t="str">
            <v>028 3855 4137</v>
          </cell>
          <cell r="L257" t="str">
            <v>201B  Nguyễn Chí Thanh, Phường 12, Quận 5, TP. Hồ Chí Minh</v>
          </cell>
          <cell r="M257" t="str">
            <v>Vi sinh</v>
          </cell>
          <cell r="N257" t="str">
            <v>0918 581 056</v>
          </cell>
          <cell r="O257" t="str">
            <v>visinhcr@gmail.com</v>
          </cell>
          <cell r="P257" t="str">
            <v>LÊ PHƯƠNG MAI</v>
          </cell>
          <cell r="Q257">
            <v>977825280</v>
          </cell>
          <cell r="R257">
            <v>977825280</v>
          </cell>
          <cell r="S257" t="str">
            <v>TRƯƠNG THIÊN PHÚ</v>
          </cell>
          <cell r="T257" t="str">
            <v>0906 355 534</v>
          </cell>
          <cell r="U257" t="str">
            <v>LÊ PHƯƠNG MAI</v>
          </cell>
          <cell r="V257">
            <v>977825280</v>
          </cell>
          <cell r="W257" t="str">
            <v>visinhcr@gmail.com</v>
          </cell>
          <cell r="X257">
            <v>977825280</v>
          </cell>
          <cell r="Y257" t="str">
            <v>201B  Nguyễn Chí Thanh, Phường 12, Quận 5, TP. Hồ Chí Minh</v>
          </cell>
        </row>
        <row r="258">
          <cell r="I258">
            <v>977825280</v>
          </cell>
          <cell r="J258" t="str">
            <v>CÔNG TY TNHH Y KHOA LIÊN AN</v>
          </cell>
          <cell r="K258" t="str">
            <v>0914 742 894</v>
          </cell>
          <cell r="L258" t="str">
            <v>1/3 Nguyễn Thị Tú, Ấp 4, Xã Vĩnh Lộc B, H. Bình Chánh</v>
          </cell>
          <cell r="M258" t="str">
            <v>Xét nghiệm</v>
          </cell>
          <cell r="N258" t="str">
            <v>0963 419 421</v>
          </cell>
          <cell r="O258" t="str">
            <v>lienanmedic2018@gmail.com</v>
          </cell>
          <cell r="P258" t="str">
            <v>VĂN THỊ NGỌC BÍCH</v>
          </cell>
          <cell r="Q258">
            <v>977825280</v>
          </cell>
          <cell r="R258">
            <v>977825280</v>
          </cell>
          <cell r="S258" t="str">
            <v>TRẦN VĂN THÂN</v>
          </cell>
          <cell r="T258" t="str">
            <v>0918 856 391</v>
          </cell>
          <cell r="U258" t="str">
            <v>VĂN THỊ NGỌC BÍCH</v>
          </cell>
          <cell r="V258">
            <v>977825280</v>
          </cell>
          <cell r="W258" t="str">
            <v>lienanmedic2018@gmail.com</v>
          </cell>
          <cell r="X258">
            <v>977825280</v>
          </cell>
          <cell r="Y258" t="str">
            <v>1/3 Nguyễn Thị Tú, Ấp 4, Xã Vĩnh Lộc B, H. Bình Chánh</v>
          </cell>
        </row>
        <row r="259">
          <cell r="I259" t="str">
            <v>DLK516</v>
          </cell>
          <cell r="J259" t="str">
            <v xml:space="preserve">CÔNG TY CỔ PHẦN BỆNH VIỆN ĐA KHOA HÒA BÌNH </v>
          </cell>
          <cell r="K259" t="str">
            <v>0903533077, 02622234115</v>
          </cell>
          <cell r="L259" t="str">
            <v>1079A Hùng Vương, P Thiện An, Thị Xã Buôn Hồ, tỉnh Đắk Lắk</v>
          </cell>
          <cell r="M259" t="str">
            <v>Xét nghiệm</v>
          </cell>
          <cell r="N259">
            <v>968790094</v>
          </cell>
          <cell r="O259" t="str">
            <v>kclsbvdkhoabinh@gmail.com</v>
          </cell>
          <cell r="P259" t="str">
            <v>Nguyễn Thị Nhã Uyên</v>
          </cell>
          <cell r="Q259">
            <v>968790016</v>
          </cell>
          <cell r="R259">
            <v>968790016</v>
          </cell>
          <cell r="S259" t="str">
            <v>Lê Thị Thủy</v>
          </cell>
          <cell r="T259">
            <v>941042299</v>
          </cell>
          <cell r="U259" t="str">
            <v>Nguyễn Thị Nhã Uyên</v>
          </cell>
          <cell r="V259">
            <v>941042176</v>
          </cell>
          <cell r="W259" t="str">
            <v>kclsbvdkhoabinh@gmail.com</v>
          </cell>
          <cell r="X259">
            <v>941042176</v>
          </cell>
          <cell r="Y259" t="str">
            <v>1079A Hùng Vương, P Thiện An, Thị Xã Buôn Hồ, tỉnh Đắk Lắk</v>
          </cell>
        </row>
        <row r="260">
          <cell r="I260" t="str">
            <v>BPC201</v>
          </cell>
          <cell r="J260" t="str">
            <v>BỆNH VIỆN ĐA KHOA TỈNH BÌNH PHƯỚC</v>
          </cell>
          <cell r="K260" t="str">
            <v>0913 080 776</v>
          </cell>
          <cell r="L260" t="str">
            <v>QL14, P. Tiến Thành, TP. Đồng Xoài, T. Bình Phước</v>
          </cell>
          <cell r="M260" t="str">
            <v>KXN</v>
          </cell>
          <cell r="N260" t="str">
            <v>0913080 776</v>
          </cell>
          <cell r="O260" t="str">
            <v>dinhanhdao76@gmail.com</v>
          </cell>
          <cell r="P260" t="str">
            <v>ĐINH THỊ ANH ĐÀO</v>
          </cell>
          <cell r="Q260">
            <v>941042176</v>
          </cell>
          <cell r="R260">
            <v>941042176</v>
          </cell>
          <cell r="S260" t="str">
            <v>NGUYỄN THỊ THANH THÚY</v>
          </cell>
          <cell r="T260" t="str">
            <v>0987079798</v>
          </cell>
          <cell r="U260" t="str">
            <v>ĐINH THỊ ANH ĐÀO</v>
          </cell>
          <cell r="V260">
            <v>941042176</v>
          </cell>
          <cell r="W260" t="str">
            <v>dinhanhdao76@gmail.com</v>
          </cell>
          <cell r="X260">
            <v>941042176</v>
          </cell>
          <cell r="Y260" t="str">
            <v>QL14, P. Tiến Thành, TP. Đồng Xoài, T. Bình Phước</v>
          </cell>
        </row>
        <row r="261">
          <cell r="I261">
            <v>941042176</v>
          </cell>
          <cell r="J261" t="str">
            <v>BỆNH VIỆN GIAO THÔNG VẬN TẢI TP HỒ CHÍ MINH</v>
          </cell>
          <cell r="K261" t="str">
            <v>0909 138 889</v>
          </cell>
          <cell r="L261" t="str">
            <v>72/3 Trần Quốc Toản, Phường 8, Quận 3, TP. Hồ Chí Minh</v>
          </cell>
          <cell r="M261" t="str">
            <v>KXN</v>
          </cell>
          <cell r="N261" t="str">
            <v>0848 211 988</v>
          </cell>
          <cell r="O261" t="str">
            <v>ktvxn266@gmail.com</v>
          </cell>
          <cell r="P261" t="str">
            <v>LƯƠNG ANH ĐỨC</v>
          </cell>
          <cell r="Q261">
            <v>941042176</v>
          </cell>
          <cell r="R261">
            <v>941042176</v>
          </cell>
          <cell r="S261" t="str">
            <v>TRẦN QUỐC VĂN</v>
          </cell>
          <cell r="T261" t="str">
            <v>0903 924 599</v>
          </cell>
          <cell r="U261" t="str">
            <v>LƯƠNG ANH ĐỨC</v>
          </cell>
          <cell r="V261">
            <v>941042176</v>
          </cell>
          <cell r="W261" t="str">
            <v>ktvxn266@gmail.com</v>
          </cell>
          <cell r="X261">
            <v>941042176</v>
          </cell>
          <cell r="Y261" t="str">
            <v>72/3 Trần Quốc Toản, Phường 8, Quận 3, TP. Hồ Chí Minh</v>
          </cell>
        </row>
        <row r="262">
          <cell r="I262" t="str">
            <v>HCM212</v>
          </cell>
          <cell r="J262" t="str">
            <v>BỆNH VIỆN BÌNH DÂN</v>
          </cell>
          <cell r="K262" t="str">
            <v>0989 033 750</v>
          </cell>
          <cell r="L262" t="str">
            <v>371 Điện Biên Phủ, Phường 4, Quận 3, TP. Hồ Chí Minh</v>
          </cell>
          <cell r="M262" t="str">
            <v>KXN</v>
          </cell>
          <cell r="N262" t="str">
            <v>0989 033 750</v>
          </cell>
          <cell r="O262" t="str">
            <v>thuyuyenbvbd@gmail.com</v>
          </cell>
          <cell r="P262" t="str">
            <v>TRẦN NGỌC THÚY UYÊN</v>
          </cell>
          <cell r="Q262">
            <v>941042176</v>
          </cell>
          <cell r="R262">
            <v>941042176</v>
          </cell>
          <cell r="S262" t="str">
            <v>TRANG VÕ ANH VINH</v>
          </cell>
          <cell r="T262" t="str">
            <v>0909 908 115</v>
          </cell>
          <cell r="U262" t="str">
            <v>TRẦN NGỌC THÚY UYÊN</v>
          </cell>
          <cell r="V262">
            <v>941042176</v>
          </cell>
          <cell r="W262" t="str">
            <v>thuyuyenbvbd@gmail.com</v>
          </cell>
          <cell r="X262">
            <v>941042176</v>
          </cell>
          <cell r="Y262" t="str">
            <v>371 Điện Biên Phủ, Phường 4, Quận 3, TP. Hồ Chí Minh</v>
          </cell>
        </row>
        <row r="263">
          <cell r="I263">
            <v>941042176</v>
          </cell>
          <cell r="J263" t="str">
            <v>TRUNG TÂM Y TẾ HUYỆN MANG YANG</v>
          </cell>
          <cell r="K263" t="str">
            <v>0915 901 872</v>
          </cell>
          <cell r="L263" t="str">
            <v>01 Tuệ Tĩnh, TT Kon DƠn, Huyện Mang Yang, Tỉnh Gia Lai</v>
          </cell>
          <cell r="M263" t="str">
            <v>KXN - CDHA</v>
          </cell>
          <cell r="N263" t="str">
            <v>0944 319 357</v>
          </cell>
          <cell r="O263" t="str">
            <v>ttytmangyang01@gmail.com</v>
          </cell>
          <cell r="P263" t="str">
            <v>NGUYỄN THỊ BÍCH VÂN</v>
          </cell>
          <cell r="Q263">
            <v>941042176</v>
          </cell>
          <cell r="R263">
            <v>941042176</v>
          </cell>
          <cell r="S263" t="str">
            <v>NGUYỄN THỊ HUYỀN TRÂN</v>
          </cell>
          <cell r="T263" t="str">
            <v>0977 551 148</v>
          </cell>
          <cell r="U263" t="str">
            <v>NGUYỄN THỊ BÍCH VÂN</v>
          </cell>
          <cell r="V263">
            <v>941042176</v>
          </cell>
          <cell r="W263" t="str">
            <v>ttytmangyang01@gmail.com</v>
          </cell>
          <cell r="X263">
            <v>941042176</v>
          </cell>
          <cell r="Y263" t="str">
            <v>01 Tuệ Tĩnh, TT Kon DƠn, Huyện Mang Yang, Tỉnh Gia Lai</v>
          </cell>
        </row>
        <row r="264">
          <cell r="I264">
            <v>941042176</v>
          </cell>
          <cell r="J264" t="str">
            <v>BỆNH VIỆN DA LIỄU TỈNH BÌNH THUẬN</v>
          </cell>
          <cell r="K264" t="str">
            <v>0947 477 958</v>
          </cell>
          <cell r="L264" t="str">
            <v>133 Hải Thượng Lãn Ông, Phú Trinh, Phan Thiết, Bình Thuận</v>
          </cell>
          <cell r="M264" t="str">
            <v>CLS- Dược</v>
          </cell>
          <cell r="N264" t="str">
            <v>0979 489 407</v>
          </cell>
          <cell r="O264" t="str">
            <v>phongxetnghiembvdl@gmail.com</v>
          </cell>
          <cell r="P264" t="str">
            <v>VÕ TUẤN KHANH</v>
          </cell>
          <cell r="Q264">
            <v>941042176</v>
          </cell>
          <cell r="R264">
            <v>941042176</v>
          </cell>
          <cell r="S264" t="str">
            <v>NGÔ DUY CƯỜNG</v>
          </cell>
          <cell r="T264" t="str">
            <v>0919264510</v>
          </cell>
          <cell r="U264" t="str">
            <v>VÕ TUẤN KHANH</v>
          </cell>
          <cell r="V264">
            <v>941042176</v>
          </cell>
          <cell r="W264" t="str">
            <v>phongxetnghiembvdl@gmail.com</v>
          </cell>
          <cell r="X264">
            <v>941042176</v>
          </cell>
          <cell r="Y264" t="str">
            <v>133 Hải Thượng Lãn Ông, Phú Trinh, Phan Thiết, Bình Thuận</v>
          </cell>
        </row>
        <row r="265">
          <cell r="I265">
            <v>941042176</v>
          </cell>
          <cell r="J265" t="str">
            <v>TRUNG TÂM Y TẾ HUYỆN HÀM THUẬN BẮC</v>
          </cell>
          <cell r="K265" t="str">
            <v>0918 995 574</v>
          </cell>
          <cell r="L265" t="str">
            <v>Km17 Đường 8 tháng 4, TT. Ma Lâm, H. Hàm Thuận Bắc, T. Bình Thuận</v>
          </cell>
          <cell r="M265" t="str">
            <v>KXN</v>
          </cell>
          <cell r="N265" t="str">
            <v>0918 995 574</v>
          </cell>
          <cell r="O265" t="str">
            <v>tanyen81@gmail.com</v>
          </cell>
          <cell r="P265" t="str">
            <v>NGUYỄN THỊ HẢI YẾN</v>
          </cell>
          <cell r="Q265">
            <v>941042176</v>
          </cell>
          <cell r="R265">
            <v>941042176</v>
          </cell>
          <cell r="S265" t="str">
            <v>NGUYỄN THỊ HẢI YẾN</v>
          </cell>
          <cell r="T265" t="str">
            <v>0918 995 574</v>
          </cell>
          <cell r="U265" t="str">
            <v>NGUYỄN THỊ HẢI YẾN</v>
          </cell>
          <cell r="V265">
            <v>941042176</v>
          </cell>
          <cell r="W265" t="str">
            <v>tanyen81@gmail.com</v>
          </cell>
          <cell r="X265">
            <v>941042176</v>
          </cell>
          <cell r="Y265" t="str">
            <v>Km17 Đường 8 tháng 4, TT. Ma Lâm, H. Hàm Thuận Bắc, T. Bình Thuận</v>
          </cell>
        </row>
        <row r="266">
          <cell r="I266" t="str">
            <v>BDG566</v>
          </cell>
          <cell r="J266" t="str">
            <v>CÔNG TY TNHH BỆNH VIỆN ĐA KHOA TÍN ĐỨC</v>
          </cell>
          <cell r="K266" t="str">
            <v>0274 355 2115</v>
          </cell>
          <cell r="L266" t="str">
            <v>Thửa đất số 699, tờ bản đồ số 25, đường ĐT 741, P. Hòa Lợi, TX. Bến Cát, T. Bình Dương</v>
          </cell>
          <cell r="M266" t="str">
            <v>PXN</v>
          </cell>
          <cell r="N266" t="str">
            <v>0986 355 734</v>
          </cell>
          <cell r="O266" t="str">
            <v>labpkdktinduc@gmail.com</v>
          </cell>
          <cell r="P266" t="str">
            <v>NGÔ THỊ LỢI</v>
          </cell>
          <cell r="Q266">
            <v>941042176</v>
          </cell>
          <cell r="R266">
            <v>941042176</v>
          </cell>
          <cell r="S266" t="str">
            <v>NGÔ THỊ LỢI</v>
          </cell>
          <cell r="T266" t="str">
            <v>0986 355 734</v>
          </cell>
          <cell r="U266" t="str">
            <v>NGÔ THỊ LỢI</v>
          </cell>
          <cell r="V266">
            <v>941042176</v>
          </cell>
          <cell r="W266" t="str">
            <v>labpkdktinduc@gmail.com</v>
          </cell>
          <cell r="X266">
            <v>941042176</v>
          </cell>
          <cell r="Y266" t="str">
            <v>Thửa đất số 699, tờ bản đồ số 25, đường ĐT 741, P. Hòa Lợi, TX. Bến Cát, T. Bình Dương</v>
          </cell>
        </row>
        <row r="267">
          <cell r="I267">
            <v>941042176</v>
          </cell>
          <cell r="J267" t="str">
            <v>BỆNH VIỆN HÙNG VƯƠNG</v>
          </cell>
          <cell r="K267" t="str">
            <v>0345 358 909</v>
          </cell>
          <cell r="L267" t="str">
            <v>128 Hồng Bàng, Phường 12, Quận 5, TP. Hồ Chí Minh</v>
          </cell>
          <cell r="M267" t="str">
            <v>Giải phẫu bệnh - Tế bào</v>
          </cell>
          <cell r="N267" t="str">
            <v>0382 747 990</v>
          </cell>
          <cell r="O267" t="str">
            <v>banchunhiemgpbtb@bvhungvuong.vn</v>
          </cell>
          <cell r="P267" t="str">
            <v>CHÂU MINH MẪN</v>
          </cell>
          <cell r="Q267">
            <v>941042176</v>
          </cell>
          <cell r="R267">
            <v>941042176</v>
          </cell>
          <cell r="S267" t="str">
            <v>HUỲNH GIANG CHÂU</v>
          </cell>
          <cell r="T267" t="str">
            <v>0989 617 177</v>
          </cell>
          <cell r="U267" t="str">
            <v>CHÂU MINH MẪN</v>
          </cell>
          <cell r="V267">
            <v>941042176</v>
          </cell>
          <cell r="W267" t="str">
            <v>banchunhiemgpbtb@bvhungvuong.vn</v>
          </cell>
          <cell r="X267">
            <v>941042176</v>
          </cell>
          <cell r="Y267" t="str">
            <v>128 Hồng Bàng, Phường 12, Quận 5, TP. Hồ Chí Minh</v>
          </cell>
        </row>
        <row r="268">
          <cell r="I268">
            <v>941042176</v>
          </cell>
          <cell r="J268" t="str">
            <v>CÔNG TY CỔ PHẦN THIẾT BỊ Y TẾ VIỆT GIA</v>
          </cell>
          <cell r="K268" t="str">
            <v>0797 828 333</v>
          </cell>
          <cell r="L268" t="str">
            <v>274C Nguyễn Trọng Tuyển, Phường 10, Quận Phú Nhuận, TP. Hồ Chí Minh</v>
          </cell>
          <cell r="M268" t="str">
            <v>P. Kỹ thuật</v>
          </cell>
          <cell r="N268" t="str">
            <v>0797 828 333</v>
          </cell>
          <cell r="O268" t="str">
            <v>khang.buitrong@vietgia.com.vn</v>
          </cell>
          <cell r="P268" t="str">
            <v>BÙI TRỌNG KHANG</v>
          </cell>
          <cell r="Q268">
            <v>941042176</v>
          </cell>
          <cell r="R268">
            <v>941042176</v>
          </cell>
          <cell r="S268">
            <v>941042176</v>
          </cell>
          <cell r="T268">
            <v>941042176</v>
          </cell>
          <cell r="U268">
            <v>941042176</v>
          </cell>
          <cell r="V268">
            <v>941042176</v>
          </cell>
          <cell r="W268" t="str">
            <v>khang.buitrong@vietgia.com.vn</v>
          </cell>
          <cell r="X268">
            <v>941042176</v>
          </cell>
          <cell r="Y268" t="str">
            <v>274C Nguyễn Trọng Tuyển, Phường 10, Quận Phú Nhuận, TP. Hồ Chí Minh</v>
          </cell>
        </row>
        <row r="269">
          <cell r="I269" t="str">
            <v>HCM230</v>
          </cell>
          <cell r="J269" t="str">
            <v>BỆNH VIỆN NGUYỄN TRI PHƯƠNG</v>
          </cell>
          <cell r="K269" t="str">
            <v>028 3923 4349</v>
          </cell>
          <cell r="L269" t="str">
            <v>468 Nguyễn Trãi, P8, Q5,TpHCM</v>
          </cell>
          <cell r="M269" t="str">
            <v>KXN</v>
          </cell>
          <cell r="N269" t="str">
            <v>0767 813 647</v>
          </cell>
          <cell r="O269" t="str">
            <v>nguyenthihuong060689@gmail.com</v>
          </cell>
          <cell r="P269" t="str">
            <v>NGUYỄN THỊ HƯƠNG</v>
          </cell>
          <cell r="Q269">
            <v>941042176</v>
          </cell>
          <cell r="R269">
            <v>941042176</v>
          </cell>
          <cell r="S269" t="str">
            <v>NGUYỄN MINH HÀ</v>
          </cell>
          <cell r="T269" t="str">
            <v>0989 212 382</v>
          </cell>
          <cell r="U269" t="str">
            <v>NGUYỄN THỊ HƯƠNG</v>
          </cell>
          <cell r="V269">
            <v>941042176</v>
          </cell>
          <cell r="W269" t="str">
            <v>nguyenthihuong060689@gmail.com</v>
          </cell>
          <cell r="X269">
            <v>941042176</v>
          </cell>
          <cell r="Y269" t="str">
            <v>468 Nguyễn Trãi, P8, Q5,TpHCM</v>
          </cell>
        </row>
        <row r="270">
          <cell r="I270" t="str">
            <v>VTU512</v>
          </cell>
          <cell r="J270" t="str">
            <v>CÔNG TY TNHH TRIỆU ANH QUÂN</v>
          </cell>
          <cell r="K270" t="str">
            <v>0254 3899 456</v>
          </cell>
          <cell r="L270" t="str">
            <v>KP Bến Đình, Phường Mỹ Xuân, TX Phú Mỹ, Tỉnh Bà Rịa-Vũng Tàu</v>
          </cell>
          <cell r="M270" t="str">
            <v>PXN</v>
          </cell>
          <cell r="N270" t="str">
            <v>0981 060 271</v>
          </cell>
          <cell r="O270" t="str">
            <v>chucanhte@gmail.com</v>
          </cell>
          <cell r="P270" t="str">
            <v>NGUYỄN THỊ THÙY DIỄM</v>
          </cell>
          <cell r="Q270">
            <v>941042176</v>
          </cell>
          <cell r="R270">
            <v>941042176</v>
          </cell>
          <cell r="S270" t="str">
            <v>NGUYÊN MINH VĂN</v>
          </cell>
          <cell r="T270" t="str">
            <v>0918 550 809</v>
          </cell>
          <cell r="U270" t="str">
            <v>NGUYỄN THỊ THÙY DIỄM</v>
          </cell>
          <cell r="V270">
            <v>941042176</v>
          </cell>
          <cell r="W270" t="str">
            <v>chucanhte@gmail.com</v>
          </cell>
          <cell r="X270">
            <v>941042176</v>
          </cell>
          <cell r="Y270" t="str">
            <v>KP Bến Đình, Phường Mỹ Xuân, TX Phú Mỹ, Tỉnh Bà Rịa-Vũng Tàu</v>
          </cell>
        </row>
        <row r="271">
          <cell r="I271">
            <v>941042176</v>
          </cell>
          <cell r="J271" t="str">
            <v>BỆNH VIỆN ĐA KHOA HUYỆN BỐ TRẠCH</v>
          </cell>
          <cell r="K271" t="str">
            <v>0232 3862 696</v>
          </cell>
          <cell r="L271" t="str">
            <v>Tiểu khu 9, Thị trấn Hoàn Lão, Bố Trạch, Quảng Bình</v>
          </cell>
          <cell r="M271" t="str">
            <v>KXN</v>
          </cell>
          <cell r="N271" t="str">
            <v>0911 366 355</v>
          </cell>
          <cell r="O271" t="str">
            <v>bsminh.bvbt@gmail.com</v>
          </cell>
          <cell r="P271" t="str">
            <v>BS. CKI. NGUYỄN THỊ MINH</v>
          </cell>
          <cell r="Q271">
            <v>941042176</v>
          </cell>
          <cell r="R271">
            <v>941042176</v>
          </cell>
          <cell r="S271" t="str">
            <v>BS. CKI. NGUYỄN THỊ MINH</v>
          </cell>
          <cell r="T271" t="str">
            <v>0911 366 355</v>
          </cell>
          <cell r="U271" t="str">
            <v>BS. CKI. NGUYỄN THỊ MINH</v>
          </cell>
          <cell r="V271">
            <v>941042176</v>
          </cell>
          <cell r="W271" t="str">
            <v>bsminh.bvbt@gmail.com</v>
          </cell>
          <cell r="X271">
            <v>941042176</v>
          </cell>
          <cell r="Y271" t="str">
            <v>Tiểu khu 9, Thị trấn Hoàn Lão, Bố Trạch, Quảng Bình</v>
          </cell>
        </row>
        <row r="272">
          <cell r="I272" t="str">
            <v>BDH201H</v>
          </cell>
          <cell r="J272" t="str">
            <v>BỆNH VIỆN ĐA KHOA TỈNH BÌNH ĐỊNH</v>
          </cell>
          <cell r="K272" t="str">
            <v>(0256) 3824 183</v>
          </cell>
          <cell r="L272" t="str">
            <v>106 Nguyễn Huệ, P. Trần Phú, TP.Quy Nhơn, T.Bình Định</v>
          </cell>
          <cell r="M272" t="str">
            <v>Huyết học</v>
          </cell>
          <cell r="N272" t="str">
            <v>0773 387 858</v>
          </cell>
          <cell r="O272" t="str">
            <v>tthhtm.binhdinh@gmail.com</v>
          </cell>
          <cell r="P272" t="str">
            <v>VÕ TRƯƠNG ANH ĐÀO</v>
          </cell>
          <cell r="Q272">
            <v>941042176</v>
          </cell>
          <cell r="R272">
            <v>941042176</v>
          </cell>
          <cell r="S272" t="str">
            <v>VÕ ĐÌNH LỘC</v>
          </cell>
          <cell r="T272" t="str">
            <v>0905 158 347</v>
          </cell>
          <cell r="U272" t="str">
            <v>VÕ TRƯƠNG ANH ĐÀO</v>
          </cell>
          <cell r="V272">
            <v>941042176</v>
          </cell>
          <cell r="W272" t="str">
            <v>tthhtm.binhdinh@gmail.com</v>
          </cell>
          <cell r="X272" t="str">
            <v>0948 497 755 - A. Phê</v>
          </cell>
          <cell r="Y272" t="str">
            <v>106 Nguyễn Huệ, P. Trần Phú, TP.Quy Nhơn, T.Bình Định</v>
          </cell>
        </row>
        <row r="273">
          <cell r="I273" t="str">
            <v>HCM105</v>
          </cell>
          <cell r="J273" t="str">
            <v>BỆNH VIỆN RĂNG HÀM MẶT TRUNG ƯƠNG TP.HCM</v>
          </cell>
          <cell r="K273" t="str">
            <v>02838558211</v>
          </cell>
          <cell r="L273" t="str">
            <v>201A Nguyễn Chí Thanh, P12, Q5, Hồ Chí Minh</v>
          </cell>
          <cell r="M273">
            <v>941042176</v>
          </cell>
          <cell r="N273" t="str">
            <v>0909694086</v>
          </cell>
          <cell r="O273" t="str">
            <v>pxn201@gmail.com</v>
          </cell>
          <cell r="P273" t="str">
            <v>LƯU HỒNG LẠT</v>
          </cell>
          <cell r="Q273" t="str">
            <v>LÂM QUỐC VIỆT</v>
          </cell>
          <cell r="R273">
            <v>918397119</v>
          </cell>
          <cell r="S273" t="str">
            <v xml:space="preserve">LÂM QUỐC VIỆT </v>
          </cell>
          <cell r="T273">
            <v>918397119</v>
          </cell>
          <cell r="U273" t="str">
            <v>LƯU HỒNG LẠT</v>
          </cell>
          <cell r="V273" t="str">
            <v>0909694086</v>
          </cell>
          <cell r="W273" t="str">
            <v>pxn201@gmail.com</v>
          </cell>
          <cell r="X273" t="str">
            <v>02838558211</v>
          </cell>
          <cell r="Y273" t="str">
            <v>201A Nguyễn Chí Thanh, P12, Q5, Hồ Chí Minh</v>
          </cell>
        </row>
        <row r="274">
          <cell r="I274">
            <v>918396928</v>
          </cell>
          <cell r="J274" t="str">
            <v>CÔNG TY TNHH XÉT NGHIỆM Y KHOA MEDILAB</v>
          </cell>
          <cell r="K274" t="str">
            <v>0274 3819244</v>
          </cell>
          <cell r="L274" t="str">
            <v>597 Đại Lộ Bình Dương, P. Hiệp Thành, TP. Thủ Dầu Một, Bình Dương</v>
          </cell>
          <cell r="M274" t="str">
            <v>KXN</v>
          </cell>
          <cell r="N274" t="str">
            <v>0944083477</v>
          </cell>
          <cell r="O274" t="str">
            <v>nguyenxuanbinh0308@gmail.com</v>
          </cell>
          <cell r="P274" t="str">
            <v>BÙI THỊ LIỄU</v>
          </cell>
          <cell r="Q274">
            <v>918396928</v>
          </cell>
          <cell r="R274">
            <v>918396928</v>
          </cell>
          <cell r="S274" t="str">
            <v>NGUYỄN XUÂN BÌNH</v>
          </cell>
          <cell r="T274" t="str">
            <v>02743819244</v>
          </cell>
          <cell r="U274" t="str">
            <v>BÙI THỊ LIỄU</v>
          </cell>
          <cell r="V274">
            <v>918396928</v>
          </cell>
          <cell r="W274" t="str">
            <v>nguyenxuanbinh0308@gmail.com</v>
          </cell>
          <cell r="X274" t="str">
            <v>0944083477</v>
          </cell>
          <cell r="Y274" t="str">
            <v>597 Đại Lộ Bình Dương, P. Hiệp Thành, TP. Thủ Dầu Một, Bình Dương</v>
          </cell>
        </row>
        <row r="275">
          <cell r="I275">
            <v>918396928</v>
          </cell>
          <cell r="J275" t="str">
            <v>TRUNG TÂM Y TẾ HUYỆN ĐĂK TÔ</v>
          </cell>
          <cell r="K275" t="str">
            <v>0378 355 415</v>
          </cell>
          <cell r="L275" t="str">
            <v>Khối 9, Thị trấn Đăk Tô, Huyện Đăk Tô, Tỉnh Kon Tum</v>
          </cell>
          <cell r="M275" t="str">
            <v>KXN</v>
          </cell>
          <cell r="N275" t="str">
            <v>0378 355415</v>
          </cell>
          <cell r="O275" t="str">
            <v>xetnghiemttytdakto@gmail.com</v>
          </cell>
          <cell r="P275" t="str">
            <v>HỒ THỊ MAI DIỄM</v>
          </cell>
          <cell r="Q275">
            <v>918396928</v>
          </cell>
          <cell r="R275">
            <v>918396928</v>
          </cell>
          <cell r="S275" t="str">
            <v>VÕ VĂN KHÔI</v>
          </cell>
          <cell r="T275" t="str">
            <v>0977 237 678</v>
          </cell>
          <cell r="U275" t="str">
            <v>HỒ THỊ MAI DIỄM</v>
          </cell>
          <cell r="V275">
            <v>918396928</v>
          </cell>
          <cell r="W275" t="str">
            <v>xetnghiemttytdakto@gmail.com</v>
          </cell>
          <cell r="X275" t="str">
            <v>0972 941 571</v>
          </cell>
          <cell r="Y275" t="str">
            <v>Khối 9, Thị trấn Đăk Tô, Huyện Đăk Tô, Tỉnh Kon Tum</v>
          </cell>
        </row>
        <row r="276">
          <cell r="I276" t="str">
            <v>BDH101</v>
          </cell>
          <cell r="J276" t="str">
            <v>BỆNH VIỆN PHONG - DA LIỄU TRUNG ƯƠNG QUY HÒA</v>
          </cell>
          <cell r="K276">
            <v>563646338</v>
          </cell>
          <cell r="L276" t="str">
            <v>KV2, P. GHỀNH RÁNG, TP. QUY NHƠN, BÌNH ĐỊNH</v>
          </cell>
          <cell r="M276" t="str">
            <v>HÓA SINH - HUYẾT HỌC - TRUYỀN MÁU, VI SINH - MIỄN DỊCH, SHPT</v>
          </cell>
          <cell r="N276">
            <v>916483028</v>
          </cell>
          <cell r="O276" t="str">
            <v>bsthuyhuong@yahoo.com</v>
          </cell>
          <cell r="P276" t="str">
            <v>HOÀNG THỊ THÚY HƯƠNG</v>
          </cell>
          <cell r="Q276">
            <v>916482560</v>
          </cell>
          <cell r="R276">
            <v>916482560</v>
          </cell>
          <cell r="S276" t="str">
            <v>HOÀNG THỊ THÚY HƯƠNG, NGUYỄN THỊ BÌNH, NGUYỄN PHÚC NHƯ HÀ</v>
          </cell>
          <cell r="T276" t="str">
            <v>0916483028, 0905886515, 0914462762</v>
          </cell>
          <cell r="U276" t="str">
            <v>HOÀNG THỊ THÚY HƯƠNG</v>
          </cell>
          <cell r="V276">
            <v>916482560</v>
          </cell>
          <cell r="W276" t="str">
            <v>bsthuyhuong@yahoo.com</v>
          </cell>
          <cell r="X276">
            <v>916482560</v>
          </cell>
          <cell r="Y276" t="str">
            <v>KV2, P. GHỀNH RÁNG, TP. QUY NHƠN, BÌNH ĐỊNH</v>
          </cell>
        </row>
        <row r="277">
          <cell r="I277" t="str">
            <v>QNI402</v>
          </cell>
          <cell r="J277" t="str">
            <v>TRUNG TÂM Y TẾ HUYỆN BA TƠ</v>
          </cell>
          <cell r="K277">
            <v>986395606</v>
          </cell>
          <cell r="L277" t="str">
            <v>103 Trần Toại - Thị Trấn Ba Tơ - Ba Tơ, Quảng Ngãi</v>
          </cell>
          <cell r="M277" t="str">
            <v>Khoa Xét Nghiệm- Cđha</v>
          </cell>
          <cell r="N277">
            <v>986395606</v>
          </cell>
          <cell r="O277" t="str">
            <v>khoaxncdha2016@gmail.com</v>
          </cell>
          <cell r="P277" t="str">
            <v>LÊ THỊ HẠP</v>
          </cell>
          <cell r="Q277">
            <v>986395136</v>
          </cell>
          <cell r="R277">
            <v>986395136</v>
          </cell>
          <cell r="S277" t="str">
            <v>NGUYỄN TẤN CHẠY</v>
          </cell>
          <cell r="T277">
            <v>986395606</v>
          </cell>
          <cell r="U277" t="str">
            <v>LÊ THỊ HẠP</v>
          </cell>
          <cell r="V277">
            <v>986395136</v>
          </cell>
          <cell r="W277" t="str">
            <v>khoaxncdha2016@gmail.com</v>
          </cell>
          <cell r="X277">
            <v>986395136</v>
          </cell>
          <cell r="Y277" t="str">
            <v>103 Trần Toại - Thị Trấn Ba Tơ - Ba Tơ, Quảng Ngãi</v>
          </cell>
        </row>
        <row r="278">
          <cell r="I278" t="str">
            <v>QNI301</v>
          </cell>
          <cell r="J278" t="str">
            <v>TRUNG TÂM Y TẾ TƯ NGHĨA - QUẢNG NGÃI</v>
          </cell>
          <cell r="K278">
            <v>368669417</v>
          </cell>
          <cell r="L278" t="str">
            <v>Tổ Dân Phố 1- Tt La Hà - Tư Nghĩa, Quảng Ngãi</v>
          </cell>
          <cell r="M278" t="str">
            <v>Khoa Xét Nghiệm Chung</v>
          </cell>
          <cell r="N278">
            <v>368669417</v>
          </cell>
          <cell r="O278" t="str">
            <v>tramkhamlahaqn@gmail.com</v>
          </cell>
          <cell r="P278" t="str">
            <v>NGUYỄN HOÀNG KHÂM</v>
          </cell>
          <cell r="Q278">
            <v>368669184</v>
          </cell>
          <cell r="R278">
            <v>368669184</v>
          </cell>
          <cell r="S278" t="str">
            <v>NGUYỄN HOÀNG KHÂM</v>
          </cell>
          <cell r="T278">
            <v>368669417</v>
          </cell>
          <cell r="U278" t="str">
            <v>NGUYỄN HOÀNG KHÂM</v>
          </cell>
          <cell r="V278">
            <v>368669184</v>
          </cell>
          <cell r="W278" t="str">
            <v>tramkhamlahaqn@gmail.com</v>
          </cell>
          <cell r="X278">
            <v>368669184</v>
          </cell>
          <cell r="Y278" t="str">
            <v>Tổ Dân Phố 1- Tt La Hà - Tư Nghĩa, Quảng Ngãi</v>
          </cell>
        </row>
        <row r="279">
          <cell r="I279" t="str">
            <v>QNI203</v>
          </cell>
          <cell r="J279" t="str">
            <v>BỆNH VIỆN TÂM THẦN QUẢNG NGÃI</v>
          </cell>
          <cell r="K279" t="str">
            <v>0905181575</v>
          </cell>
          <cell r="L279" t="str">
            <v>Tổ 4-Phường Nghĩa Lộ - Tp Quảng Ngãi, Quảng Ngãi</v>
          </cell>
          <cell r="M279" t="str">
            <v>Khoa Xn-Cđha-Tdcn</v>
          </cell>
          <cell r="N279" t="str">
            <v>0905181575</v>
          </cell>
          <cell r="O279" t="str">
            <v>duongthanhngoc2111@gmail.com</v>
          </cell>
          <cell r="P279" t="str">
            <v xml:space="preserve">
NGÔ CHÍ THANH</v>
          </cell>
          <cell r="Q279">
            <v>368669184</v>
          </cell>
          <cell r="R279">
            <v>368669184</v>
          </cell>
          <cell r="S279" t="str">
            <v>NGUYỄN VĂN CƯỜNG</v>
          </cell>
          <cell r="T279" t="str">
            <v>0905181575</v>
          </cell>
          <cell r="U279" t="str">
            <v xml:space="preserve">
NGÔ CHÍ THANH</v>
          </cell>
          <cell r="V279">
            <v>368669184</v>
          </cell>
          <cell r="W279" t="str">
            <v>duongthanhngoc2111@gmail.com</v>
          </cell>
          <cell r="X279">
            <v>368669184</v>
          </cell>
          <cell r="Y279" t="str">
            <v>Tổ 4-Phường Nghĩa Lộ - Tp Quảng Ngãi, Quảng Ngãi</v>
          </cell>
        </row>
        <row r="280">
          <cell r="I280" t="str">
            <v>QNI202</v>
          </cell>
          <cell r="J280" t="str">
            <v>BỆNH VIỆN Y HỌC CỔ TRUYỀN TỈNH QUẢNG NGÃI</v>
          </cell>
          <cell r="K280" t="str">
            <v>02553719009</v>
          </cell>
          <cell r="L280" t="str">
            <v>Số 184, Hùng Vương, P. Trần Phú, Quảng Ngãi</v>
          </cell>
          <cell r="M280" t="str">
            <v>Khoa Cận Lâm Sàng</v>
          </cell>
          <cell r="N280" t="str">
            <v>0935855766</v>
          </cell>
          <cell r="O280" t="str">
            <v>kcls.yhctquangngai@gmail.com</v>
          </cell>
          <cell r="P280" t="str">
            <v>NGUYỄN THỊ TRÀ MY</v>
          </cell>
          <cell r="Q280">
            <v>368669184</v>
          </cell>
          <cell r="R280">
            <v>368669184</v>
          </cell>
          <cell r="S280" t="str">
            <v>BS.CKI. LÊ VĂN DŨNG</v>
          </cell>
          <cell r="T280" t="str">
            <v>0913570971</v>
          </cell>
          <cell r="U280" t="str">
            <v>NGUYỄN THỊ TRÀ MY</v>
          </cell>
          <cell r="V280">
            <v>368669184</v>
          </cell>
          <cell r="W280" t="str">
            <v>kcls.yhctquangngai@gmail.com</v>
          </cell>
          <cell r="X280">
            <v>368669184</v>
          </cell>
          <cell r="Y280" t="str">
            <v>Số 184, Hùng Vương, P. Trần Phú, Quảng Ngãi</v>
          </cell>
        </row>
        <row r="281">
          <cell r="I281" t="str">
            <v>QNI306</v>
          </cell>
          <cell r="J281" t="str">
            <v>TRUNG TÂM Y TẾ BÌNH SƠN</v>
          </cell>
          <cell r="K281" t="str">
            <v>02553850545</v>
          </cell>
          <cell r="L281" t="str">
            <v>86 Võ Thị Đệ , Tổ Dân Phố 4 , Thị Trấn Châu Ổ ,Huyện Bình Sơn, Quảng Ngã</v>
          </cell>
          <cell r="M281" t="str">
            <v>Khoa Xét Nghiệm Trung Tâm Y Tế Bình Sơn</v>
          </cell>
          <cell r="N281" t="str">
            <v>0982974117</v>
          </cell>
          <cell r="O281" t="str">
            <v>vanbvbs@gmail.com</v>
          </cell>
          <cell r="P281" t="str">
            <v>TRƯƠNG QUANG VĂN</v>
          </cell>
          <cell r="Q281">
            <v>368669184</v>
          </cell>
          <cell r="R281">
            <v>368669184</v>
          </cell>
          <cell r="S281" t="str">
            <v>TRƯƠNG QUANG VĂN</v>
          </cell>
          <cell r="T281" t="str">
            <v>0982974117</v>
          </cell>
          <cell r="U281" t="str">
            <v>TRƯƠNG QUANG VĂN</v>
          </cell>
          <cell r="V281">
            <v>368669184</v>
          </cell>
          <cell r="W281" t="str">
            <v>vanbvbs@gmail.com</v>
          </cell>
          <cell r="X281">
            <v>368669184</v>
          </cell>
          <cell r="Y281" t="str">
            <v>86 Võ Thị Đệ , Tổ Dân Phố 4 , Thị Trấn Châu Ổ ,Huyện Bình Sơn, Quảng Ngã</v>
          </cell>
        </row>
        <row r="282">
          <cell r="I282" t="str">
            <v>QNI305</v>
          </cell>
          <cell r="J282" t="str">
            <v>BỆNH VIỆN ĐA KHOA KHU VỰC ĐẶNG THÙY TRÂM</v>
          </cell>
          <cell r="K282" t="str">
            <v>0988008801</v>
          </cell>
          <cell r="L282" t="str">
            <v>112 Phạm Văn Đồng-Thị Trấn Đức Phổ-Huyện Đức Phổ, Quảng Ngãi</v>
          </cell>
          <cell r="M282" t="str">
            <v>Khoa Xét Nghiệm</v>
          </cell>
          <cell r="N282" t="str">
            <v>0988008801</v>
          </cell>
          <cell r="O282" t="str">
            <v>khoaxn.bvdtt@gmail.com</v>
          </cell>
          <cell r="P282" t="str">
            <v>DƯƠNG THỊ HOA MAI</v>
          </cell>
          <cell r="Q282">
            <v>368669184</v>
          </cell>
          <cell r="R282">
            <v>368669184</v>
          </cell>
          <cell r="S282" t="str">
            <v>DƯƠNG THỊ HOA MAI</v>
          </cell>
          <cell r="T282" t="str">
            <v>0988008801</v>
          </cell>
          <cell r="U282" t="str">
            <v>DƯƠNG THỊ HOA MAI</v>
          </cell>
          <cell r="V282">
            <v>368669184</v>
          </cell>
          <cell r="W282" t="str">
            <v>khoaxn.bvdtt@gmail.com</v>
          </cell>
          <cell r="X282">
            <v>368669184</v>
          </cell>
          <cell r="Y282" t="str">
            <v>112 Phạm Văn Đồng-Thị Trấn Đức Phổ-Huyện Đức Phổ, Quảng Ngãi</v>
          </cell>
        </row>
        <row r="283">
          <cell r="I283" t="str">
            <v>QNI205</v>
          </cell>
          <cell r="J283" t="str">
            <v>BỆNH VIỆN LAO VÀ BỆNH PHỔI TỈNH QUẢNG NGÃI</v>
          </cell>
          <cell r="K283" t="str">
            <v>0382161335</v>
          </cell>
          <cell r="L283" t="str">
            <v>426 Hoàng Văn Thụ, phường Quảng Phú, Quảng Ngãi</v>
          </cell>
          <cell r="M283" t="str">
            <v>Khoa Xét Nghiệm</v>
          </cell>
          <cell r="N283" t="str">
            <v>0977896249</v>
          </cell>
          <cell r="O283" t="str">
            <v>dangchitran@gmail.com</v>
          </cell>
          <cell r="P283" t="str">
            <v>TRẦN ĐĂNG CHÍ</v>
          </cell>
          <cell r="Q283">
            <v>368669184</v>
          </cell>
          <cell r="R283">
            <v>368669184</v>
          </cell>
          <cell r="S283" t="str">
            <v>NGUYỄN ÁI DÂN</v>
          </cell>
          <cell r="T283">
            <v>335931803</v>
          </cell>
          <cell r="U283" t="str">
            <v>TRẦN ĐĂNG CHÍ</v>
          </cell>
          <cell r="V283">
            <v>335931648</v>
          </cell>
          <cell r="W283" t="str">
            <v>dangchitran@gmail.com</v>
          </cell>
          <cell r="X283">
            <v>335931648</v>
          </cell>
          <cell r="Y283" t="str">
            <v>426 Hoàng Văn Thụ, phường Quảng Phú, Quảng Ngãi</v>
          </cell>
        </row>
        <row r="284">
          <cell r="I284" t="str">
            <v>QNI502</v>
          </cell>
          <cell r="J284" t="str">
            <v>PHÒNG KHÁM ĐA KHOA MINH QUANG
 THUỘC CÔNG TY CPDV Y TẾ MINH QUANG</v>
          </cell>
          <cell r="K284" t="str">
            <v>0914121777</v>
          </cell>
          <cell r="L284" t="str">
            <v>398-400 Quang Trung, P Nguyễn Nghiêm 
- Tp Quảng Ngãi, Quảng Ngãi</v>
          </cell>
          <cell r="M284" t="str">
            <v xml:space="preserve">KHOA XÉT NGHIỆM </v>
          </cell>
          <cell r="N284" t="str">
            <v>0398932460</v>
          </cell>
          <cell r="O284" t="str">
            <v xml:space="preserve">phongkhamminhquang@gmail.com
</v>
          </cell>
          <cell r="P284" t="str">
            <v>PHẠM TẤN TRUNG</v>
          </cell>
          <cell r="Q284">
            <v>335931648</v>
          </cell>
          <cell r="R284">
            <v>335931648</v>
          </cell>
          <cell r="S284" t="str">
            <v>NGUYỄN PHẠM MINH NGUYỆT</v>
          </cell>
          <cell r="T284" t="str">
            <v>0914121777</v>
          </cell>
          <cell r="U284" t="str">
            <v>PHẠM TẤN TRUNG</v>
          </cell>
          <cell r="V284">
            <v>335931648</v>
          </cell>
          <cell r="W284" t="str">
            <v xml:space="preserve">phongkhamminhquang@gmail.com
</v>
          </cell>
          <cell r="X284">
            <v>335931648</v>
          </cell>
          <cell r="Y284" t="str">
            <v>398-400 Quang Trung, P Nguyễn Nghiêm 
- Tp Quảng Ngãi, Quảng Ngãi</v>
          </cell>
        </row>
        <row r="285">
          <cell r="I285" t="str">
            <v>QNI304</v>
          </cell>
          <cell r="J285" t="str">
            <v>BỆNH VIỆN ĐA KHOA HUYỆN SƠN TỊNH</v>
          </cell>
          <cell r="K285" t="str">
            <v>0845417117</v>
          </cell>
          <cell r="L285" t="str">
            <v>Xã Tịnh Ấn Tây, TP Quảng Ngãi, tỉnh Quảng Ngãi</v>
          </cell>
          <cell r="M285" t="str">
            <v>XN- CĐHA</v>
          </cell>
          <cell r="N285" t="str">
            <v>0845417117</v>
          </cell>
          <cell r="O285" t="str">
            <v>nguyenminhnguyetxnst@gmail.com</v>
          </cell>
          <cell r="P285" t="str">
            <v>NGUYỄN MINH NGUYỆT</v>
          </cell>
          <cell r="Q285">
            <v>335931648</v>
          </cell>
          <cell r="R285">
            <v>335931648</v>
          </cell>
          <cell r="S285" t="str">
            <v>NGUYỄN THANH LONG</v>
          </cell>
          <cell r="T285" t="str">
            <v>0904455908</v>
          </cell>
          <cell r="U285" t="str">
            <v>NGUYỄN MINH NGUYỆT</v>
          </cell>
          <cell r="V285">
            <v>335931648</v>
          </cell>
          <cell r="W285" t="str">
            <v>nguyenminhnguyetxnst@gmail.com</v>
          </cell>
          <cell r="X285">
            <v>335931648</v>
          </cell>
          <cell r="Y285" t="str">
            <v>Xã Tịnh Ấn Tây, TP Quảng Ngãi, tỉnh Quảng Ngãi</v>
          </cell>
        </row>
        <row r="286">
          <cell r="I286" t="str">
            <v>QNI207</v>
          </cell>
          <cell r="J286" t="str">
            <v>BỆNH VIỆN SẢN NHI TỈNH QUẢNG NGÃI</v>
          </cell>
          <cell r="K286" t="str">
            <v>02553824535</v>
          </cell>
          <cell r="L286" t="str">
            <v>184 Hùng Vương, P. Trần Phú, Quảng Ngãi</v>
          </cell>
          <cell r="M286" t="str">
            <v>Khoa Xét Nghiệm</v>
          </cell>
          <cell r="N286" t="str">
            <v>02553824535</v>
          </cell>
          <cell r="O286" t="str">
            <v>labsannhiquangngai@gmail.com</v>
          </cell>
          <cell r="P286" t="str">
            <v>LÊ THỊ TÚ NHI</v>
          </cell>
          <cell r="Q286">
            <v>335931648</v>
          </cell>
          <cell r="R286">
            <v>335931648</v>
          </cell>
          <cell r="S286" t="str">
            <v>BÙI THỊ LỆ UYÊN</v>
          </cell>
          <cell r="T286" t="str">
            <v>0948376629</v>
          </cell>
          <cell r="U286" t="str">
            <v>LÊ THỊ TÚ NHI</v>
          </cell>
          <cell r="V286">
            <v>335931648</v>
          </cell>
          <cell r="W286" t="str">
            <v>labsannhiquangngai@gmail.com</v>
          </cell>
          <cell r="X286">
            <v>335931648</v>
          </cell>
          <cell r="Y286" t="str">
            <v>184 Hùng Vương, P. Trần Phú, Quảng Ngãi</v>
          </cell>
        </row>
        <row r="287">
          <cell r="I287" t="str">
            <v>QNI201H</v>
          </cell>
          <cell r="J287" t="str">
            <v>BỆNH VIỆN ĐA KHOA TỈNH QUẢNG NGÃI</v>
          </cell>
          <cell r="K287">
            <v>335931648</v>
          </cell>
          <cell r="L287" t="str">
            <v>Đường Lê Hữu Trác, P. Nghĩa Lộ, Tp Quảng Ngãi, Quảng Ngãi</v>
          </cell>
          <cell r="M287" t="str">
            <v>Huyết Học- Hóa sinh - Vi sinh</v>
          </cell>
          <cell r="N287" t="str">
            <v>0905 865 616 - 0968 323 264 - 0903 370 116</v>
          </cell>
          <cell r="O287" t="str">
            <v>khoahuyethocqngai@gmail.com, hoasinh.qng@gmail.com, visinh.qng@gmail.com</v>
          </cell>
          <cell r="P287" t="str">
            <v>THÁI THỊ XUÂN HÒA / CAO THỊ PHỤNG / LÝ THÙY DƯƠNG</v>
          </cell>
          <cell r="Q287">
            <v>335931648</v>
          </cell>
          <cell r="R287">
            <v>335931648</v>
          </cell>
          <cell r="S287" t="str">
            <v>HUỲNH THỊ THUẬN / HOÀNG THỊ QUỲNH TRANG / NGUYỄN THỊ QUỲNH TRÂM</v>
          </cell>
          <cell r="T287" t="str">
            <v>0983 113 586 / 0978 077 667 / 0908 316 716</v>
          </cell>
          <cell r="U287" t="str">
            <v>THÁI THỊ XUÂN HÒA / CAO THỊ PHỤNG / LÝ THÙY DƯƠNG</v>
          </cell>
          <cell r="V287">
            <v>335931648</v>
          </cell>
          <cell r="W287" t="str">
            <v>khoahuyethocqngai@gmail.com, hoasinh.qng@gmail.com, visinh.qng@gmail.com</v>
          </cell>
          <cell r="X287">
            <v>335931648</v>
          </cell>
          <cell r="Y287" t="str">
            <v>Đường Lê Hữu Trác, P. Nghĩa Lộ, Tp Quảng Ngãi, Quảng Ngãi</v>
          </cell>
        </row>
        <row r="288">
          <cell r="I288" t="str">
            <v>QNI303</v>
          </cell>
          <cell r="J288" t="str">
            <v>TRUNG TÂM Y TẾ HUYỆN MỘ ĐỨC</v>
          </cell>
          <cell r="K288" t="str">
            <v>02553857313</v>
          </cell>
          <cell r="L288" t="str">
            <v>THÔN PHƯỚC THỊNH, ĐỨC THẠNH, MỘ ĐỨC, QUẢNG NGÃI</v>
          </cell>
          <cell r="M288" t="str">
            <v>KXN</v>
          </cell>
          <cell r="N288" t="str">
            <v>0914507771</v>
          </cell>
          <cell r="O288" t="str">
            <v>khoaxetnghiem.bvmd@gmail.com</v>
          </cell>
          <cell r="P288" t="str">
            <v>CN.CAO VĂN CƯƠNG</v>
          </cell>
          <cell r="Q288" t="str">
            <v>CN.CAO VĂN CƯƠNG</v>
          </cell>
          <cell r="R288" t="str">
            <v>0914507771</v>
          </cell>
          <cell r="S288" t="str">
            <v>CN.CAO VĂN CƯƠNG</v>
          </cell>
          <cell r="T288" t="str">
            <v>0914 507 771</v>
          </cell>
          <cell r="U288" t="str">
            <v>CN.CAO VĂN CƯƠNG</v>
          </cell>
          <cell r="V288">
            <v>335931648</v>
          </cell>
          <cell r="W288" t="str">
            <v>khoaxetnghiem.bvmd@gmail.com</v>
          </cell>
          <cell r="X288">
            <v>335931648</v>
          </cell>
          <cell r="Y288" t="str">
            <v>THÔN PHƯỚC THỊNH, ĐỨC THẠNH, MỘ ĐỨC, QUẢNG NGÃI</v>
          </cell>
        </row>
        <row r="289">
          <cell r="I289" t="str">
            <v>QNI501</v>
          </cell>
          <cell r="J289" t="str">
            <v>PHÒNG XÉT NGHIỆM KỸ THUẬT CAO 235</v>
          </cell>
          <cell r="K289" t="str">
            <v>02553819689</v>
          </cell>
          <cell r="L289" t="str">
            <v>235 HÙNG VƯƠNG, P. TRẦN PHÚ, TP. QUẢNG NGÃI, QUẢNG NGÃI</v>
          </cell>
          <cell r="M289" t="str">
            <v>PXN</v>
          </cell>
          <cell r="N289" t="str">
            <v>0983185984</v>
          </cell>
          <cell r="O289" t="str">
            <v>pxnbsthuan@gmail.com</v>
          </cell>
          <cell r="P289" t="str">
            <v>PHẠM THỊ NGỌC HIỀN</v>
          </cell>
          <cell r="Q289" t="str">
            <v>ThS.BS. HUỲNH THỊ THUẬN</v>
          </cell>
          <cell r="R289">
            <v>983113586</v>
          </cell>
          <cell r="S289" t="str">
            <v>HUỲNH THỊ THUẬN</v>
          </cell>
          <cell r="T289" t="str">
            <v>0983 113 586</v>
          </cell>
          <cell r="U289" t="str">
            <v>PHẠM THỊ NGỌC HIỀN</v>
          </cell>
          <cell r="V289">
            <v>983113216</v>
          </cell>
          <cell r="W289" t="str">
            <v>pxnbsthuan@gmail.com</v>
          </cell>
          <cell r="X289">
            <v>983113216</v>
          </cell>
          <cell r="Y289" t="str">
            <v>235 HÙNG VƯƠNG, P. TRẦN PHÚ, TP. QUẢNG NGÃI, QUẢNG NGÃI</v>
          </cell>
        </row>
        <row r="290">
          <cell r="I290" t="str">
            <v>BTN501</v>
          </cell>
          <cell r="J290" t="str">
            <v>CÔNG TY TNHH BỆNH VIỆN ĐA KHOA TÂM PHÚC</v>
          </cell>
          <cell r="K290" t="str">
            <v>02523721566-111</v>
          </cell>
          <cell r="L290" t="str">
            <v>82A NGÔ SĨ LIÊN,ĐỨC THẮNG,PHAN THIẾT,BÌNH THUẬN,VIỆT NAM</v>
          </cell>
          <cell r="M290" t="str">
            <v>CẬN LÂM SÀNG</v>
          </cell>
          <cell r="N290" t="str">
            <v>0382580484</v>
          </cell>
          <cell r="O290" t="str">
            <v>tamphucpt@gmail.com</v>
          </cell>
          <cell r="P290" t="str">
            <v>PHAN NGUYỄN VÂN ANH</v>
          </cell>
          <cell r="Q290">
            <v>983113216</v>
          </cell>
          <cell r="R290">
            <v>983113216</v>
          </cell>
          <cell r="S290" t="str">
            <v>LÊ VĂN NGỌC</v>
          </cell>
          <cell r="T290" t="str">
            <v>0918610984</v>
          </cell>
          <cell r="U290" t="str">
            <v>PHAN NGUYỄN VÂN ANH</v>
          </cell>
          <cell r="V290">
            <v>983113216</v>
          </cell>
          <cell r="W290" t="str">
            <v>tamphucpt@gmail.com</v>
          </cell>
          <cell r="X290">
            <v>983113216</v>
          </cell>
          <cell r="Y290" t="str">
            <v>82A NGÔ SĨ LIÊN,ĐỨC THẮNG,PHAN THIẾT,BÌNH THUẬN,VIỆT NAM</v>
          </cell>
        </row>
        <row r="291">
          <cell r="I291" t="str">
            <v>BTN308</v>
          </cell>
          <cell r="J291" t="str">
            <v>TRUNG TÂM Y TẾ THÀNH PHỐ PHAN THIẾT</v>
          </cell>
          <cell r="K291" t="str">
            <v>02523823555-123</v>
          </cell>
          <cell r="L291" t="str">
            <v>114A Hải Thượng Lãn Ông, Phan Thiết, Bình Thuận</v>
          </cell>
          <cell r="M291" t="str">
            <v>Khoa Xét Nghiệm</v>
          </cell>
          <cell r="N291">
            <v>918146264</v>
          </cell>
          <cell r="O291" t="str">
            <v>kxn.ttytpt@gmail.com</v>
          </cell>
          <cell r="P291" t="str">
            <v>HÀ NGỌC THÁI SƠN</v>
          </cell>
          <cell r="Q291">
            <v>918146048</v>
          </cell>
          <cell r="R291">
            <v>918146048</v>
          </cell>
          <cell r="S291" t="str">
            <v>TRẦN THỊ NGỌC HOA</v>
          </cell>
          <cell r="T291">
            <v>918872834</v>
          </cell>
          <cell r="U291" t="str">
            <v>HÀ NGỌC THÁI SƠN</v>
          </cell>
          <cell r="V291">
            <v>918872576</v>
          </cell>
          <cell r="W291" t="str">
            <v>kxn.ttytpt@gmail.com</v>
          </cell>
          <cell r="X291">
            <v>918872576</v>
          </cell>
          <cell r="Y291" t="str">
            <v>114A Hải Thượng Lãn Ông, Phan Thiết, Bình Thuận</v>
          </cell>
        </row>
        <row r="292">
          <cell r="I292" t="str">
            <v>NTN401</v>
          </cell>
          <cell r="J292" t="str">
            <v>TRUNG TÂM Y TẾ HUYỆN THUẬN BẮC</v>
          </cell>
          <cell r="K292" t="str">
            <v>02593625482</v>
          </cell>
          <cell r="L292" t="str">
            <v>Lợi Hải,Thuận Bắc,Ninh Thuận</v>
          </cell>
          <cell r="M292" t="str">
            <v>Xét nghiệm-Chẩn đoán hính ảnh</v>
          </cell>
          <cell r="N292" t="str">
            <v>0917780539</v>
          </cell>
          <cell r="O292" t="str">
            <v>khoaxetnghiemtb@gmail.com</v>
          </cell>
          <cell r="P292" t="str">
            <v>Dương Thị Xuân Hoàng</v>
          </cell>
          <cell r="Q292">
            <v>918872576</v>
          </cell>
          <cell r="R292">
            <v>918872576</v>
          </cell>
          <cell r="S292">
            <v>918872576</v>
          </cell>
          <cell r="T292" t="str">
            <v>02593625482</v>
          </cell>
          <cell r="U292" t="str">
            <v>Dương Thị Xuân Hoàng</v>
          </cell>
          <cell r="V292">
            <v>918872576</v>
          </cell>
          <cell r="W292" t="str">
            <v>khoaxetnghiemtb@gmail.com</v>
          </cell>
          <cell r="X292">
            <v>918872576</v>
          </cell>
          <cell r="Y292" t="str">
            <v>Lợi Hải,Thuận Bắc,Ninh Thuận</v>
          </cell>
        </row>
        <row r="293">
          <cell r="I293" t="str">
            <v>KHA408</v>
          </cell>
          <cell r="J293" t="str">
            <v>TRUNG TÂM Y TẾ THỊ XÃ NINH HÒA</v>
          </cell>
          <cell r="K293">
            <v>2583672349</v>
          </cell>
          <cell r="L293" t="str">
            <v>Phú Thọ 2-Ninh Diêm-Ninh Hòa-Khánh Hòa, Khánh Hòa</v>
          </cell>
          <cell r="M293" t="str">
            <v>Khoa Xét Nghiệm-Cđha</v>
          </cell>
          <cell r="N293">
            <v>765217934</v>
          </cell>
          <cell r="O293" t="str">
            <v>xetnghiembvnd@gmail.com</v>
          </cell>
          <cell r="P293" t="str">
            <v>NGÔ LÊ PHƯƠNG THẢO</v>
          </cell>
          <cell r="Q293">
            <v>765217792</v>
          </cell>
          <cell r="R293">
            <v>765217792</v>
          </cell>
          <cell r="S293" t="str">
            <v>BSHỒ THỊ LỢI</v>
          </cell>
          <cell r="T293">
            <v>983630977</v>
          </cell>
          <cell r="U293" t="str">
            <v>NGÔ LÊ PHƯƠNG THẢO</v>
          </cell>
          <cell r="V293">
            <v>983630848</v>
          </cell>
          <cell r="W293" t="str">
            <v>xetnghiembvnd@gmail.com</v>
          </cell>
          <cell r="X293">
            <v>983630848</v>
          </cell>
          <cell r="Y293" t="str">
            <v>Phú Thọ 2-Ninh Diêm-Ninh Hòa-Khánh Hòa, Khánh Hòa</v>
          </cell>
        </row>
        <row r="294">
          <cell r="I294" t="str">
            <v>KHA212</v>
          </cell>
          <cell r="J294" t="str">
            <v>BỆNH VIỆN DA LIỄU KHÁNH HÒA</v>
          </cell>
          <cell r="K294">
            <v>983630848</v>
          </cell>
          <cell r="L294" t="str">
            <v>229 nguyễn khuyến - phường vĩnh hải - tp nha trang</v>
          </cell>
          <cell r="M294" t="str">
            <v>Khoa XN</v>
          </cell>
          <cell r="N294">
            <v>355251954</v>
          </cell>
          <cell r="O294" t="str">
            <v>ngochoa10051988@gmail.com</v>
          </cell>
          <cell r="P294" t="str">
            <v>PHAN THỊ NGỌC HOA</v>
          </cell>
          <cell r="Q294">
            <v>355251712</v>
          </cell>
          <cell r="R294">
            <v>355251712</v>
          </cell>
          <cell r="S294" t="str">
            <v>Phó Khoa: CN Nguyễn Thị Anh Vân</v>
          </cell>
          <cell r="T294">
            <v>988510502</v>
          </cell>
          <cell r="U294" t="str">
            <v>PHAN THỊ NGỌC HOA</v>
          </cell>
          <cell r="V294">
            <v>988510208</v>
          </cell>
          <cell r="W294" t="str">
            <v>ngochoa10051988@gmail.com</v>
          </cell>
          <cell r="X294">
            <v>988510208</v>
          </cell>
          <cell r="Y294" t="str">
            <v>229 nguyễn khuyến - phường vĩnh hải - tp nha trang</v>
          </cell>
        </row>
        <row r="295">
          <cell r="I295" t="str">
            <v>BTN202</v>
          </cell>
          <cell r="J295" t="str">
            <v>BỆNH VIỆN Y HỌC CỔ TRUYỀN - PHỤC HỒI CHỨC NĂNG BÌNH THUẬN</v>
          </cell>
          <cell r="K295">
            <v>908745166</v>
          </cell>
          <cell r="L295" t="str">
            <v>Lô 2A - Kdc Hùng Vương - Võ Văn Kiệt - Phú Hài - Phan Thiết - Bình Thuận, Bình Thuận</v>
          </cell>
          <cell r="M295" t="str">
            <v>Khoa Xét Nghiệm</v>
          </cell>
          <cell r="N295">
            <v>835678432</v>
          </cell>
          <cell r="O295" t="str">
            <v>binhthuan.bvyhct.xn@gmail.com</v>
          </cell>
          <cell r="P295" t="str">
            <v>DIỆP TRẦN CÔNG THẠCH</v>
          </cell>
          <cell r="Q295">
            <v>835678208</v>
          </cell>
          <cell r="R295">
            <v>835678208</v>
          </cell>
          <cell r="S295" t="str">
            <v>NGUYỄN THỊ HIỀN</v>
          </cell>
          <cell r="T295">
            <v>908745166</v>
          </cell>
          <cell r="U295" t="str">
            <v>DIỆP TRẦN CÔNG THẠCH</v>
          </cell>
          <cell r="V295">
            <v>908744704</v>
          </cell>
          <cell r="W295" t="str">
            <v>binhthuan.bvyhct.xn@gmail.com</v>
          </cell>
          <cell r="X295">
            <v>908744704</v>
          </cell>
          <cell r="Y295" t="str">
            <v>Lô 2A - Kdc Hùng Vương - Võ Văn Kiệt - Phú Hài - Phan Thiết - Bình Thuận, Bình Thuận</v>
          </cell>
        </row>
        <row r="296">
          <cell r="I296" t="str">
            <v>BTN502</v>
          </cell>
          <cell r="J296" t="str">
            <v>CÔNG TY TNHH BỆNH VIỆN AN PHƯỚC</v>
          </cell>
          <cell r="K296">
            <v>985064906</v>
          </cell>
          <cell r="L296" t="str">
            <v>235 Trần Phú, Phường Phú Trinh, Tp Phan Thiết, Tỉnh Bình Thuận, Bình Thuận</v>
          </cell>
          <cell r="M296" t="str">
            <v>Khoa Xét Nghiệm</v>
          </cell>
          <cell r="N296">
            <v>913658213</v>
          </cell>
          <cell r="O296" t="str">
            <v>tuthuy3@gmail.com</v>
          </cell>
          <cell r="P296" t="str">
            <v>TỪ THỊ PHÚC THỦY</v>
          </cell>
          <cell r="Q296">
            <v>913657856</v>
          </cell>
          <cell r="R296">
            <v>913657856</v>
          </cell>
          <cell r="S296" t="str">
            <v>TỪ THỊ PHÚC THỦY</v>
          </cell>
          <cell r="T296">
            <v>913658213</v>
          </cell>
          <cell r="U296" t="str">
            <v>TỪ THỊ PHÚC THỦY</v>
          </cell>
          <cell r="V296">
            <v>913657856</v>
          </cell>
          <cell r="W296" t="str">
            <v>tuthuy3@gmail.com</v>
          </cell>
          <cell r="X296">
            <v>913657856</v>
          </cell>
          <cell r="Y296" t="str">
            <v>235 Trần Phú, Phường Phú Trinh, Tp Phan Thiết, Tỉnh Bình Thuận, Bình Thuận</v>
          </cell>
        </row>
        <row r="297">
          <cell r="I297" t="str">
            <v>BTN301</v>
          </cell>
          <cell r="J297" t="str">
            <v>TRUNG TÂM Y TẾ TUY PHONG</v>
          </cell>
          <cell r="K297">
            <v>2523951865</v>
          </cell>
          <cell r="L297" t="str">
            <v>Khu Phố 1 Thị Trấn Liên Hương, Bình Thuận</v>
          </cell>
          <cell r="M297" t="str">
            <v>Khoa Xét Nghiệm</v>
          </cell>
          <cell r="N297">
            <v>914530677</v>
          </cell>
          <cell r="O297" t="str">
            <v>pnphanthanh@gmail.com</v>
          </cell>
          <cell r="P297" t="str">
            <v>PHẠM NGỌC PHAN THANH</v>
          </cell>
          <cell r="Q297">
            <v>914530304</v>
          </cell>
          <cell r="R297">
            <v>914530304</v>
          </cell>
          <cell r="S297" t="str">
            <v>PHẠM NGỌC PHAN THANH</v>
          </cell>
          <cell r="T297">
            <v>914530677</v>
          </cell>
          <cell r="U297" t="str">
            <v>PHẠM NGỌC PHAN THANH</v>
          </cell>
          <cell r="V297">
            <v>914530304</v>
          </cell>
          <cell r="W297" t="str">
            <v>pnphanthanh@gmail.com</v>
          </cell>
          <cell r="X297">
            <v>914530304</v>
          </cell>
          <cell r="Y297" t="str">
            <v>Khu Phố 1 Thị Trấn Liên Hương, Bình Thuận</v>
          </cell>
        </row>
        <row r="298">
          <cell r="I298" t="str">
            <v>BTN201</v>
          </cell>
          <cell r="J298" t="str">
            <v>BỆNH VIỆN ĐA KHOA TỈNH BÌNH THUẬN</v>
          </cell>
          <cell r="K298">
            <v>2523939277</v>
          </cell>
          <cell r="L298" t="str">
            <v>đường Tôn Thất Bách, P Phu Tài, TP Phan Thiết, Bình Thuận</v>
          </cell>
          <cell r="M298" t="str">
            <v>Khoa Xét Nghiệm</v>
          </cell>
          <cell r="N298">
            <v>937637429</v>
          </cell>
          <cell r="O298" t="str">
            <v>xetnghiembvbt@gmail.com</v>
          </cell>
          <cell r="P298" t="str">
            <v>ĐOÀN NGUYỄN KHÁNH TRÌNH</v>
          </cell>
          <cell r="Q298">
            <v>937637376</v>
          </cell>
          <cell r="R298">
            <v>937637376</v>
          </cell>
          <cell r="S298" t="str">
            <v>NGUYỄN QUANG CHIÊU</v>
          </cell>
          <cell r="T298">
            <v>908157025</v>
          </cell>
          <cell r="U298" t="str">
            <v>ĐOÀN NGUYỄN KHÁNH TRÌNH</v>
          </cell>
          <cell r="V298">
            <v>908156928</v>
          </cell>
          <cell r="W298" t="str">
            <v>xetnghiembvbt@gmail.com</v>
          </cell>
          <cell r="X298">
            <v>908156928</v>
          </cell>
          <cell r="Y298" t="str">
            <v>đường Tôn Thất Bách, P Phu Tài, TP Phan Thiết, Bình Thuận</v>
          </cell>
        </row>
        <row r="299">
          <cell r="I299" t="str">
            <v>BTN208</v>
          </cell>
          <cell r="J299" t="str">
            <v>BỆNH VIỆN ĐA KHOA KHU VỰC BẮC BÌNH THUẬN</v>
          </cell>
          <cell r="K299" t="str">
            <v>02523860891 số nội bộ:125</v>
          </cell>
          <cell r="L299" t="str">
            <v>06- Hải Thượng Lãn Ông- Thị Trấn Chợ Lấu- Bắc Bình- Bình Thuận, Bình Thuận</v>
          </cell>
          <cell r="M299" t="str">
            <v>Khoa Xét Nghiệm</v>
          </cell>
          <cell r="N299">
            <v>814922404</v>
          </cell>
          <cell r="O299" t="str">
            <v>nhuthao170966@gmail.com</v>
          </cell>
          <cell r="P299" t="str">
            <v>NGUYỄN THỊ THẢO</v>
          </cell>
          <cell r="Q299">
            <v>814922240</v>
          </cell>
          <cell r="R299">
            <v>814922240</v>
          </cell>
          <cell r="S299" t="str">
            <v>NGUYỄN THỊ THẢO</v>
          </cell>
          <cell r="T299">
            <v>814922404</v>
          </cell>
          <cell r="U299" t="str">
            <v>NGUYỄN THỊ THẢO</v>
          </cell>
          <cell r="V299">
            <v>814922240</v>
          </cell>
          <cell r="W299" t="str">
            <v>nhuthao170966@gmail.com</v>
          </cell>
          <cell r="X299">
            <v>814922240</v>
          </cell>
          <cell r="Y299" t="str">
            <v>06- Hải Thượng Lãn Ông- Thị Trấn Chợ Lấu- Bắc Bình- Bình Thuận, Bình Thuận</v>
          </cell>
        </row>
        <row r="300">
          <cell r="I300">
            <v>814922240</v>
          </cell>
          <cell r="J300" t="str">
            <v>TRUNG TÂM Y TẾ HUYỆN TÂY SƠN</v>
          </cell>
          <cell r="K300" t="str">
            <v>0974 348 8621</v>
          </cell>
          <cell r="L300" t="str">
            <v>48 Nguyễn Huệ, Phú Phong, Tây Sơn, Bình Định</v>
          </cell>
          <cell r="M300" t="str">
            <v>KXN - CDHA</v>
          </cell>
          <cell r="N300" t="str">
            <v>0974 348 862</v>
          </cell>
          <cell r="O300" t="str">
            <v>thaoxn76@gmail.com</v>
          </cell>
          <cell r="P300" t="str">
            <v>NGUYỄN THÀNH THẢO</v>
          </cell>
          <cell r="Q300">
            <v>814922240</v>
          </cell>
          <cell r="R300">
            <v>814922240</v>
          </cell>
          <cell r="S300" t="str">
            <v>PHẠN MINH HIỆP</v>
          </cell>
          <cell r="T300" t="str">
            <v>0905 680 034</v>
          </cell>
          <cell r="U300" t="str">
            <v>PHẠN MINH HIỆP</v>
          </cell>
          <cell r="V300">
            <v>814922240</v>
          </cell>
          <cell r="W300" t="str">
            <v>thaoxn76@gmail.com</v>
          </cell>
          <cell r="X300">
            <v>814922240</v>
          </cell>
          <cell r="Y300" t="str">
            <v>48 Nguyễn Huệ, Phú Phong, Tây Sơn, Bình Định</v>
          </cell>
        </row>
        <row r="301">
          <cell r="I301" t="str">
            <v>BTN304</v>
          </cell>
          <cell r="J301" t="str">
            <v>TRUNG TÂM Y TẾ TÁNH LINH</v>
          </cell>
          <cell r="K301" t="str">
            <v>0348044286</v>
          </cell>
          <cell r="L301" t="str">
            <v>111 Đường 25/12, , thị trấn Lạc Tánh , Huyện Tánh Linh, Tỉnh Bình Thuận</v>
          </cell>
          <cell r="M301" t="str">
            <v>Khoa Xét Nghiệm</v>
          </cell>
          <cell r="N301" t="str">
            <v>0348044286</v>
          </cell>
          <cell r="O301" t="str">
            <v>khoaxetnghiembvtl@gmail.com</v>
          </cell>
          <cell r="P301" t="str">
            <v xml:space="preserve">Nguyễn Thị Hoàng Yến </v>
          </cell>
          <cell r="Q301">
            <v>814922240</v>
          </cell>
          <cell r="R301">
            <v>814922240</v>
          </cell>
          <cell r="S301" t="str">
            <v>Nguyễn Thị Phương Thảo</v>
          </cell>
          <cell r="T301" t="str">
            <v>0979167589</v>
          </cell>
          <cell r="U301" t="str">
            <v xml:space="preserve">Nguyễn Thị Hoàng Yến </v>
          </cell>
          <cell r="V301">
            <v>814922240</v>
          </cell>
          <cell r="W301" t="str">
            <v>khoaxetnghiembvtl@gmail.com</v>
          </cell>
          <cell r="X301">
            <v>814922240</v>
          </cell>
          <cell r="Y301" t="str">
            <v>111 Đường 25/12, , thị trấn Lạc Tánh , Huyện Tánh Linh, Tỉnh Bình Thuận</v>
          </cell>
        </row>
        <row r="302">
          <cell r="I302" t="str">
            <v>BTN503</v>
          </cell>
          <cell r="J302" t="str">
            <v>PHÒNG XÉT NGHIỆM Y KHOA</v>
          </cell>
          <cell r="K302" t="str">
            <v>0918043544</v>
          </cell>
          <cell r="L302" t="str">
            <v>187A TRẦN PHÚ - PHAN THIẾT - BÌNH THUẬN</v>
          </cell>
          <cell r="M302" t="str">
            <v>PHÒNG XÉT NGHIỆM Y KHOA 187A TRẦN PHÚ</v>
          </cell>
          <cell r="N302" t="str">
            <v>0918043544</v>
          </cell>
          <cell r="O302" t="str">
            <v>xnyk.nguyenvandong@gmail.com</v>
          </cell>
          <cell r="P302" t="str">
            <v>NGUYỄN VĂN ĐÔNG</v>
          </cell>
          <cell r="Q302">
            <v>814922240</v>
          </cell>
          <cell r="R302">
            <v>814922240</v>
          </cell>
          <cell r="S302" t="str">
            <v>NGUYỄN VĂN ĐÔNG</v>
          </cell>
          <cell r="T302" t="str">
            <v>0918043544</v>
          </cell>
          <cell r="U302" t="str">
            <v>NGUYỄN VĂN ĐÔNG</v>
          </cell>
          <cell r="V302">
            <v>814922240</v>
          </cell>
          <cell r="W302" t="str">
            <v>xnyk.nguyenvandong@gmail.com</v>
          </cell>
          <cell r="X302">
            <v>814922240</v>
          </cell>
          <cell r="Y302" t="str">
            <v>187A TRẦN PHÚ - PHAN THIẾT - BÌNH THUẬN</v>
          </cell>
        </row>
        <row r="303">
          <cell r="I303" t="str">
            <v>BTN204</v>
          </cell>
          <cell r="J303" t="str">
            <v>BỆNH VIỆN PHỔI BÌNH THUẬN</v>
          </cell>
          <cell r="K303" t="str">
            <v>0931278039</v>
          </cell>
          <cell r="L303" t="str">
            <v>3B NGUYỄN HỘI PHAN THIẾT BÌNH THUẬN</v>
          </cell>
          <cell r="M303" t="str">
            <v>khoa xét nghiệm</v>
          </cell>
          <cell r="N303" t="str">
            <v>0931278039</v>
          </cell>
          <cell r="O303" t="str">
            <v>Levinh2503@Gmail.com</v>
          </cell>
          <cell r="P303" t="str">
            <v>CN. LÊ VANG QUỐC VINH</v>
          </cell>
          <cell r="Q303">
            <v>814922240</v>
          </cell>
          <cell r="R303">
            <v>814922240</v>
          </cell>
          <cell r="S303" t="str">
            <v>THS. NGUYỄN MẠNH QUỐC</v>
          </cell>
          <cell r="T303" t="str">
            <v>0946948747</v>
          </cell>
          <cell r="U303" t="str">
            <v>CN. LÊ VANG QUỐC VINH</v>
          </cell>
          <cell r="V303">
            <v>814922240</v>
          </cell>
          <cell r="W303" t="str">
            <v>Levinh2503@Gmail.com</v>
          </cell>
          <cell r="X303">
            <v>814922240</v>
          </cell>
          <cell r="Y303" t="str">
            <v>3B NGUYỄN HỘI PHAN THIẾT BÌNH THUẬN</v>
          </cell>
        </row>
        <row r="304">
          <cell r="I304" t="str">
            <v>BTN209</v>
          </cell>
          <cell r="J304" t="str">
            <v>BỆNH VIỆN ĐA KHOA KHU VỰC PHÍA NAM</v>
          </cell>
          <cell r="K304">
            <v>814922240</v>
          </cell>
          <cell r="L304" t="str">
            <v>Thôn 8, xã Nam Chính, Đức Linh, Bình Thuận</v>
          </cell>
          <cell r="M304" t="str">
            <v>Xét Nghiệm Tổng Hợp</v>
          </cell>
          <cell r="N304" t="str">
            <v>0907406514</v>
          </cell>
          <cell r="O304" t="str">
            <v>kxn.nbt@gmail.com</v>
          </cell>
          <cell r="P304" t="str">
            <v>ĐINH QUỐC BIỂU</v>
          </cell>
          <cell r="Q304">
            <v>814922240</v>
          </cell>
          <cell r="R304">
            <v>814922240</v>
          </cell>
          <cell r="S304" t="str">
            <v>ĐOÀN HOÀI ĐỨC</v>
          </cell>
          <cell r="T304" t="str">
            <v>0906701901</v>
          </cell>
          <cell r="U304" t="str">
            <v>ĐINH QUỐC BIỂU</v>
          </cell>
          <cell r="V304">
            <v>814922240</v>
          </cell>
          <cell r="W304" t="str">
            <v>kxn.nbt@gmail.com</v>
          </cell>
          <cell r="X304">
            <v>814922240</v>
          </cell>
          <cell r="Y304" t="str">
            <v>Thôn 8, xã Nam Chính, Đức Linh, Bình Thuận</v>
          </cell>
        </row>
        <row r="305">
          <cell r="I305" t="str">
            <v>BTN210</v>
          </cell>
          <cell r="J305" t="str">
            <v xml:space="preserve">BỆNH VIỆN ĐA KHOA KHU VỰC LAGI </v>
          </cell>
          <cell r="K305">
            <v>395385990</v>
          </cell>
          <cell r="L305" t="str">
            <v xml:space="preserve">23 NGUYỄN HUỆ, P. TÂN AN, TX. LAGI, T. BÌNH THUẬN </v>
          </cell>
          <cell r="M305" t="str">
            <v>khoa xét nghiệm</v>
          </cell>
          <cell r="N305">
            <v>903131463</v>
          </cell>
          <cell r="O305" t="str">
            <v>xetnghiemlagi@gmail.com</v>
          </cell>
          <cell r="P305" t="str">
            <v>TRẦN QUỐC HOÀNG</v>
          </cell>
          <cell r="Q305">
            <v>903131136</v>
          </cell>
          <cell r="R305">
            <v>903131136</v>
          </cell>
          <cell r="S305" t="str">
            <v xml:space="preserve">NGUYÊN TUẤN KIỆT </v>
          </cell>
          <cell r="T305">
            <v>943779933</v>
          </cell>
          <cell r="U305" t="str">
            <v>TRẦN QUỐC HOÀNG</v>
          </cell>
          <cell r="V305">
            <v>943779840</v>
          </cell>
          <cell r="W305" t="str">
            <v>xetnghiemlagi@gmail.com</v>
          </cell>
          <cell r="X305">
            <v>943779840</v>
          </cell>
          <cell r="Y305" t="str">
            <v xml:space="preserve">23 NGUYỄN HUỆ, P. TÂN AN, TX. LAGI, T. BÌNH THUẬN </v>
          </cell>
        </row>
        <row r="306">
          <cell r="I306" t="str">
            <v>BPC405</v>
          </cell>
          <cell r="J306" t="str">
            <v>TRUNG TÂM Y TẾ HUYỆN CHƠN THÀNH</v>
          </cell>
          <cell r="K306" t="str">
            <v>02713603879 - 0908090135</v>
          </cell>
          <cell r="L306" t="str">
            <v>Khu Phố Ấp Trung Lợi , Tt Chơn Thành, Bình Phước</v>
          </cell>
          <cell r="M306" t="str">
            <v>Khoa Xét Nghiệm - Chẩn Đoán Hình Ảnh</v>
          </cell>
          <cell r="N306">
            <v>915990522</v>
          </cell>
          <cell r="O306" t="str">
            <v>khoaxetnghiemchonthanh@gmail.com</v>
          </cell>
          <cell r="P306" t="str">
            <v>PHẠM THÚY HẰNG</v>
          </cell>
          <cell r="Q306">
            <v>915990016</v>
          </cell>
          <cell r="R306">
            <v>915990016</v>
          </cell>
          <cell r="S306" t="str">
            <v>PHAN THANH ĐẠT</v>
          </cell>
          <cell r="T306">
            <v>975332988</v>
          </cell>
          <cell r="U306" t="str">
            <v>PHẠM THÚY HẰNG</v>
          </cell>
          <cell r="V306">
            <v>975332864</v>
          </cell>
          <cell r="W306" t="str">
            <v>khoaxetnghiemchonthanh@gmail.com</v>
          </cell>
          <cell r="X306">
            <v>975332864</v>
          </cell>
          <cell r="Y306" t="str">
            <v>Khu Phố Ấp Trung Lợi , Tt Chơn Thành, Bình Phước</v>
          </cell>
        </row>
        <row r="307">
          <cell r="I307" t="str">
            <v>BPC401</v>
          </cell>
          <cell r="J307" t="str">
            <v>TRUNG TÂM Y TẾ THÀNH PHỐ ĐỒNG XOÀI</v>
          </cell>
          <cell r="K307">
            <v>968412976</v>
          </cell>
          <cell r="L307" t="str">
            <v>QL14 Phường Tân Thiện, TP Đồng Xoài, Bình Phước</v>
          </cell>
          <cell r="M307" t="str">
            <v>Xét Nghiệm</v>
          </cell>
          <cell r="N307">
            <v>798366495</v>
          </cell>
          <cell r="O307" t="str">
            <v>xetnghiemdongxoai@gmail.com</v>
          </cell>
          <cell r="P307" t="str">
            <v>NGÔ THỊ THANH TUYỀN</v>
          </cell>
          <cell r="Q307">
            <v>798366208</v>
          </cell>
          <cell r="R307">
            <v>798366208</v>
          </cell>
          <cell r="S307" t="str">
            <v>BÙI THỊ THANH HUYÊN</v>
          </cell>
          <cell r="T307">
            <v>968412976</v>
          </cell>
          <cell r="U307" t="str">
            <v>NGÔ THỊ THANH TUYỀN</v>
          </cell>
          <cell r="V307">
            <v>968412672</v>
          </cell>
          <cell r="W307" t="str">
            <v>xetnghiemdongxoai@gmail.com</v>
          </cell>
          <cell r="X307">
            <v>968412672</v>
          </cell>
          <cell r="Y307" t="str">
            <v>QL14 Phường Tân Thiện, TP Đồng Xoài, Bình Phước</v>
          </cell>
        </row>
        <row r="308">
          <cell r="I308" t="str">
            <v>BPC403</v>
          </cell>
          <cell r="J308" t="str">
            <v>TRUNG TÂM Y TẾ THỊ XÃ PHƯỚC LONG</v>
          </cell>
          <cell r="K308" t="str">
            <v>0918 673 033</v>
          </cell>
          <cell r="L308" t="str">
            <v>Cách Mạng Tháng 8, Phường Long Thủy, Thị xã Phước Long, Tỉnh Bình Phước</v>
          </cell>
          <cell r="M308" t="str">
            <v>KXN - Chẩn Đoán Hình Ảnh</v>
          </cell>
          <cell r="N308" t="str">
            <v>0972 424 706</v>
          </cell>
          <cell r="O308" t="str">
            <v>hoangthihaiyen1212@gmail.com</v>
          </cell>
          <cell r="P308" t="str">
            <v>Hoàng Thị Hải Yến</v>
          </cell>
          <cell r="Q308">
            <v>968412672</v>
          </cell>
          <cell r="R308">
            <v>968412672</v>
          </cell>
          <cell r="S308" t="str">
            <v>BS. Lý Phước Vinh</v>
          </cell>
          <cell r="T308" t="str">
            <v>06513 779 653</v>
          </cell>
          <cell r="U308" t="str">
            <v>Hoàng Thị Hải Yến</v>
          </cell>
          <cell r="V308">
            <v>968412672</v>
          </cell>
          <cell r="W308" t="str">
            <v>hoangthihaiyen1212@gmail.com</v>
          </cell>
          <cell r="X308">
            <v>968412672</v>
          </cell>
          <cell r="Y308" t="str">
            <v>Cách Mạng Tháng 8, Phường Long Thủy, Thị xã Phước Long, Tỉnh Bình Phước</v>
          </cell>
        </row>
        <row r="309">
          <cell r="I309" t="str">
            <v>BPC504</v>
          </cell>
          <cell r="J309" t="str">
            <v>CÔNG TY TNHH BỆNH VIỆN ĐA KHOA PHÚC AN</v>
          </cell>
          <cell r="K309" t="str">
            <v>0271 366 8115 - 0288 091 115</v>
          </cell>
          <cell r="L309" t="str">
            <v>Ấp Mỹ Hưng, Xã Thành Tâm, Huyện Chơn Thành, Tỉnh Bình Phước</v>
          </cell>
          <cell r="M309" t="str">
            <v>Phòng xét nghiệm</v>
          </cell>
          <cell r="N309" t="str">
            <v>0934 709 234</v>
          </cell>
          <cell r="O309" t="str">
            <v>quyld72@gmail.com</v>
          </cell>
          <cell r="P309" t="str">
            <v>Lê Duy Quy</v>
          </cell>
          <cell r="Q309">
            <v>968412672</v>
          </cell>
          <cell r="R309">
            <v>968412672</v>
          </cell>
          <cell r="S309" t="str">
            <v>Nguyễn Thị Ngọc Trinh</v>
          </cell>
          <cell r="T309" t="str">
            <v>0399 820 043</v>
          </cell>
          <cell r="U309" t="str">
            <v>Lê Duy Quy</v>
          </cell>
          <cell r="V309">
            <v>968412672</v>
          </cell>
          <cell r="W309" t="str">
            <v>quyld72@gmail.com</v>
          </cell>
          <cell r="X309">
            <v>968412672</v>
          </cell>
          <cell r="Y309" t="str">
            <v>Ấp Mỹ Hưng, Xã Thành Tâm, Huyện Chơn Thành, Tỉnh Bình Phước</v>
          </cell>
        </row>
        <row r="310">
          <cell r="I310" t="str">
            <v>BPC202</v>
          </cell>
          <cell r="J310" t="str">
            <v>BỆNH VIỆN Y HỌC CỔ TRUYỀN TỈNH BÌNH PHƯỚC</v>
          </cell>
          <cell r="K310" t="str">
            <v>02713509799 - 02713883834</v>
          </cell>
          <cell r="L310" t="str">
            <v>Hẻm 21, đường Nguyễn Huệ, phường Tân Thiện, thành phố Đồng Xoài, tỉnh Bình Phước</v>
          </cell>
          <cell r="M310" t="str">
            <v>khoa xét nghiệm</v>
          </cell>
          <cell r="N310" t="str">
            <v>02713509799 - 02713883834</v>
          </cell>
          <cell r="O310" t="str">
            <v>khoaxn-bvyhct.syt@binhphuoc.gov.vn</v>
          </cell>
          <cell r="P310" t="str">
            <v>HỒ THỊ NGÂN THƯƠNG</v>
          </cell>
          <cell r="Q310">
            <v>968412672</v>
          </cell>
          <cell r="R310">
            <v>968412672</v>
          </cell>
          <cell r="S310" t="str">
            <v>HỒ THỊ NGÂN THƯƠNG</v>
          </cell>
          <cell r="T310">
            <v>968412672</v>
          </cell>
          <cell r="U310" t="str">
            <v>HỒ THỊ NGÂN THƯƠNG</v>
          </cell>
          <cell r="V310">
            <v>968412672</v>
          </cell>
          <cell r="W310" t="str">
            <v>khoaxn-bvyhct.syt@binhphuoc.gov.vn</v>
          </cell>
          <cell r="X310">
            <v>968412672</v>
          </cell>
          <cell r="Y310" t="str">
            <v>Hẻm 21, đường Nguyễn Huệ, phường Tân Thiện, thành phố Đồng Xoài, tỉnh Bình Phước</v>
          </cell>
        </row>
        <row r="311">
          <cell r="I311" t="str">
            <v>BPC501</v>
          </cell>
          <cell r="J311" t="str">
            <v>CÔNG TY CỔ PHẦN BỆNH VIỆN HOÀN MỸ BÌNH PHƯỚC</v>
          </cell>
          <cell r="K311" t="str">
            <v>0346052247</v>
          </cell>
          <cell r="L311" t="str">
            <v>Ấp 3,Xã Tiến Hưng,Đồng Xoài,Bình Phước, Bình Phước</v>
          </cell>
          <cell r="M311" t="str">
            <v>khoa xét nghiệm</v>
          </cell>
          <cell r="N311" t="str">
            <v>0346052247</v>
          </cell>
          <cell r="O311" t="str">
            <v>labbp.hoanmy@gmail.com</v>
          </cell>
          <cell r="P311" t="str">
            <v>LÊ HUY HIỆU</v>
          </cell>
          <cell r="Q311">
            <v>968412672</v>
          </cell>
          <cell r="R311">
            <v>968412672</v>
          </cell>
          <cell r="S311" t="str">
            <v>NGUYỄN HỮU MINH</v>
          </cell>
          <cell r="T311" t="str">
            <v>0977484748</v>
          </cell>
          <cell r="U311" t="str">
            <v>LÊ HUY HIỆU</v>
          </cell>
          <cell r="V311">
            <v>968412672</v>
          </cell>
          <cell r="W311" t="str">
            <v>labbp.hoanmy@gmail.com</v>
          </cell>
          <cell r="X311">
            <v>968412672</v>
          </cell>
          <cell r="Y311" t="str">
            <v>Ấp 3,Xã Tiến Hưng,Đồng Xoài,Bình Phước, Bình Phước</v>
          </cell>
        </row>
        <row r="312">
          <cell r="I312" t="str">
            <v>BPC407</v>
          </cell>
          <cell r="J312" t="str">
            <v>TRUNG TÂM Y TẾ THỊ XÃ BÌNH LONG</v>
          </cell>
          <cell r="K312" t="str">
            <v>0973433610</v>
          </cell>
          <cell r="L312" t="str">
            <v>82Phan Bội Châu-Phường An Lộc- Thị Xã Bình Long, Bình Phước</v>
          </cell>
          <cell r="M312" t="str">
            <v>XÉT NGHIỆM - CHẨN ĐOÁN HÌNH ẢNH</v>
          </cell>
          <cell r="N312" t="str">
            <v>0973433610 - 0828511178</v>
          </cell>
          <cell r="O312" t="str">
            <v>mytrinh271185@gmail.com</v>
          </cell>
          <cell r="P312" t="str">
            <v>PHẠM THỊ MỸ TRINH</v>
          </cell>
          <cell r="Q312">
            <v>968412672</v>
          </cell>
          <cell r="R312">
            <v>968412672</v>
          </cell>
          <cell r="S312" t="str">
            <v>NGUYỄN THỊ MINH THẢO</v>
          </cell>
          <cell r="T312" t="str">
            <v>0908205077</v>
          </cell>
          <cell r="U312" t="str">
            <v>PHẠM THỊ MỸ TRINH</v>
          </cell>
          <cell r="V312">
            <v>968412672</v>
          </cell>
          <cell r="W312" t="str">
            <v>mytrinh271185@gmail.com</v>
          </cell>
          <cell r="X312">
            <v>968412672</v>
          </cell>
          <cell r="Y312" t="str">
            <v>82Phan Bội Châu-Phường An Lộc- Thị Xã Bình Long, Bình Phước</v>
          </cell>
        </row>
        <row r="313">
          <cell r="I313" t="str">
            <v>BPC502</v>
          </cell>
          <cell r="J313" t="str">
            <v>CÔNG TY TNHH MTV PKĐK VIỆT ANH</v>
          </cell>
          <cell r="K313">
            <v>2716297777</v>
          </cell>
          <cell r="L313" t="str">
            <v>ĐT 741 - THÔN TÂN HIỆP 2 - XÃ BÙ NHO - HUYỆN PHÚ RIỀNG - BÌNH PHƯỚC</v>
          </cell>
          <cell r="M313" t="str">
            <v>XÉT NGHIỆM</v>
          </cell>
          <cell r="N313">
            <v>393166310</v>
          </cell>
          <cell r="O313" t="str">
            <v>vietanhhospital2018@gmail.com</v>
          </cell>
          <cell r="P313" t="str">
            <v>PHẠM THỊ THU HƯƠNG</v>
          </cell>
          <cell r="Q313">
            <v>393166080</v>
          </cell>
          <cell r="R313">
            <v>393166080</v>
          </cell>
          <cell r="S313" t="str">
            <v>ĐẶNG HỮU ĐIỆN</v>
          </cell>
          <cell r="T313">
            <v>784664999</v>
          </cell>
          <cell r="U313" t="str">
            <v>PHẠM THỊ THU HƯƠNG</v>
          </cell>
          <cell r="V313">
            <v>784664576</v>
          </cell>
          <cell r="W313" t="str">
            <v>vietanhhospital2018@gmail.com</v>
          </cell>
          <cell r="X313">
            <v>784664576</v>
          </cell>
          <cell r="Y313" t="str">
            <v>ĐT 741 - THÔN TÂN HIỆP 2 - XÃ BÙ NHO - HUYỆN PHÚ RIỀNG - BÌNH PHƯỚC</v>
          </cell>
        </row>
        <row r="314">
          <cell r="I314">
            <v>784664576</v>
          </cell>
          <cell r="J314" t="str">
            <v>BỆNH VIỆN TÂM THẦN ĐÀ NẴNG</v>
          </cell>
          <cell r="K314">
            <v>784664576</v>
          </cell>
          <cell r="L314" t="str">
            <v>193 Nguyễn Lương Bằng - Liêu Chiểu - Đà Nẵng</v>
          </cell>
          <cell r="M314" t="str">
            <v>KXN</v>
          </cell>
          <cell r="N314" t="str">
            <v>0984 158 089</v>
          </cell>
          <cell r="O314" t="str">
            <v>cdha.bvtt.@gmail.com</v>
          </cell>
          <cell r="P314" t="str">
            <v>NGUYỄN HỮU PHƯỚC</v>
          </cell>
          <cell r="Q314">
            <v>784664576</v>
          </cell>
          <cell r="R314">
            <v>784664576</v>
          </cell>
          <cell r="S314" t="str">
            <v>BÙI VĂN HƯƠNG</v>
          </cell>
          <cell r="T314" t="str">
            <v>0905 159 258</v>
          </cell>
          <cell r="U314" t="str">
            <v>NGUYỄN HỮU PHƯỚC</v>
          </cell>
          <cell r="V314">
            <v>784664576</v>
          </cell>
          <cell r="W314" t="str">
            <v>cdha.bvtt.@gmail.com</v>
          </cell>
          <cell r="X314">
            <v>784664576</v>
          </cell>
          <cell r="Y314" t="str">
            <v>193 Nguyễn Lương Bằng - Liêu Chiểu - Đà Nẵng</v>
          </cell>
        </row>
        <row r="315">
          <cell r="I315" t="str">
            <v>CTO101H</v>
          </cell>
          <cell r="J315" t="str">
            <v>BỆNH VIỆN ĐA KHOA TRUNG ƯƠNG CẦN THƠ</v>
          </cell>
          <cell r="K315" t="str">
            <v>0292 382 1287</v>
          </cell>
          <cell r="L315" t="str">
            <v>315 Nguyễn Văn Linh, P. An Khánh, Q. Ninh Kiều, TP Cần Thơ</v>
          </cell>
          <cell r="M315" t="str">
            <v>Khoa huyết học truyền máu</v>
          </cell>
          <cell r="N315" t="str">
            <v>0902 942 117</v>
          </cell>
          <cell r="O315" t="str">
            <v>drminhthy@yahoo.com, pqkhanh91@gmail.com</v>
          </cell>
          <cell r="P315" t="str">
            <v>Phạm Quốc Khánh</v>
          </cell>
          <cell r="Q315">
            <v>784664576</v>
          </cell>
          <cell r="R315">
            <v>784664576</v>
          </cell>
          <cell r="S315" t="str">
            <v>ThS.BS Nguyễn Thị Minh Thy</v>
          </cell>
          <cell r="T315" t="str">
            <v>0913 122 456</v>
          </cell>
          <cell r="U315" t="str">
            <v>Phạm Quốc Khánh</v>
          </cell>
          <cell r="V315">
            <v>784664576</v>
          </cell>
          <cell r="W315" t="str">
            <v>drminhthy@yahoo.com, pqkhanh91@gmail.com</v>
          </cell>
          <cell r="X315">
            <v>784664576</v>
          </cell>
          <cell r="Y315" t="str">
            <v>315 Nguyễn Văn Linh, P. An Khánh, Q. Ninh Kiều, TP Cần Thơ</v>
          </cell>
        </row>
        <row r="316">
          <cell r="I316">
            <v>784664576</v>
          </cell>
          <cell r="J316" t="str">
            <v>TRUNG TÂM Y TẾ HUYỆN QUẾ SƠN</v>
          </cell>
          <cell r="K316" t="str">
            <v>0941455407</v>
          </cell>
          <cell r="L316" t="str">
            <v>64 Hùng Vương, TT Đông Phú, H. Quế Sơn, T. Quảng Nam</v>
          </cell>
          <cell r="M316" t="str">
            <v>KXN- CĐHA</v>
          </cell>
          <cell r="N316" t="str">
            <v>0978 874 672</v>
          </cell>
          <cell r="O316" t="str">
            <v>xetnghiemqueson@gmail.com</v>
          </cell>
          <cell r="P316" t="str">
            <v>PHAN THỊ THU CẨM</v>
          </cell>
          <cell r="Q316">
            <v>784664576</v>
          </cell>
          <cell r="R316">
            <v>784664576</v>
          </cell>
          <cell r="S316" t="str">
            <v>TRƯƠNG SUM BY</v>
          </cell>
          <cell r="T316" t="str">
            <v>0978 259 269</v>
          </cell>
          <cell r="U316" t="str">
            <v>PHAN THỊ THU CẨM</v>
          </cell>
          <cell r="V316">
            <v>784664576</v>
          </cell>
          <cell r="W316" t="str">
            <v>xetnghiemqueson@gmail.com</v>
          </cell>
          <cell r="X316">
            <v>784664576</v>
          </cell>
          <cell r="Y316" t="str">
            <v>64 Hùng Vương, TT Đông Phú, H. Quế Sơn, T. Quảng Nam</v>
          </cell>
        </row>
        <row r="317">
          <cell r="I317" t="str">
            <v>LAN201C</v>
          </cell>
          <cell r="J317" t="str">
            <v>BỆNH VIỆN ĐA KHOA LONG AN</v>
          </cell>
          <cell r="K317">
            <v>2723826330</v>
          </cell>
          <cell r="L317" t="str">
            <v>211 Nguyễn Thông - P3 - TP. Tân An - Tỉnh Long An</v>
          </cell>
          <cell r="M317" t="str">
            <v>Xét nghiệm</v>
          </cell>
          <cell r="N317">
            <v>345360160</v>
          </cell>
          <cell r="O317" t="str">
            <v>thanhtungxnk38@gmail.com</v>
          </cell>
          <cell r="P317" t="str">
            <v>VÕ PHẠM THANH TÙNG</v>
          </cell>
          <cell r="Q317">
            <v>345360128</v>
          </cell>
          <cell r="R317">
            <v>345360128</v>
          </cell>
          <cell r="S317" t="str">
            <v>BSCK2. NGUYỄN THỊ TRÚC LỆ</v>
          </cell>
          <cell r="T317">
            <v>903334108</v>
          </cell>
          <cell r="U317" t="str">
            <v>VÕ PHẠM THANH TÙNG</v>
          </cell>
          <cell r="V317">
            <v>903333888</v>
          </cell>
          <cell r="W317" t="str">
            <v>thanhtungxnk38@gmail.com</v>
          </cell>
          <cell r="X317">
            <v>903333888</v>
          </cell>
          <cell r="Y317" t="str">
            <v>211 Nguyễn Thông - P3 - TP. Tân An - Tỉnh Long An</v>
          </cell>
        </row>
        <row r="318">
          <cell r="I318">
            <v>903333888</v>
          </cell>
          <cell r="J318" t="str">
            <v>BỆNH VIỆN LÊ LỢI</v>
          </cell>
          <cell r="K318" t="str">
            <v>0909406940</v>
          </cell>
          <cell r="L318" t="str">
            <v>22 Lê Lợi, Phường 1, TP. Vũng Tàu, T. BRVT</v>
          </cell>
          <cell r="M318" t="str">
            <v>Khoa xét nghiệm</v>
          </cell>
          <cell r="N318" t="str">
            <v>0848904289</v>
          </cell>
          <cell r="O318" t="str">
            <v>kxnleloi2014@gmail.com</v>
          </cell>
          <cell r="P318" t="str">
            <v>LÊ THỊ LÃM</v>
          </cell>
          <cell r="Q318">
            <v>903333888</v>
          </cell>
          <cell r="R318">
            <v>903333888</v>
          </cell>
          <cell r="S318" t="str">
            <v>LÂM TUẤN TÚ</v>
          </cell>
          <cell r="T318" t="str">
            <v>0909406940</v>
          </cell>
          <cell r="U318" t="str">
            <v>LÊ THỊ LÃM</v>
          </cell>
          <cell r="V318">
            <v>903333888</v>
          </cell>
          <cell r="W318" t="str">
            <v>kxnleloi2014@gmail.com</v>
          </cell>
          <cell r="X318" t="str">
            <v>0909406940</v>
          </cell>
          <cell r="Y318" t="str">
            <v>22 Lê Lợi, Phường 1, TP. Vũng Tàu, T. BRVT</v>
          </cell>
        </row>
        <row r="319">
          <cell r="I319" t="str">
            <v>TGG401</v>
          </cell>
          <cell r="J319" t="str">
            <v>TRUNG TÂM Y TẾ THỊ XÃ CAI LẬY</v>
          </cell>
          <cell r="K319" t="str">
            <v>0905 451 316</v>
          </cell>
          <cell r="L319" t="str">
            <v>Khu phố Mỹ An, Phường Nhị Mỹ, Thị xã Cai Lậy, Tỉnh Tiền Giang</v>
          </cell>
          <cell r="M319" t="str">
            <v xml:space="preserve">KXN- Chẩn đoán hình ảnh </v>
          </cell>
          <cell r="N319" t="str">
            <v>0349 214 385</v>
          </cell>
          <cell r="O319" t="str">
            <v>xetnghiemtxcailay@gmail.com</v>
          </cell>
          <cell r="P319" t="str">
            <v>Phạm Thị Diễm Phúc</v>
          </cell>
          <cell r="Q319">
            <v>903333888</v>
          </cell>
          <cell r="R319">
            <v>903333888</v>
          </cell>
          <cell r="S319" t="str">
            <v>Mai Văn Khắc Huy</v>
          </cell>
          <cell r="T319" t="str">
            <v>0905 451 316</v>
          </cell>
          <cell r="U319" t="str">
            <v>Phạm Thị Diễm Phúc</v>
          </cell>
          <cell r="V319">
            <v>903333888</v>
          </cell>
          <cell r="W319" t="str">
            <v>xetnghiemtxcailay@gmail.com</v>
          </cell>
          <cell r="X319">
            <v>903333888</v>
          </cell>
          <cell r="Y319" t="str">
            <v>Khu phố Mỹ An, Phường Nhị Mỹ, Thị xã Cai Lậy, Tỉnh Tiền Giang</v>
          </cell>
        </row>
        <row r="320">
          <cell r="I320" t="str">
            <v>CTO401</v>
          </cell>
          <cell r="J320" t="str">
            <v>TRUNG TÂM Y TẾ HUYỆN THỚI LAI</v>
          </cell>
          <cell r="K320">
            <v>939393116</v>
          </cell>
          <cell r="L320" t="str">
            <v>Ấp Thới Phong A, TT Thới Lai, H. Thới Lai, TP. Cần Thơ</v>
          </cell>
          <cell r="M320" t="str">
            <v>Xét nghiệm - Chẩn đoán hình ảnh</v>
          </cell>
          <cell r="N320">
            <v>907717716</v>
          </cell>
          <cell r="O320" t="str">
            <v>daothanhtl1980@gmail.com</v>
          </cell>
          <cell r="P320" t="str">
            <v>TRẦN TRUNG NAM</v>
          </cell>
          <cell r="Q320">
            <v>907717632</v>
          </cell>
          <cell r="R320">
            <v>907717632</v>
          </cell>
          <cell r="S320" t="str">
            <v>ĐÀO THANH</v>
          </cell>
          <cell r="T320">
            <v>939393116</v>
          </cell>
          <cell r="U320" t="str">
            <v>TRẦN TRUNG NAM</v>
          </cell>
          <cell r="V320">
            <v>939393024</v>
          </cell>
          <cell r="W320" t="str">
            <v>daothanhtl1980@gmail.com</v>
          </cell>
          <cell r="X320">
            <v>939393024</v>
          </cell>
          <cell r="Y320" t="str">
            <v>Ấp Thới Phong A, TT Thới Lai, H. Thới Lai, TP. Cần Thơ</v>
          </cell>
        </row>
        <row r="321">
          <cell r="I321" t="str">
            <v>CMU201</v>
          </cell>
          <cell r="J321" t="str">
            <v>TRUNG TÂM KIỂM SOÁT BỆNH TẬT TỈNH CÀ MAU</v>
          </cell>
          <cell r="K321" t="str">
            <v>02903 831 009 - 02903 821 357</v>
          </cell>
          <cell r="L321" t="str">
            <v>Số 91 Lý Thường Kiệt, Khóm 8, Phường 6, Thành phố Cà Mau</v>
          </cell>
          <cell r="M321" t="str">
            <v>KXN- Chẩn đoán hình ảnh - Thăm dò chức năng</v>
          </cell>
          <cell r="N321" t="str">
            <v>0917 190 706</v>
          </cell>
          <cell r="O321" t="str">
            <v>kxncdhacdc@gmail.com</v>
          </cell>
          <cell r="P321" t="str">
            <v>CN Huỳnh Thanh Nghĩa</v>
          </cell>
          <cell r="Q321">
            <v>939393024</v>
          </cell>
          <cell r="R321">
            <v>939393024</v>
          </cell>
          <cell r="S321" t="str">
            <v>CKI. CN. Trần Thu Hương</v>
          </cell>
          <cell r="T321" t="str">
            <v>0817 389 838</v>
          </cell>
          <cell r="U321" t="str">
            <v>CN Huỳnh Thanh Nghĩa</v>
          </cell>
          <cell r="V321">
            <v>939393024</v>
          </cell>
          <cell r="W321" t="str">
            <v>kxncdhacdc@gmail.com</v>
          </cell>
          <cell r="X321">
            <v>939393024</v>
          </cell>
          <cell r="Y321" t="str">
            <v>Số 91 Lý Thường Kiệt, Khóm 8, Phường 6, Thành phố Cà Mau</v>
          </cell>
        </row>
        <row r="322">
          <cell r="I322" t="str">
            <v>AGG201</v>
          </cell>
          <cell r="J322" t="str">
            <v>BỆNH VIỆN ĐA KHOA TRUNG TÂM AN GIANG</v>
          </cell>
          <cell r="K322">
            <v>939393024</v>
          </cell>
          <cell r="L322" t="str">
            <v>60 Ung Văn Khiêm, Mỹ Phước, Long Xuyên, An Giang</v>
          </cell>
          <cell r="M322" t="str">
            <v>Khoa xét nghiệm</v>
          </cell>
          <cell r="N322" t="str">
            <v>0903 364 646</v>
          </cell>
          <cell r="O322" t="str">
            <v>minhhieunguyenag@gmail.com</v>
          </cell>
          <cell r="P322" t="str">
            <v>Nguyễn Thị Minh Hiếu</v>
          </cell>
          <cell r="Q322">
            <v>939393024</v>
          </cell>
          <cell r="R322">
            <v>939393024</v>
          </cell>
          <cell r="S322" t="str">
            <v>Phạm Ngọc Dũng</v>
          </cell>
          <cell r="T322" t="str">
            <v>0903 620 477</v>
          </cell>
          <cell r="U322" t="str">
            <v>Nguyễn Thị Minh Hiếu</v>
          </cell>
          <cell r="V322">
            <v>939393024</v>
          </cell>
          <cell r="W322" t="str">
            <v>minhhieunguyenag@gmail.com</v>
          </cell>
          <cell r="X322">
            <v>939393024</v>
          </cell>
          <cell r="Y322" t="str">
            <v>60 Ung Văn Khiêm, Mỹ Phước, Long Xuyên, An Giang</v>
          </cell>
        </row>
        <row r="323">
          <cell r="I323" t="str">
            <v>PYN406</v>
          </cell>
          <cell r="J323" t="str">
            <v>PHÒNG HẬU CẦN - BỆNH VIỆN CÔNG AN PHÚ YÊN</v>
          </cell>
          <cell r="K323" t="str">
            <v>0349764551</v>
          </cell>
          <cell r="L323" t="str">
            <v>44 Lê Duẩn, Phường 6, Tuy Hòa, Phú Yên</v>
          </cell>
          <cell r="M323" t="str">
            <v>Khoa Ngoại-Lck-Dược-Cls</v>
          </cell>
          <cell r="N323" t="str">
            <v>0349764551</v>
          </cell>
          <cell r="O323" t="str">
            <v>benhvienconganphuyen@gmail.com</v>
          </cell>
          <cell r="P323" t="str">
            <v xml:space="preserve">Nguyễn Thị Việt </v>
          </cell>
          <cell r="Q323">
            <v>939393024</v>
          </cell>
          <cell r="R323">
            <v>939393024</v>
          </cell>
          <cell r="S323" t="str">
            <v>Thượng Tá Nguyễn Thị Ngọc An</v>
          </cell>
          <cell r="T323" t="str">
            <v>0694366105</v>
          </cell>
          <cell r="U323" t="str">
            <v xml:space="preserve">Nguyễn Thị Việt </v>
          </cell>
          <cell r="V323">
            <v>939393024</v>
          </cell>
          <cell r="W323" t="str">
            <v>benhvienconganphuyen@gmail.com</v>
          </cell>
          <cell r="X323">
            <v>939393024</v>
          </cell>
          <cell r="Y323" t="str">
            <v>44 Lê Duẩn, Phường 6, Tuy Hòa, Phú Yên</v>
          </cell>
        </row>
        <row r="324">
          <cell r="I324" t="str">
            <v>PYN407</v>
          </cell>
          <cell r="J324" t="str">
            <v>TRUNG TÂM Y TẾ HUYỆN ĐỒNG XUÂN</v>
          </cell>
          <cell r="K324" t="str">
            <v>02573872135</v>
          </cell>
          <cell r="L324" t="str">
            <v>109A, KP Long Thăng, Thị trấn La Hai, huyện Đồng Xuân, tỉnh Phú Yên</v>
          </cell>
          <cell r="M324" t="str">
            <v>Khoa Xét Nghiệm- CĐHA</v>
          </cell>
          <cell r="N324" t="str">
            <v>0349113683</v>
          </cell>
          <cell r="O324" t="str">
            <v>khoacls.bvdx@gmail.com</v>
          </cell>
          <cell r="P324" t="str">
            <v>CN MAI THỊ CÚC</v>
          </cell>
          <cell r="Q324">
            <v>939393024</v>
          </cell>
          <cell r="R324">
            <v>939393024</v>
          </cell>
          <cell r="S324" t="str">
            <v>CN MAI THỊ CÚC</v>
          </cell>
          <cell r="T324" t="str">
            <v>0349113638</v>
          </cell>
          <cell r="U324" t="str">
            <v>CN MAI THỊ CÚC</v>
          </cell>
          <cell r="V324">
            <v>939393024</v>
          </cell>
          <cell r="W324" t="str">
            <v>khoacls.bvdx@gmail.com</v>
          </cell>
          <cell r="X324">
            <v>939393024</v>
          </cell>
          <cell r="Y324" t="str">
            <v>109A, KP Long Thăng, Thị trấn La Hai, huyện Đồng Xuân, tỉnh Phú Yên</v>
          </cell>
        </row>
        <row r="325">
          <cell r="I325" t="str">
            <v>PYN301</v>
          </cell>
          <cell r="J325" t="str">
            <v>TRUNG TÂM Y TẾ HUYỆN SƠN HÒA - TỈNH PHÚ YÊN</v>
          </cell>
          <cell r="K325" t="str">
            <v>0886691182</v>
          </cell>
          <cell r="L325" t="str">
            <v>67 Nguyễn Chí Thanh- Thị Trấn Củng Sơn- Huyện Sơn Hòa, Phú Yên</v>
          </cell>
          <cell r="M325" t="str">
            <v>Khoa Xét Nghiệm- Cđha</v>
          </cell>
          <cell r="N325" t="str">
            <v>0359210108</v>
          </cell>
          <cell r="O325" t="str">
            <v>trungthang1971@gmail.com</v>
          </cell>
          <cell r="P325" t="str">
            <v>ĐẠNG TRUNG THẮNG</v>
          </cell>
          <cell r="Q325">
            <v>939393024</v>
          </cell>
          <cell r="R325">
            <v>939393024</v>
          </cell>
          <cell r="S325" t="str">
            <v>NGUYỄN TRỌNG NGUYÊN</v>
          </cell>
          <cell r="T325" t="str">
            <v>0815884920</v>
          </cell>
          <cell r="U325" t="str">
            <v>ĐẶNG TRUNG THẮNG</v>
          </cell>
          <cell r="V325">
            <v>939393024</v>
          </cell>
          <cell r="W325" t="str">
            <v>trungthang1971@gmail.com</v>
          </cell>
          <cell r="X325">
            <v>939393024</v>
          </cell>
          <cell r="Y325" t="str">
            <v>67 Nguyễn Chí Thanh- Thị Trấn Củng Sơn- Huyện Sơn Hòa, Phú Yên</v>
          </cell>
        </row>
        <row r="326">
          <cell r="I326" t="str">
            <v>PYN304</v>
          </cell>
          <cell r="J326" t="str">
            <v>BỆNH VIỆN Y HỌC CỔ TRUYỀN TỈNH PHÚ YÊN</v>
          </cell>
          <cell r="K326" t="str">
            <v>02573835239</v>
          </cell>
          <cell r="L326" t="str">
            <v>399 Lê Duẩn, Thành phố Tuy Hòa, Tỉnh Phú Yên</v>
          </cell>
          <cell r="M326" t="str">
            <v>XN-CĐHA-TDCN</v>
          </cell>
          <cell r="N326" t="str">
            <v>0905900786</v>
          </cell>
          <cell r="O326" t="str">
            <v>thaonguyenle0612@gmail.com</v>
          </cell>
          <cell r="P326" t="str">
            <v>LÊ THỊ THẢO NGUYÊN</v>
          </cell>
          <cell r="Q326">
            <v>939393024</v>
          </cell>
          <cell r="R326">
            <v>939393024</v>
          </cell>
          <cell r="S326" t="str">
            <v>LÊ THỊ THẢO NGUYÊN</v>
          </cell>
          <cell r="T326" t="str">
            <v>0905900786</v>
          </cell>
          <cell r="U326" t="str">
            <v>LÊ THỊ THẢO NGUYÊN</v>
          </cell>
          <cell r="V326">
            <v>939393024</v>
          </cell>
          <cell r="W326" t="str">
            <v>thaonguyenle0612@gmail.com</v>
          </cell>
          <cell r="X326">
            <v>939393024</v>
          </cell>
          <cell r="Y326" t="str">
            <v>399 Lê Duẩn, Thành phố Tuy Hòa, Tỉnh Phú Yên</v>
          </cell>
        </row>
        <row r="327">
          <cell r="I327" t="str">
            <v>PYN401</v>
          </cell>
          <cell r="J327" t="str">
            <v>TRUNG TÂM Y TẾ HUYỆN TÂY HÒA</v>
          </cell>
          <cell r="K327" t="str">
            <v>0983140097</v>
          </cell>
          <cell r="L327" t="str">
            <v>Kp Phú Thứ - Thị Trấn Phú Thứ- Tây Hòa, Phú Yên</v>
          </cell>
          <cell r="M327" t="str">
            <v>Xét Nghiệm-Cđha</v>
          </cell>
          <cell r="N327" t="str">
            <v>0983140097</v>
          </cell>
          <cell r="O327" t="str">
            <v>nguyenngoctram1970@gmail.com</v>
          </cell>
          <cell r="P327" t="str">
            <v>NGUYỄN NGỌC TRÂM</v>
          </cell>
          <cell r="Q327">
            <v>939393024</v>
          </cell>
          <cell r="R327">
            <v>939393024</v>
          </cell>
          <cell r="S327" t="str">
            <v>TẠ NGỌC HOA</v>
          </cell>
          <cell r="T327" t="str">
            <v>02573578988</v>
          </cell>
          <cell r="U327" t="str">
            <v>NGUYỄN NGỌC TRÂM</v>
          </cell>
          <cell r="V327">
            <v>939393024</v>
          </cell>
          <cell r="W327" t="str">
            <v>nguyenngoctram1970@gmail.com</v>
          </cell>
          <cell r="X327">
            <v>939393024</v>
          </cell>
          <cell r="Y327" t="str">
            <v>Kp Phú Thứ - Thị Trấn Phú Thứ- Tây Hòa, Phú Yên</v>
          </cell>
        </row>
        <row r="328">
          <cell r="I328" t="str">
            <v>PYN201HH</v>
          </cell>
          <cell r="J328" t="str">
            <v>BỆNH VIỆN ĐA KHOA TỈNH PHÚ YÊN</v>
          </cell>
          <cell r="K328" t="str">
            <v>0702539150</v>
          </cell>
          <cell r="L328" t="str">
            <v>15 Nguyễn Hữu Thọ, Phường 9, TP. Tuy Hòa, T. Phú Yên</v>
          </cell>
          <cell r="M328" t="str">
            <v>Khoa Huyết học - Truyền máu</v>
          </cell>
          <cell r="N328" t="str">
            <v>0702539150</v>
          </cell>
          <cell r="O328" t="str">
            <v>khoahhtmbvtinhphuyen@gmail.com</v>
          </cell>
          <cell r="P328" t="str">
            <v>TRẦN NGỌC LANH</v>
          </cell>
          <cell r="Q328">
            <v>939393024</v>
          </cell>
          <cell r="R328">
            <v>939393024</v>
          </cell>
          <cell r="S328" t="str">
            <v>NGUYỄN ĐÌNH HUY</v>
          </cell>
          <cell r="T328" t="str">
            <v>0918 164 769</v>
          </cell>
          <cell r="U328" t="str">
            <v>TRẦN NGỌC LANH</v>
          </cell>
          <cell r="V328">
            <v>939393024</v>
          </cell>
          <cell r="W328" t="str">
            <v>khoahhtmbvtinhphuyen@gmail.com</v>
          </cell>
          <cell r="X328">
            <v>939393024</v>
          </cell>
          <cell r="Y328" t="str">
            <v>15 Nguyễn Hữu Thọ, Phường 9, TP. Tuy Hòa, T. Phú Yên</v>
          </cell>
        </row>
        <row r="329">
          <cell r="I329" t="str">
            <v>PYN403</v>
          </cell>
          <cell r="J329" t="str">
            <v>TRUNG TÂM Y TẾ HUYỆN PHÚ HÒA</v>
          </cell>
          <cell r="K329" t="str">
            <v>0918129725</v>
          </cell>
          <cell r="L329" t="str">
            <v>Khu phố Định Thọ 1, Thị trấn Phú Hòa, Phú Hòa, Phú Yên</v>
          </cell>
          <cell r="M329" t="str">
            <v>Khoa Xét nghiệm - Chuẩn đoán hình ảnh</v>
          </cell>
          <cell r="N329" t="str">
            <v>0914047374</v>
          </cell>
          <cell r="O329" t="str">
            <v>nxbinhbd.py@gmail.com</v>
          </cell>
          <cell r="P329" t="str">
            <v>Nguyễn Xuân Bình</v>
          </cell>
          <cell r="Q329">
            <v>939393024</v>
          </cell>
          <cell r="R329">
            <v>939393024</v>
          </cell>
          <cell r="S329" t="str">
            <v>BS Cao Mạnh Nhẫn</v>
          </cell>
          <cell r="T329">
            <v>982142717</v>
          </cell>
          <cell r="U329" t="str">
            <v>Nguyễn Xuân Bình</v>
          </cell>
          <cell r="V329">
            <v>982142464</v>
          </cell>
          <cell r="W329" t="str">
            <v>nxbinhbd.py@gmail.com</v>
          </cell>
          <cell r="X329">
            <v>982142464</v>
          </cell>
          <cell r="Y329" t="str">
            <v>Khu phố Định Thọ 1, Thị trấn Phú Hòa, Phú Hòa, Phú Yên</v>
          </cell>
        </row>
        <row r="330">
          <cell r="I330" t="str">
            <v>HPG101</v>
          </cell>
          <cell r="J330" t="str">
            <v>VIỆN Y HỌC BIỂN</v>
          </cell>
          <cell r="K330" t="str">
            <v>02253 519 687</v>
          </cell>
          <cell r="L330" t="str">
            <v>Đại lộ Võ Nguyên Giáp, P. Kênh Dương, Q. Lê Chân, TP. Hải Phòng</v>
          </cell>
          <cell r="M330" t="str">
            <v>Khoa xét nghiệm</v>
          </cell>
          <cell r="N330" t="str">
            <v>0984 065 095</v>
          </cell>
          <cell r="O330" t="str">
            <v>xetnghiemtonghop@vinimam.org.vn</v>
          </cell>
          <cell r="P330" t="str">
            <v>Nguyễn Thị Vân Anh</v>
          </cell>
          <cell r="Q330">
            <v>982142464</v>
          </cell>
          <cell r="R330">
            <v>982142464</v>
          </cell>
          <cell r="S330" t="str">
            <v>Trịnh Thị Nhung</v>
          </cell>
          <cell r="T330" t="str">
            <v>0982 911 356</v>
          </cell>
          <cell r="U330" t="str">
            <v>Nguyễn Thị Vân Anh</v>
          </cell>
          <cell r="V330">
            <v>982142464</v>
          </cell>
          <cell r="W330" t="str">
            <v>xetnghiemtonghop@vinimam.org.vn</v>
          </cell>
          <cell r="X330">
            <v>982142464</v>
          </cell>
          <cell r="Y330" t="str">
            <v>Đại lộ Võ Nguyên Giáp, P. Kênh Dương, Q. Lê Chân, TP. Hải Phòng</v>
          </cell>
        </row>
        <row r="331">
          <cell r="I331" t="str">
            <v>DKN303</v>
          </cell>
          <cell r="J331" t="str">
            <v>TRUNG TÂM Y TẾ HUYỆN KRÔNG NÔ</v>
          </cell>
          <cell r="K331">
            <v>942188205</v>
          </cell>
          <cell r="L331" t="str">
            <v>XÃ NAM ĐÀN - HUYỆN  RÔNG NÔ - ĐẮK NÔNG</v>
          </cell>
          <cell r="M331" t="str">
            <v>XÉT NGHIỆM VÀ CĐHA</v>
          </cell>
          <cell r="N331">
            <v>976382809</v>
          </cell>
          <cell r="O331" t="str">
            <v>thaixnknodn@gmail.com</v>
          </cell>
          <cell r="P331" t="str">
            <v>Hồ Thị Thịnh</v>
          </cell>
          <cell r="Q331">
            <v>976382464</v>
          </cell>
          <cell r="R331">
            <v>976382464</v>
          </cell>
          <cell r="S331" t="str">
            <v>Chu Quốc Thái</v>
          </cell>
          <cell r="T331">
            <v>942188205</v>
          </cell>
          <cell r="U331" t="str">
            <v>Hồ Thị Thịnh</v>
          </cell>
          <cell r="V331">
            <v>942188032</v>
          </cell>
          <cell r="W331" t="str">
            <v>thaixnknodn@gmail.com</v>
          </cell>
          <cell r="X331">
            <v>942188032</v>
          </cell>
          <cell r="Y331" t="str">
            <v>XÃ NAM ĐÀN - HUYỆN  RÔNG NÔ - ĐẮK NÔNG</v>
          </cell>
        </row>
        <row r="332">
          <cell r="I332" t="str">
            <v>KTM403</v>
          </cell>
          <cell r="J332" t="str">
            <v>TRUNG TÂM Y TẾ HUYỆN SA THẦY</v>
          </cell>
          <cell r="K332">
            <v>985084900</v>
          </cell>
          <cell r="L332" t="str">
            <v>THÔN 2- THỊ TRẤN SA THẦY - HUYỆN SA THẦY - KON TUM</v>
          </cell>
          <cell r="M332" t="str">
            <v>XÉT NGHIỆM VÀ CHẨN ĐOÁN HÌNH ẢNH</v>
          </cell>
          <cell r="N332">
            <v>986647461</v>
          </cell>
          <cell r="O332" t="str">
            <v>Danghung461@gmail.com</v>
          </cell>
          <cell r="P332" t="str">
            <v>CN. Đặng Thanh Hưng - CN Trương Thị Lệ Thủy</v>
          </cell>
          <cell r="Q332">
            <v>986647040</v>
          </cell>
          <cell r="R332">
            <v>986647040</v>
          </cell>
          <cell r="S332" t="str">
            <v>Đặng Thanh Hưng</v>
          </cell>
          <cell r="T332">
            <v>986647461</v>
          </cell>
          <cell r="U332" t="str">
            <v>CN. Đặng Thanh Hưng - CN Trương Thị Lệ Thủy</v>
          </cell>
          <cell r="V332">
            <v>986647040</v>
          </cell>
          <cell r="W332" t="str">
            <v>Danghung461@gmail.com</v>
          </cell>
          <cell r="X332">
            <v>986647040</v>
          </cell>
          <cell r="Y332" t="str">
            <v>THÔN 2- THỊ TRẤN SA THẦY - HUYỆN SA THẦY - KON TUM</v>
          </cell>
        </row>
        <row r="333">
          <cell r="I333" t="str">
            <v>NAN301</v>
          </cell>
          <cell r="J333" t="str">
            <v>TRUNG TÂM Y TẾ HUYỆN ANH SƠN</v>
          </cell>
          <cell r="K333" t="str">
            <v>0986 314 414</v>
          </cell>
          <cell r="L333" t="str">
            <v>Tổ dân phố 4, Thị trấn Anh Sơn, Huyện Anh Sơn, Nghệ An</v>
          </cell>
          <cell r="M333" t="str">
            <v>Chẩn đoán hình ảnh</v>
          </cell>
          <cell r="N333" t="str">
            <v>0979 623 516</v>
          </cell>
          <cell r="O333" t="str">
            <v>khoaxncdha.as@gmail.com</v>
          </cell>
          <cell r="P333" t="str">
            <v>Nguyễn Thị Nhung</v>
          </cell>
          <cell r="Q333">
            <v>986647040</v>
          </cell>
          <cell r="R333">
            <v>986647040</v>
          </cell>
          <cell r="S333" t="str">
            <v>Nguyễn Văn Sơn</v>
          </cell>
          <cell r="T333" t="str">
            <v>0982 721 562</v>
          </cell>
          <cell r="U333" t="str">
            <v>Nguyễn Thị Nhung</v>
          </cell>
          <cell r="V333">
            <v>986647040</v>
          </cell>
          <cell r="W333" t="str">
            <v>khoaxncdha.as@gmail.com</v>
          </cell>
          <cell r="X333">
            <v>986647040</v>
          </cell>
          <cell r="Y333" t="str">
            <v>Tổ dân phố 4, Thị trấn Anh Sơn, Huyện Anh Sơn, Nghệ An</v>
          </cell>
        </row>
        <row r="334">
          <cell r="I334" t="str">
            <v>NAN504</v>
          </cell>
          <cell r="J334" t="str">
            <v>CÔNG TY TNHH Y DƯỢC TÂN SƠN (BỆNH VIỆN ĐA KHOA QUANG THÀNH)</v>
          </cell>
          <cell r="K334" t="str">
            <v>0343 554 606</v>
          </cell>
          <cell r="L334" t="str">
            <v>Xóm 2, Xã Quỳnh Hồng, Huyện Quỳnh Lưu, Tỉnh Nghệ An</v>
          </cell>
          <cell r="M334" t="str">
            <v>Cận lâm sàng</v>
          </cell>
          <cell r="N334" t="str">
            <v>0355 333 348</v>
          </cell>
          <cell r="O334" t="str">
            <v>phongxetnghiem.quangthanh@gmail.com</v>
          </cell>
          <cell r="P334" t="str">
            <v>Lê Thị Hiền</v>
          </cell>
          <cell r="Q334">
            <v>986647040</v>
          </cell>
          <cell r="R334">
            <v>986647040</v>
          </cell>
          <cell r="S334" t="str">
            <v>Lưu Thị Thu Hằng</v>
          </cell>
          <cell r="T334" t="str">
            <v>0359 926 650</v>
          </cell>
          <cell r="U334" t="str">
            <v>Lê Thị Hiền</v>
          </cell>
          <cell r="V334">
            <v>986647040</v>
          </cell>
          <cell r="W334" t="str">
            <v>phongxetnghiem.quangthanh@gmail.com</v>
          </cell>
          <cell r="X334">
            <v>986647040</v>
          </cell>
          <cell r="Y334" t="str">
            <v>Xóm 2, Xã Quỳnh Hồng, Huyện Quỳnh Lưu, Tỉnh Nghệ An</v>
          </cell>
        </row>
        <row r="335">
          <cell r="I335" t="str">
            <v>KTM202</v>
          </cell>
          <cell r="J335" t="str">
            <v>BỆNH VIỆN ĐA KHOA KHU VỰC NGỌC HỒI</v>
          </cell>
          <cell r="K335">
            <v>26035044249</v>
          </cell>
          <cell r="L335" t="str">
            <v>58 NGUYỄN HUỆ, THỊ TRẤN PLEIKẦN, HUYỆN NGỌC HỒI, KOMTOM</v>
          </cell>
          <cell r="M335" t="str">
            <v>XÉT NGHIỆM</v>
          </cell>
          <cell r="N335">
            <v>369585975</v>
          </cell>
          <cell r="O335" t="str">
            <v>bichhuongkhoaxn@gmail.com</v>
          </cell>
          <cell r="P335" t="str">
            <v>PHẠM THỊ BÍCH HƯỜNG</v>
          </cell>
          <cell r="Q335">
            <v>369585920</v>
          </cell>
          <cell r="R335">
            <v>369585920</v>
          </cell>
          <cell r="S335" t="str">
            <v>A CHINH</v>
          </cell>
          <cell r="T335">
            <v>984168511</v>
          </cell>
          <cell r="U335" t="str">
            <v>PHẠM THỊ BÍCH HƯỜNG</v>
          </cell>
          <cell r="V335">
            <v>984168448</v>
          </cell>
          <cell r="W335" t="str">
            <v>bichhuongkhoaxn@gmail.com</v>
          </cell>
          <cell r="X335">
            <v>984168448</v>
          </cell>
          <cell r="Y335" t="str">
            <v>58 NGUYỄN HUỆ, THỊ TRẤN PLEIKẦN, HUYỆN NGỌC HỒI, KOMTOM</v>
          </cell>
        </row>
        <row r="336">
          <cell r="I336" t="str">
            <v>DKN304</v>
          </cell>
          <cell r="J336" t="str">
            <v>TRUNG TÂM Y TẾ HUYỆN ĐĂK R'LẤP</v>
          </cell>
          <cell r="K336" t="str">
            <v>0979665400</v>
          </cell>
          <cell r="L336" t="str">
            <v>Tdp 1- Tt Kiến Đức - Huyện Đăk R' Lấp, Đắk Nông</v>
          </cell>
          <cell r="M336" t="str">
            <v>Xét Nghiệm - Chuẩn Đoán Hình Ảnh</v>
          </cell>
          <cell r="N336" t="str">
            <v>0979665400</v>
          </cell>
          <cell r="O336" t="str">
            <v>chandoanhinhanhbvdkdl@gmail.com</v>
          </cell>
          <cell r="P336" t="str">
            <v>NGUYỄN THỊ THANH HIỀN</v>
          </cell>
          <cell r="Q336">
            <v>984168448</v>
          </cell>
          <cell r="R336">
            <v>984168448</v>
          </cell>
          <cell r="S336" t="str">
            <v>NGUYỄN HOÀNG LỆ THU</v>
          </cell>
          <cell r="T336" t="str">
            <v>0986651110</v>
          </cell>
          <cell r="U336" t="str">
            <v>NGUYỄN THỊ THANH HIỀN</v>
          </cell>
          <cell r="V336">
            <v>984168448</v>
          </cell>
          <cell r="W336" t="str">
            <v>chandoanhinhanhbvdkdl@gmail.com</v>
          </cell>
          <cell r="X336">
            <v>984168448</v>
          </cell>
          <cell r="Y336" t="str">
            <v>Tdp 1- Tt Kiến Đức - Huyện Đăk R' Lấp, Đắk Nông</v>
          </cell>
        </row>
        <row r="337">
          <cell r="I337" t="str">
            <v>DKN307</v>
          </cell>
          <cell r="J337" t="str">
            <v>TRUNG TÂM Y TẾ HUYỆN TUY ĐỨC</v>
          </cell>
          <cell r="K337" t="str">
            <v>0261 628 3939</v>
          </cell>
          <cell r="L337" t="str">
            <v>Thôn 2 Xã Đăk Bukso Hyện Tuy Đức Tỉnh Đăk Nông, Đắk Nông</v>
          </cell>
          <cell r="M337" t="str">
            <v>Xét Nghiệm - Chuẩn Đoán Hình Ảnh</v>
          </cell>
          <cell r="N337" t="str">
            <v>0905 125 055</v>
          </cell>
          <cell r="O337" t="str">
            <v>xetnghiemttyttuyduc@gmail.com</v>
          </cell>
          <cell r="P337" t="str">
            <v>ĐỖ CHÍ CÔNG</v>
          </cell>
          <cell r="Q337">
            <v>984168448</v>
          </cell>
          <cell r="R337">
            <v>984168448</v>
          </cell>
          <cell r="S337" t="str">
            <v>NGÔ THỊ BÌNH</v>
          </cell>
          <cell r="T337" t="str">
            <v>0982 008 597</v>
          </cell>
          <cell r="U337" t="str">
            <v>ĐỖ CHÍ CÔNG</v>
          </cell>
          <cell r="V337">
            <v>984168448</v>
          </cell>
          <cell r="W337" t="str">
            <v>xetnghiemttyttuyduc@gmail.com</v>
          </cell>
          <cell r="X337">
            <v>984168448</v>
          </cell>
          <cell r="Y337" t="str">
            <v>Thôn 2 Xã Đăk Bukso Hyện Tuy Đức Tỉnh Đăk Nông, Đắk Nông</v>
          </cell>
        </row>
        <row r="338">
          <cell r="I338" t="str">
            <v>NAN501</v>
          </cell>
          <cell r="J338" t="str">
            <v>CÔNG TY CỔ PHẦN THƯƠNG MẠI TÂN HÀ</v>
          </cell>
          <cell r="K338" t="str">
            <v>0985559008</v>
          </cell>
          <cell r="L338" t="str">
            <v>Trụ sở Xóm Đồng Tiến, xã Nghĩa Hoàn, huyện Tân Kỳ, tỉnh Nghệ An</v>
          </cell>
          <cell r="M338" t="str">
            <v>XÉT NGHIỆM</v>
          </cell>
          <cell r="N338" t="str">
            <v>0988101355</v>
          </cell>
          <cell r="O338" t="str">
            <v>phongkhamdakhoatanha@gmail.com</v>
          </cell>
          <cell r="P338" t="str">
            <v>ĐẶNG NGỌC LAM</v>
          </cell>
          <cell r="Q338">
            <v>984168448</v>
          </cell>
          <cell r="R338">
            <v>984168448</v>
          </cell>
          <cell r="S338" t="str">
            <v>ĐẶNG NGỌC LAM</v>
          </cell>
          <cell r="T338">
            <v>984168448</v>
          </cell>
          <cell r="U338" t="str">
            <v>ĐẶNG NGỌC LAM</v>
          </cell>
          <cell r="V338">
            <v>984168448</v>
          </cell>
          <cell r="W338" t="str">
            <v>phongkhamdakhoatanha@gmail.com</v>
          </cell>
          <cell r="X338">
            <v>984168448</v>
          </cell>
          <cell r="Y338" t="str">
            <v>Trụ sở Xóm Đồng Tiến, xã Nghĩa Hoàn, huyện Tân Kỳ, tỉnh Nghệ An</v>
          </cell>
        </row>
        <row r="339">
          <cell r="I339" t="str">
            <v>NAN502</v>
          </cell>
          <cell r="J339" t="str">
            <v>BỆNH VIỆN ĐA KHOA TTH VINH</v>
          </cell>
          <cell r="K339">
            <v>839789666</v>
          </cell>
          <cell r="L339" t="str">
            <v>105 LÝ THƯỜNG KIỆT, P. LÊ LỢI, TP. VINH, NGHỆ AN</v>
          </cell>
          <cell r="M339" t="str">
            <v>XÉT NGHIỆM - GPB</v>
          </cell>
          <cell r="N339" t="str">
            <v>0839789666; 0374657075</v>
          </cell>
          <cell r="O339" t="str">
            <v>ktvt030905xngpb.na2@tthgroup.vn</v>
          </cell>
          <cell r="P339" t="str">
            <v>MAI LỆ HUYỀN</v>
          </cell>
          <cell r="Q339">
            <v>839789568</v>
          </cell>
          <cell r="R339">
            <v>839789568</v>
          </cell>
          <cell r="S339" t="str">
            <v>HOÀNG CẢNH TÂN</v>
          </cell>
          <cell r="T339">
            <v>915099150</v>
          </cell>
          <cell r="U339" t="str">
            <v>MAI LỆ HUYỀN</v>
          </cell>
          <cell r="V339">
            <v>915099136</v>
          </cell>
          <cell r="W339" t="str">
            <v>ktvt030905xngpb.na2@tthgroup.vn</v>
          </cell>
          <cell r="X339">
            <v>915099136</v>
          </cell>
          <cell r="Y339" t="str">
            <v>105 LÝ THƯỜNG KIỆT, P. LÊ LỢI, TP. VINH, NGHỆ AN</v>
          </cell>
        </row>
        <row r="340">
          <cell r="I340" t="str">
            <v>NAN506</v>
          </cell>
          <cell r="J340" t="str">
            <v>TRUNG TÂM Y TẾ HUYỆN TÂN KỲ - NGHỆ AN</v>
          </cell>
          <cell r="K340" t="str">
            <v>0984 753 999</v>
          </cell>
          <cell r="L340" t="str">
            <v>KHỐI 4, TT. TÂN KỲ, HUYỆN TÂN KỲ, NGHỆ AN</v>
          </cell>
          <cell r="M340" t="str">
            <v>XN- CĐHA</v>
          </cell>
          <cell r="N340" t="str">
            <v>0984 753 999</v>
          </cell>
          <cell r="O340" t="str">
            <v>huonghsttyttk@gmail.com</v>
          </cell>
          <cell r="P340" t="str">
            <v>Phan Thị Hương</v>
          </cell>
          <cell r="Q340">
            <v>915099136</v>
          </cell>
          <cell r="R340">
            <v>915099136</v>
          </cell>
          <cell r="S340" t="str">
            <v>TĂNG VĂN HẠNH</v>
          </cell>
          <cell r="T340" t="str">
            <v>0943 937 234</v>
          </cell>
          <cell r="U340" t="str">
            <v>Phan Thị Hương</v>
          </cell>
          <cell r="V340">
            <v>915099136</v>
          </cell>
          <cell r="W340" t="str">
            <v>huonghsttyttk@gmail.com</v>
          </cell>
          <cell r="X340">
            <v>915099136</v>
          </cell>
          <cell r="Y340" t="str">
            <v>KHỐI 4, TT. TÂN KỲ, HUYỆN TÂN KỲ, NGHỆ AN</v>
          </cell>
        </row>
        <row r="341">
          <cell r="I341" t="str">
            <v>DKN301</v>
          </cell>
          <cell r="J341" t="str">
            <v>TRUNG TÂM  Y TẾ HUYỆN CƯ JUT</v>
          </cell>
          <cell r="K341">
            <v>973299719</v>
          </cell>
          <cell r="L341" t="str">
            <v>TDP2, TT. EATLING, HUYỆN CƯ JUT, ĐẮK NÔNG</v>
          </cell>
          <cell r="M341" t="str">
            <v>XN- CĐHA</v>
          </cell>
          <cell r="N341">
            <v>818678928</v>
          </cell>
          <cell r="O341" t="str">
            <v>Khoacls.bvcujut@gmail.com</v>
          </cell>
          <cell r="P341" t="str">
            <v>NGUYỄN VIỆT HÙNG</v>
          </cell>
          <cell r="Q341">
            <v>818678784</v>
          </cell>
          <cell r="R341">
            <v>818678784</v>
          </cell>
          <cell r="S341" t="str">
            <v>TRẦN VĂN THỦY</v>
          </cell>
          <cell r="T341">
            <v>973299719</v>
          </cell>
          <cell r="U341" t="str">
            <v>NGUYỄN VIỆT HÙNG</v>
          </cell>
          <cell r="V341">
            <v>973299712</v>
          </cell>
          <cell r="W341" t="str">
            <v>Khoacls.bvcujut@gmail.com</v>
          </cell>
          <cell r="X341">
            <v>973299712</v>
          </cell>
          <cell r="Y341" t="str">
            <v>TDP2, TT. EATLING, HUYỆN CƯ JUT, ĐẮK NÔNG</v>
          </cell>
        </row>
        <row r="342">
          <cell r="I342" t="str">
            <v>NTN206</v>
          </cell>
          <cell r="J342" t="str">
            <v>BỆNH VIỆN CHUYÊN KHOA DA LIỄU-TÂM THẦN</v>
          </cell>
          <cell r="K342">
            <v>973299712</v>
          </cell>
          <cell r="L342" t="str">
            <v>Số 30, Phạm Ngũ Lão, Phước Mỹ, TP Phan Rang Tháp Chàm, Ninh Thuận</v>
          </cell>
          <cell r="M342">
            <v>973299712</v>
          </cell>
          <cell r="N342">
            <v>389051137</v>
          </cell>
          <cell r="O342" t="str">
            <v>khoacanlamsangttpcbxhnt@gmail.com</v>
          </cell>
          <cell r="P342" t="str">
            <v>Nguyễn Thị Ngọc Suyên</v>
          </cell>
          <cell r="Q342">
            <v>389051136</v>
          </cell>
          <cell r="R342">
            <v>389051136</v>
          </cell>
          <cell r="S342" t="str">
            <v>Lê Văn Đạm</v>
          </cell>
          <cell r="T342">
            <v>344566478</v>
          </cell>
          <cell r="U342" t="str">
            <v>Nguyễn Thị Ngọc Suyên</v>
          </cell>
          <cell r="V342">
            <v>344566272</v>
          </cell>
          <cell r="W342" t="str">
            <v>khoacanlamsangttpcbxhnt@gmail.com</v>
          </cell>
          <cell r="X342">
            <v>344566272</v>
          </cell>
          <cell r="Y342" t="str">
            <v>Số 30, Phạm Ngũ Lão, Phước Mỹ, TP Phan Rang Tháp Chàm, Ninh Thuận</v>
          </cell>
        </row>
        <row r="343">
          <cell r="I343" t="str">
            <v>NTN204</v>
          </cell>
          <cell r="J343" t="str">
            <v>TRUNG TÂM KIỂM SOÁT BỆNH TẬT TỈNH NINH THUẬN</v>
          </cell>
          <cell r="K343" t="str">
            <v>02593823070(107)</v>
          </cell>
          <cell r="L343" t="str">
            <v>47 Lê Hồng Phong; Tp Phan Rang - Tháp Chàm; Tỉnh Ninh Thuận, Ninh Thuận</v>
          </cell>
          <cell r="M343" t="str">
            <v>Khoa Xét Nghiệm - Chẩn Đoán Hình Ảnh</v>
          </cell>
          <cell r="N343" t="str">
            <v>02593823070(107)</v>
          </cell>
          <cell r="O343" t="str">
            <v>quangtuyen1116@gmail.com;xncdhant@gmail.com</v>
          </cell>
          <cell r="P343" t="str">
            <v>NGUYỄN QUANG TUYẾN</v>
          </cell>
          <cell r="Q343">
            <v>344566272</v>
          </cell>
          <cell r="R343">
            <v>344566272</v>
          </cell>
          <cell r="S343" t="str">
            <v>LÂM THỊ HỒNG YẾN</v>
          </cell>
          <cell r="T343" t="str">
            <v>0259.3823070(107)</v>
          </cell>
          <cell r="U343" t="str">
            <v>NGUYỄN QUANG TUYẾN</v>
          </cell>
          <cell r="V343">
            <v>344566272</v>
          </cell>
          <cell r="W343" t="str">
            <v>quangtuyen1116@gmail.com;xncdhant@gmail.com</v>
          </cell>
          <cell r="X343">
            <v>344566272</v>
          </cell>
          <cell r="Y343" t="str">
            <v>47 Lê Hồng Phong; Tp Phan Rang - Tháp Chàm; Tỉnh Ninh Thuận, Ninh Thuận</v>
          </cell>
        </row>
        <row r="344">
          <cell r="I344" t="str">
            <v>NTN406</v>
          </cell>
          <cell r="J344" t="str">
            <v>TRUNG TÂM Y TẾ THÀNH PHỐ PHAN RANG - THÁP CHÀM</v>
          </cell>
          <cell r="K344" t="str">
            <v>0937663915</v>
          </cell>
          <cell r="L344" t="str">
            <v>364 Ngô Gia Tự, P. Tấn Tài, Tp. Phan Rang - Tháp Chàm, Ninh Thuận</v>
          </cell>
          <cell r="M344" t="str">
            <v>Xét nghiệm tổng hợp</v>
          </cell>
          <cell r="N344" t="str">
            <v>0937663915</v>
          </cell>
          <cell r="O344" t="str">
            <v>thanhlanyt84@gmail.com</v>
          </cell>
          <cell r="P344" t="str">
            <v>Dương Thanh Lan</v>
          </cell>
          <cell r="Q344">
            <v>344566272</v>
          </cell>
          <cell r="R344">
            <v>344566272</v>
          </cell>
          <cell r="S344" t="str">
            <v>Dương Thanh Lan</v>
          </cell>
          <cell r="T344" t="str">
            <v>0937663915</v>
          </cell>
          <cell r="U344" t="str">
            <v>Dương Thanh Lan</v>
          </cell>
          <cell r="V344">
            <v>344566272</v>
          </cell>
          <cell r="W344" t="str">
            <v>thanhlanyt84@gmail.com</v>
          </cell>
          <cell r="X344">
            <v>344566272</v>
          </cell>
          <cell r="Y344" t="str">
            <v>364 Ngô Gia Tự, P. Tấn Tài, Tp. Phan Rang - Tháp Chàm, Ninh Thuận</v>
          </cell>
        </row>
        <row r="345">
          <cell r="I345" t="str">
            <v>NTN402</v>
          </cell>
          <cell r="J345" t="str">
            <v>TRUNG TÂM Y TẾ HUYỆN NINH HẢI</v>
          </cell>
          <cell r="K345" t="str">
            <v>02593876516</v>
          </cell>
          <cell r="L345" t="str">
            <v>93 Phạm Ngọc Thạch, Khánh Sơn, Khánh Hải, Ninh Hải, Ninh Thuận</v>
          </cell>
          <cell r="M345" t="str">
            <v>Khoa Xét nghiệm và chẩn đoán hình ảnh</v>
          </cell>
          <cell r="N345" t="str">
            <v>0356327357</v>
          </cell>
          <cell r="O345" t="str">
            <v>xetnghiemninhhai@gmail.com</v>
          </cell>
          <cell r="P345" t="str">
            <v>Phạm Thị Mận</v>
          </cell>
          <cell r="Q345">
            <v>344566272</v>
          </cell>
          <cell r="R345">
            <v>344566272</v>
          </cell>
          <cell r="S345" t="str">
            <v>Nguyễn Thị Kim Phượng</v>
          </cell>
          <cell r="T345" t="str">
            <v>0947833929</v>
          </cell>
          <cell r="U345" t="str">
            <v>Phạm Thị Mận</v>
          </cell>
          <cell r="V345">
            <v>344566272</v>
          </cell>
          <cell r="W345" t="str">
            <v>xetnghiemninhhai@gmail.com</v>
          </cell>
          <cell r="X345">
            <v>344566272</v>
          </cell>
          <cell r="Y345" t="str">
            <v>93 Phạm Ngọc Thạch, Khánh Sơn, Khánh Hải, Ninh Hải, Ninh Thuận</v>
          </cell>
        </row>
        <row r="346">
          <cell r="I346" t="str">
            <v>NTN501</v>
          </cell>
          <cell r="J346" t="str">
            <v xml:space="preserve">CÔNG TY TNHH DỊCH VỤ PHÒNG KHÁM ĐA KHOA THÁI HÒA NINH THUẬN </v>
          </cell>
          <cell r="K346" t="str">
            <v>0917717791</v>
          </cell>
          <cell r="L346" t="str">
            <v>Số 93-95 Ngô Gia Tự , Thanh Sơn, Tp.Phan Rang-TC,Ninh Thuận</v>
          </cell>
          <cell r="M346" t="str">
            <v>Xét nghiệm</v>
          </cell>
          <cell r="N346" t="str">
            <v>0392822161</v>
          </cell>
          <cell r="O346" t="str">
            <v>thaihoaxn@gmail.com</v>
          </cell>
          <cell r="P346" t="str">
            <v>Nguyễn Thanh Kỳ</v>
          </cell>
          <cell r="Q346">
            <v>344566272</v>
          </cell>
          <cell r="R346">
            <v>344566272</v>
          </cell>
          <cell r="S346" t="str">
            <v>Ngô Thị Hoàng Lan</v>
          </cell>
          <cell r="T346" t="str">
            <v>0903866397</v>
          </cell>
          <cell r="U346" t="str">
            <v>Nguyễn Thanh Kỳ</v>
          </cell>
          <cell r="V346">
            <v>344566272</v>
          </cell>
          <cell r="W346" t="str">
            <v>thaihoaxn@gmail.com</v>
          </cell>
          <cell r="X346">
            <v>344566272</v>
          </cell>
          <cell r="Y346" t="str">
            <v>Số 93-95 Ngô Gia Tự , Thanh Sơn, Tp.Phan Rang-TC,Ninh Thuận</v>
          </cell>
        </row>
        <row r="347">
          <cell r="I347" t="str">
            <v>NTN502</v>
          </cell>
          <cell r="J347" t="str">
            <v>PHÒNG XÉT NGHIỆM Y KHOA TÂM AN</v>
          </cell>
          <cell r="K347" t="str">
            <v>02593518368</v>
          </cell>
          <cell r="L347" t="str">
            <v>577 Thống Nhất, P Kinh Dinh, TP Phan Rang- Tháp Chàm, Ninh Thuận</v>
          </cell>
          <cell r="M347" t="str">
            <v>PHÒNG XÉT NGHIỆM Y KHOA TÂM AN</v>
          </cell>
          <cell r="N347" t="str">
            <v>0919196991</v>
          </cell>
          <cell r="O347" t="str">
            <v>phamhoangnguyet@gmail.com</v>
          </cell>
          <cell r="P347" t="str">
            <v>PHẠM HOÀNG NGUYỆT</v>
          </cell>
          <cell r="Q347">
            <v>344566272</v>
          </cell>
          <cell r="R347">
            <v>344566272</v>
          </cell>
          <cell r="S347" t="str">
            <v>DƯƠNG THANH LAN</v>
          </cell>
          <cell r="T347" t="str">
            <v>0399922261</v>
          </cell>
          <cell r="U347" t="str">
            <v>PHẠM HOÀNG NGUYỆT</v>
          </cell>
          <cell r="V347">
            <v>344566272</v>
          </cell>
          <cell r="W347" t="str">
            <v>phamhoangnguyet@gmail.com</v>
          </cell>
          <cell r="X347">
            <v>344566272</v>
          </cell>
          <cell r="Y347" t="str">
            <v>577 Thống Nhất, P Kinh Dinh, TP Phan Rang- Tháp Chàm, Ninh Thuận</v>
          </cell>
        </row>
        <row r="348">
          <cell r="I348" t="str">
            <v>NTN203</v>
          </cell>
          <cell r="J348" t="str">
            <v>BỆNH VIỆN MẮT NINH THUẬN</v>
          </cell>
          <cell r="K348" t="str">
            <v>0832457945</v>
          </cell>
          <cell r="L348" t="str">
            <v>368 Ngô Gia Tự, phường Tấn Tài - Phan Rang - Ninh Thuận</v>
          </cell>
          <cell r="M348" t="str">
            <v>khoa cận lâm sàng</v>
          </cell>
          <cell r="N348" t="str">
            <v>0832457945</v>
          </cell>
          <cell r="O348" t="str">
            <v>clsbvm@gmail.com</v>
          </cell>
          <cell r="P348" t="str">
            <v>NGUYỄN THỊ YẾN THY</v>
          </cell>
          <cell r="Q348">
            <v>344566272</v>
          </cell>
          <cell r="R348">
            <v>344566272</v>
          </cell>
          <cell r="S348" t="str">
            <v>NGUYỄN THỊ YẾN THY</v>
          </cell>
          <cell r="T348" t="str">
            <v>0832457945</v>
          </cell>
          <cell r="U348" t="str">
            <v>NGUYỄN THỊ YẾN THY</v>
          </cell>
          <cell r="V348">
            <v>344566272</v>
          </cell>
          <cell r="W348" t="str">
            <v>clsbvm@gmail.com</v>
          </cell>
          <cell r="X348">
            <v>344566272</v>
          </cell>
          <cell r="Y348" t="str">
            <v>368 Ngô Gia Tự, phường Tấn Tài - Phan Rang - Ninh Thuận</v>
          </cell>
        </row>
        <row r="349">
          <cell r="I349" t="str">
            <v>NTN407</v>
          </cell>
          <cell r="J349" t="str">
            <v>TRUNG TÂM Y TẾHUYỆN NINH PHƯỚC</v>
          </cell>
          <cell r="K349" t="str">
            <v>0976396477</v>
          </cell>
          <cell r="L349" t="str">
            <v>KP6 - Phước Dân- Ninh Phước, Ninh Thuận</v>
          </cell>
          <cell r="M349" t="str">
            <v>Khoa xét nghiệm-cđha</v>
          </cell>
          <cell r="N349" t="str">
            <v>0367413586</v>
          </cell>
          <cell r="O349" t="str">
            <v>ninhphuoclab@gmail.com</v>
          </cell>
          <cell r="P349" t="str">
            <v>ĐÀNG THỊ BẠCH TUYẾT</v>
          </cell>
          <cell r="Q349">
            <v>344566272</v>
          </cell>
          <cell r="R349">
            <v>344566272</v>
          </cell>
          <cell r="S349" t="str">
            <v>THỌ TẤN LỢI</v>
          </cell>
          <cell r="T349" t="str">
            <v>0339407795</v>
          </cell>
          <cell r="U349" t="str">
            <v>ĐÀNG THỊ BẠCH TUYẾT</v>
          </cell>
          <cell r="V349">
            <v>344566272</v>
          </cell>
          <cell r="W349" t="str">
            <v>ninhphuoclab@gmail.com</v>
          </cell>
          <cell r="X349">
            <v>344566272</v>
          </cell>
          <cell r="Y349" t="str">
            <v>KP6 - Phước Dân- Ninh Phước, Ninh Thuận</v>
          </cell>
        </row>
        <row r="350">
          <cell r="I350" t="str">
            <v>NTN302</v>
          </cell>
          <cell r="J350" t="str">
            <v>TRUNG TÂM Y TẾ HUYỆN NINH SƠN</v>
          </cell>
          <cell r="K350" t="str">
            <v>02593850279</v>
          </cell>
          <cell r="L350" t="str">
            <v>Khu Phố 5, Thị Trấn Tân Sơn Huyện Ninh Sơn, Ninh Thuận</v>
          </cell>
          <cell r="M350" t="str">
            <v>Khoa Xét Nghiệm- CĐHA</v>
          </cell>
          <cell r="N350" t="str">
            <v>0978013969</v>
          </cell>
          <cell r="O350" t="str">
            <v>vangiangbvxn@gmail.com</v>
          </cell>
          <cell r="P350" t="str">
            <v>NGUYỄN VĂN GIẢNG</v>
          </cell>
          <cell r="Q350">
            <v>344566272</v>
          </cell>
          <cell r="R350">
            <v>344566272</v>
          </cell>
          <cell r="S350" t="str">
            <v>BS. ỨC MINH THỊ QUỲNH TIÊN</v>
          </cell>
          <cell r="T350" t="str">
            <v>0385047673</v>
          </cell>
          <cell r="U350" t="str">
            <v>NGUYỄN VĂN GIẢNG</v>
          </cell>
          <cell r="V350">
            <v>344566272</v>
          </cell>
          <cell r="W350" t="str">
            <v>vangiangbvxn@gmail.com</v>
          </cell>
          <cell r="X350">
            <v>344566272</v>
          </cell>
          <cell r="Y350" t="str">
            <v>Khu Phố 5, Thị Trấn Tân Sơn Huyện Ninh Sơn, Ninh Thuận</v>
          </cell>
        </row>
        <row r="351">
          <cell r="I351" t="str">
            <v>NTN301</v>
          </cell>
          <cell r="J351" t="str">
            <v>TRUNG TÂM Y TẾ HUYỆN THUẬN NAM</v>
          </cell>
          <cell r="K351" t="str">
            <v>0911018115</v>
          </cell>
          <cell r="L351" t="str">
            <v>Khu Hành Chính Thuận Nam - Thôn Văn Lâm 3 - Xã Phước Nam - Huyện Thuận Nam - Tỉnh Ninh Thuận, Ninh Thuận</v>
          </cell>
          <cell r="M351" t="str">
            <v>Xét nghiệm</v>
          </cell>
          <cell r="N351" t="str">
            <v>0911018115</v>
          </cell>
          <cell r="O351" t="str">
            <v>chithuannam@gmail.com</v>
          </cell>
          <cell r="P351" t="str">
            <v>Võ Anh Chi</v>
          </cell>
          <cell r="Q351">
            <v>344566272</v>
          </cell>
          <cell r="R351">
            <v>344566272</v>
          </cell>
          <cell r="S351" t="str">
            <v>Võ Anh Chi</v>
          </cell>
          <cell r="T351" t="str">
            <v>0911018115</v>
          </cell>
          <cell r="U351" t="str">
            <v>Võ Anh Chi</v>
          </cell>
          <cell r="V351">
            <v>344566272</v>
          </cell>
          <cell r="W351" t="str">
            <v>chithuannam@gmail.com</v>
          </cell>
          <cell r="X351">
            <v>344566272</v>
          </cell>
          <cell r="Y351" t="str">
            <v>Khu Hành Chính Thuận Nam - Thôn Văn Lâm 3 - Xã Phước Nam - Huyện Thuận Nam - Tỉnh Ninh Thuận, Ninh Thuận</v>
          </cell>
        </row>
        <row r="352">
          <cell r="I352" t="str">
            <v>GLI201</v>
          </cell>
          <cell r="J352" t="str">
            <v>BỆNH VIỆN LAO VÀ BỆNH PHỔI TỈNH GIA LAI</v>
          </cell>
          <cell r="K352">
            <v>914097597</v>
          </cell>
          <cell r="L352" t="str">
            <v>Đường Dương Minh Châu, Thôn 1, Trà Đa, Tp Pleiku, Gia Lai, Gia Lai</v>
          </cell>
          <cell r="M352" t="str">
            <v>Khoa Xét Nghiệm</v>
          </cell>
          <cell r="N352">
            <v>813298689</v>
          </cell>
          <cell r="O352" t="str">
            <v>khoaxetnghiembvlbp@gmail.com</v>
          </cell>
          <cell r="P352" t="str">
            <v>LÊ THỊ THANH HUỆ</v>
          </cell>
          <cell r="Q352">
            <v>813298688</v>
          </cell>
          <cell r="R352">
            <v>813298688</v>
          </cell>
          <cell r="S352" t="str">
            <v>LÊ THỊ THU HIỀN</v>
          </cell>
          <cell r="T352">
            <v>984989373</v>
          </cell>
          <cell r="U352" t="str">
            <v>LÊ THỊ THANH HUỆ</v>
          </cell>
          <cell r="V352">
            <v>984989184</v>
          </cell>
          <cell r="W352" t="str">
            <v>khoaxetnghiembvlbp@gmail.com</v>
          </cell>
          <cell r="X352">
            <v>984989184</v>
          </cell>
          <cell r="Y352" t="str">
            <v>Đường Dương Minh Châu, Thôn 1, Trà Đa, Tp Pleiku, Gia Lai, Gia Lai</v>
          </cell>
        </row>
        <row r="353">
          <cell r="I353" t="str">
            <v>GLI302</v>
          </cell>
          <cell r="J353" t="str">
            <v xml:space="preserve">TRUNG TÂM Y TẾ THỊ XÃ AYUN PA </v>
          </cell>
          <cell r="K353" t="str">
            <v>0978886558</v>
          </cell>
          <cell r="L353" t="str">
            <v xml:space="preserve">89 NGUYỄN HUỆ, Phường Hòa Bình , thi xã Ayun Pa, tỉnh Gia Lai </v>
          </cell>
          <cell r="M353" t="str">
            <v>Khoa Xét Nghiệm</v>
          </cell>
          <cell r="N353">
            <v>978886558</v>
          </cell>
          <cell r="O353" t="str">
            <v>phamvanphupyyy@gmail.com</v>
          </cell>
          <cell r="P353" t="str">
            <v>PHẠM VĂN PHÚ</v>
          </cell>
          <cell r="Q353">
            <v>978886144</v>
          </cell>
          <cell r="R353">
            <v>978886144</v>
          </cell>
          <cell r="S353" t="str">
            <v>MẠC NỞ</v>
          </cell>
          <cell r="T353">
            <v>972457899</v>
          </cell>
          <cell r="U353" t="str">
            <v>PHẠM VĂN PHÚ</v>
          </cell>
          <cell r="V353">
            <v>972457472</v>
          </cell>
          <cell r="W353" t="str">
            <v>phamvanphupyyy@gmail.com</v>
          </cell>
          <cell r="X353">
            <v>972457472</v>
          </cell>
          <cell r="Y353" t="str">
            <v xml:space="preserve">89 NGUYỄN HUỆ, Phường Hòa Bình , thi xã Ayun Pa, tỉnh Gia Lai </v>
          </cell>
        </row>
        <row r="354">
          <cell r="I354" t="str">
            <v>GLI402</v>
          </cell>
          <cell r="J354" t="str">
            <v>TRUNG TÂM Y TẾ KONG CHRO-GIA LAI</v>
          </cell>
          <cell r="K354">
            <v>9358355568</v>
          </cell>
          <cell r="L354" t="str">
            <v>05-Võ Thị Sáu- Thị Trấn Kong Chro-Gialai, Gia Lai</v>
          </cell>
          <cell r="M354" t="str">
            <v>Khoa Xn-Cđha</v>
          </cell>
          <cell r="N354">
            <v>905389581</v>
          </cell>
          <cell r="O354" t="str">
            <v>hovantuyen1971@gmail.com</v>
          </cell>
          <cell r="P354" t="str">
            <v>HỒ VĂNTUYỂN</v>
          </cell>
          <cell r="Q354">
            <v>905389568</v>
          </cell>
          <cell r="R354">
            <v>905389568</v>
          </cell>
          <cell r="S354" t="str">
            <v>HỒ VĂN TUYỂN</v>
          </cell>
          <cell r="T354">
            <v>905389581</v>
          </cell>
          <cell r="U354" t="str">
            <v>HỒ VĂNTUYỂN</v>
          </cell>
          <cell r="V354">
            <v>905389568</v>
          </cell>
          <cell r="W354" t="str">
            <v>hovantuyen1971@gmail.com</v>
          </cell>
          <cell r="X354">
            <v>905389568</v>
          </cell>
          <cell r="Y354" t="str">
            <v>05-Võ Thị Sáu- Thị Trấn Kong Chro-Gialai, Gia Lai</v>
          </cell>
        </row>
        <row r="355">
          <cell r="I355" t="str">
            <v>GLI501</v>
          </cell>
          <cell r="J355" t="str">
            <v>CÔNG TY CỔ PHẦN BỆNH VIỆN ĐẠI HỌC Y DƯỢC HOÀNG ANH GIA LAI</v>
          </cell>
          <cell r="K355" t="str">
            <v>02692222517</v>
          </cell>
          <cell r="L355" t="str">
            <v>238 Lê Duẩn, P.Trà Bá, Tp.Pleiku, Gia Lai</v>
          </cell>
          <cell r="M355" t="str">
            <v>Khoa Xét Nghiệm Bv Đh Y Dược Hoàng Anh Gia Lai</v>
          </cell>
          <cell r="N355" t="str">
            <v>0908666084</v>
          </cell>
          <cell r="O355" t="str">
            <v>xetnghiemhagl@gmail.com</v>
          </cell>
          <cell r="P355" t="str">
            <v>THS. Võ Thị Ngọc Duyên</v>
          </cell>
          <cell r="Q355">
            <v>905389568</v>
          </cell>
          <cell r="R355">
            <v>905389568</v>
          </cell>
          <cell r="S355" t="str">
            <v>Ths. Bs. BÙI NGỌC THƯ</v>
          </cell>
          <cell r="T355" t="str">
            <v>0915931140</v>
          </cell>
          <cell r="U355" t="str">
            <v>THS. Võ Thị Ngọc Duyên</v>
          </cell>
          <cell r="V355">
            <v>905389568</v>
          </cell>
          <cell r="W355" t="str">
            <v>xetnghiemhagl@gmail.com</v>
          </cell>
          <cell r="X355">
            <v>905389568</v>
          </cell>
          <cell r="Y355" t="str">
            <v>238 Lê Duẩn, P.Trà Bá, Tp.Pleiku, Gia Lai</v>
          </cell>
        </row>
        <row r="356">
          <cell r="I356" t="str">
            <v>GLI601</v>
          </cell>
          <cell r="J356" t="str">
            <v>BỆNH VIỆN 331</v>
          </cell>
          <cell r="K356" t="str">
            <v>0914406007</v>
          </cell>
          <cell r="L356" t="str">
            <v>818 Phạm Văn Đồng-P Yên Thế-Pleiku, tỉnh Gia Lai</v>
          </cell>
          <cell r="M356" t="str">
            <v>Cận Lâm sàng</v>
          </cell>
          <cell r="N356" t="str">
            <v>0984608068</v>
          </cell>
          <cell r="O356" t="str">
            <v>tienlucgm@gmail.com</v>
          </cell>
          <cell r="P356" t="str">
            <v>NGUYỄN TIẾN LỰC</v>
          </cell>
          <cell r="Q356">
            <v>905389568</v>
          </cell>
          <cell r="R356">
            <v>905389568</v>
          </cell>
          <cell r="S356" t="str">
            <v>NGUYỄN HỮU HÙNG</v>
          </cell>
          <cell r="T356" t="str">
            <v>0914406007</v>
          </cell>
          <cell r="U356" t="str">
            <v>NGUYỄN TIẾN LỰC</v>
          </cell>
          <cell r="V356">
            <v>905389568</v>
          </cell>
          <cell r="W356" t="str">
            <v>tienlucgm@gmail.com</v>
          </cell>
          <cell r="X356">
            <v>905389568</v>
          </cell>
          <cell r="Y356" t="str">
            <v>818 Phạm Văn Đồng-P Yên Thế-Pleiku, tỉnh Gia Lai</v>
          </cell>
        </row>
        <row r="357">
          <cell r="I357" t="str">
            <v>GLI414</v>
          </cell>
          <cell r="J357" t="str">
            <v>TRUNG TÂM Y TẾ HUYỆN CHƯ PĂH</v>
          </cell>
          <cell r="K357" t="str">
            <v>0363314049</v>
          </cell>
          <cell r="L357" t="str">
            <v>2 Phan Đình Phùng – Thị Trấn Phú Hòa – Huyện Chư Păh - Gia Lai</v>
          </cell>
          <cell r="M357" t="str">
            <v>khoa xét nghiệm - cđha</v>
          </cell>
          <cell r="N357" t="str">
            <v>0363314049</v>
          </cell>
          <cell r="O357" t="str">
            <v>Leapk1992@gmail.com</v>
          </cell>
          <cell r="P357" t="str">
            <v>TRỊNH THỊ KHÁNH LY</v>
          </cell>
          <cell r="Q357">
            <v>905389568</v>
          </cell>
          <cell r="R357">
            <v>905389568</v>
          </cell>
          <cell r="S357" t="str">
            <v>VÕ TOÀN GIA KHÁNH</v>
          </cell>
          <cell r="T357" t="str">
            <v>0978647080</v>
          </cell>
          <cell r="U357" t="str">
            <v>TRỊNH THỊ KHÁNH LY</v>
          </cell>
          <cell r="V357">
            <v>905389568</v>
          </cell>
          <cell r="W357" t="str">
            <v>Leapk1992@gmail.com</v>
          </cell>
          <cell r="X357">
            <v>905389568</v>
          </cell>
          <cell r="Y357" t="str">
            <v>2 Phan Đình Phùng – Thị Trấn Phú Hòa – Huyện Chư Păh - Gia Lai</v>
          </cell>
        </row>
        <row r="358">
          <cell r="I358" t="str">
            <v>GLI405</v>
          </cell>
          <cell r="J358" t="str">
            <v>TRUNG TÂM Y TẾ HUYỆN PHÚ THIỆN</v>
          </cell>
          <cell r="K358">
            <v>935287079</v>
          </cell>
          <cell r="L358" t="str">
            <v>Tổ Dân Phố 2- TT Phú Thiện, Huyện Phú Thiện, Tỉnh Gia Lai</v>
          </cell>
          <cell r="M358" t="str">
            <v>Xét nghiệm - CĐHA</v>
          </cell>
          <cell r="N358">
            <v>935287079</v>
          </cell>
          <cell r="O358" t="str">
            <v>xetnghiemcdha.ttytphuthien@gmail.com</v>
          </cell>
          <cell r="P358" t="str">
            <v>TRẦN THỊ TRÚC HẠNH</v>
          </cell>
          <cell r="Q358" t="str">
            <v>TRẦN THỊ TRÚC HẠNH</v>
          </cell>
          <cell r="R358" t="str">
            <v>TRẦN THỊ TRÚC HẠNH</v>
          </cell>
          <cell r="S358" t="str">
            <v>TRẦN THỊ TRÚC HẠNH</v>
          </cell>
          <cell r="T358">
            <v>935287079</v>
          </cell>
          <cell r="U358" t="str">
            <v>TRẦN THỊ TRÚC HẠNH</v>
          </cell>
          <cell r="V358">
            <v>935286784</v>
          </cell>
          <cell r="W358" t="str">
            <v>xetnghiemcdha.ttytphuthien@gmail.com</v>
          </cell>
          <cell r="X358">
            <v>935286784</v>
          </cell>
          <cell r="Y358" t="str">
            <v>Tổ Dân Phố 2- TT Phú Thiện, Huyện Phú Thiện, Tỉnh Gia Lai</v>
          </cell>
        </row>
        <row r="359">
          <cell r="I359" t="str">
            <v>GLI0001.N</v>
          </cell>
          <cell r="J359" t="str">
            <v>TRUNG TÂM Y TẾ THỊ XÃ AN KHÊ</v>
          </cell>
          <cell r="K359">
            <v>932520025</v>
          </cell>
          <cell r="L359" t="str">
            <v>đường Chu Văn An, tổ 2 Phường An Phú, thị xã An Khê, tỉnh Gia Lai</v>
          </cell>
          <cell r="M359" t="str">
            <v>Xét nghiệm CĐHA</v>
          </cell>
          <cell r="N359">
            <v>935293434</v>
          </cell>
          <cell r="O359" t="str">
            <v>hoangthuan274@gmail.com</v>
          </cell>
          <cell r="P359" t="str">
            <v>LA HOÀNG THUẬN</v>
          </cell>
          <cell r="Q359">
            <v>935292928</v>
          </cell>
          <cell r="R359">
            <v>935292928</v>
          </cell>
          <cell r="S359" t="str">
            <v>LA HOÀNG THUẬN</v>
          </cell>
          <cell r="T359">
            <v>935293434</v>
          </cell>
          <cell r="U359" t="str">
            <v>LA HOÀNG THUẬN</v>
          </cell>
          <cell r="V359">
            <v>935292928</v>
          </cell>
          <cell r="W359" t="str">
            <v>hoangthuan274@gmail.com</v>
          </cell>
          <cell r="X359">
            <v>935292928</v>
          </cell>
          <cell r="Y359" t="str">
            <v>đường Chu Văn An, tổ 2 Phường An Phú, thị xã An Khê, tỉnh Gia Lai</v>
          </cell>
        </row>
        <row r="360">
          <cell r="I360" t="str">
            <v>GLI408</v>
          </cell>
          <cell r="J360" t="str">
            <v>TRUNG TÂM Y TẾ HUYỆN KRÔNG PA TỈNH GIA LAI</v>
          </cell>
          <cell r="K360">
            <v>2693853937</v>
          </cell>
          <cell r="L360" t="str">
            <v>142 Thống Nhất, Thị Trấn Phú Túc, Huyện Krông Pa, Gia Lai</v>
          </cell>
          <cell r="M360" t="str">
            <v>Xét nghiệm - CĐHA</v>
          </cell>
          <cell r="N360">
            <v>398755183</v>
          </cell>
          <cell r="O360" t="str">
            <v>bvkrongpa@gbmail.com</v>
          </cell>
          <cell r="P360" t="str">
            <v>KSOR VAN</v>
          </cell>
          <cell r="Q360">
            <v>398755072</v>
          </cell>
          <cell r="R360">
            <v>398755072</v>
          </cell>
          <cell r="S360" t="str">
            <v>BS. Kpă Jú</v>
          </cell>
          <cell r="T360">
            <v>969949781</v>
          </cell>
          <cell r="U360" t="str">
            <v>KSOR VAN</v>
          </cell>
          <cell r="V360">
            <v>969949696</v>
          </cell>
          <cell r="W360" t="str">
            <v>bvkrongpa@gbmail.com</v>
          </cell>
          <cell r="X360">
            <v>969949696</v>
          </cell>
          <cell r="Y360" t="str">
            <v>142 Thống Nhất, Thị Trấn Phú Túc, Huyện Krông Pa, Gia Lai</v>
          </cell>
        </row>
        <row r="361">
          <cell r="I361" t="str">
            <v>GLI202H</v>
          </cell>
          <cell r="J361" t="str">
            <v>BỆNH VIỆN ĐA KHOA TỈNH GIA LAI</v>
          </cell>
          <cell r="K361">
            <v>398291365</v>
          </cell>
          <cell r="L361" t="str">
            <v>132 Tôn Thất Tùng, TP. Pleiku, tỉnh Gia Lai</v>
          </cell>
          <cell r="M361" t="str">
            <v>Huyết học - truyền máu</v>
          </cell>
          <cell r="N361">
            <v>905197172</v>
          </cell>
          <cell r="O361" t="str">
            <v>hhtm.bvdkgl@gmail.com</v>
          </cell>
          <cell r="P361" t="str">
            <v>VŨ THỊ NGỌC THỦY</v>
          </cell>
          <cell r="Q361">
            <v>905197056</v>
          </cell>
          <cell r="R361">
            <v>905197056</v>
          </cell>
          <cell r="S361" t="str">
            <v>ĐINH XUÂN BẢY</v>
          </cell>
          <cell r="T361">
            <v>914141936</v>
          </cell>
          <cell r="U361" t="str">
            <v>VŨ THỊ NGỌC THỦY</v>
          </cell>
          <cell r="V361">
            <v>914141696</v>
          </cell>
          <cell r="W361" t="str">
            <v>hhtm.bvdkgl@gmail.com</v>
          </cell>
          <cell r="X361">
            <v>914141696</v>
          </cell>
          <cell r="Y361" t="str">
            <v>132 Tôn Thất Tùng, TP. Pleiku, tỉnh Gia Lai</v>
          </cell>
        </row>
        <row r="362">
          <cell r="I362" t="str">
            <v>HCM601V</v>
          </cell>
          <cell r="J362" t="str">
            <v>BỆNH VIỆN QUÂN Y 175</v>
          </cell>
          <cell r="K362" t="str">
            <v>0987 135 783</v>
          </cell>
          <cell r="L362" t="str">
            <v>786 Nguyễn Kiệm, Phường 3, Quận Gò Vấp, TPHCM</v>
          </cell>
          <cell r="M362" t="str">
            <v>Vi sinh</v>
          </cell>
          <cell r="N362" t="str">
            <v>0903 108 000</v>
          </cell>
          <cell r="O362" t="str">
            <v>biohue@yahoo.com</v>
          </cell>
          <cell r="P362" t="str">
            <v>LÊ THỊ THANH HUỆ</v>
          </cell>
          <cell r="Q362" t="str">
            <v>LÊ THÙY DƯƠNG</v>
          </cell>
          <cell r="R362">
            <v>364544099</v>
          </cell>
          <cell r="S362" t="str">
            <v>LÊ THÙY DƯƠNG</v>
          </cell>
          <cell r="T362" t="str">
            <v>0364 544 099</v>
          </cell>
          <cell r="U362" t="str">
            <v>LÊ THỊ THANH HUỆ</v>
          </cell>
          <cell r="V362">
            <v>364544000</v>
          </cell>
          <cell r="W362" t="str">
            <v>biohue@yahoo.com</v>
          </cell>
          <cell r="X362">
            <v>364544000</v>
          </cell>
          <cell r="Y362" t="str">
            <v>786 Nguyễn Kiệm, Phường 3, Quận Gò Vấp, TPHCM</v>
          </cell>
        </row>
        <row r="363">
          <cell r="I363" t="str">
            <v>HCM601H</v>
          </cell>
          <cell r="J363" t="str">
            <v>BỆNH VIỆN QUÂN Y 175</v>
          </cell>
          <cell r="K363">
            <v>364544000</v>
          </cell>
          <cell r="L363" t="str">
            <v>786 Nguyễn Kiệm, Phường 3, Quận Gò Vấp, TPHCM</v>
          </cell>
          <cell r="M363" t="str">
            <v>Tiếp huyết</v>
          </cell>
          <cell r="N363" t="str">
            <v>0975 924 415</v>
          </cell>
          <cell r="O363" t="str">
            <v>phamloantm@gmail.com</v>
          </cell>
          <cell r="P363" t="str">
            <v>PHẠM THỊ LOAN</v>
          </cell>
          <cell r="Q363">
            <v>364544000</v>
          </cell>
          <cell r="R363">
            <v>364544000</v>
          </cell>
          <cell r="S363" t="str">
            <v>NGUYỄN XUÂN VŨ</v>
          </cell>
          <cell r="T363" t="str">
            <v>0903 622 007</v>
          </cell>
          <cell r="U363" t="str">
            <v>PHẠM THỊ LOAN</v>
          </cell>
          <cell r="V363">
            <v>364544000</v>
          </cell>
          <cell r="W363" t="str">
            <v>phamloantm@gmail.com</v>
          </cell>
          <cell r="X363">
            <v>364544000</v>
          </cell>
          <cell r="Y363" t="str">
            <v>786 Nguyễn Kiệm, Phường 3, Quận Gò Vấp, TPHCM</v>
          </cell>
        </row>
        <row r="364">
          <cell r="I364" t="str">
            <v>HCM601</v>
          </cell>
          <cell r="J364" t="str">
            <v>BỆNH VIỆN QUÂN Y 175</v>
          </cell>
          <cell r="K364">
            <v>364544000</v>
          </cell>
          <cell r="L364" t="str">
            <v>786 Nguyễn Kiệm, Phường 3, Quận Gò Vấp, TPHCM</v>
          </cell>
          <cell r="M364" t="str">
            <v>KXN</v>
          </cell>
          <cell r="N364" t="str">
            <v>0343 692 255</v>
          </cell>
          <cell r="O364" t="str">
            <v>trungtamxetnghiem175@gmail.com</v>
          </cell>
          <cell r="P364" t="str">
            <v>HOÀNG THỊ NGỌC HẠNH</v>
          </cell>
          <cell r="Q364">
            <v>364544000</v>
          </cell>
          <cell r="R364">
            <v>364544000</v>
          </cell>
          <cell r="S364" t="str">
            <v>HỒ VĂN SƠN</v>
          </cell>
          <cell r="T364" t="str">
            <v>0989 002 194</v>
          </cell>
          <cell r="U364" t="str">
            <v>HOÀNG THỊ NGỌC HẠNH</v>
          </cell>
          <cell r="V364">
            <v>364544000</v>
          </cell>
          <cell r="W364" t="str">
            <v>trungtamxetnghiem175@gmail.com</v>
          </cell>
          <cell r="X364">
            <v>364544000</v>
          </cell>
          <cell r="Y364" t="str">
            <v>786 Nguyễn Kiệm, Phường 3, Quận Gò Vấp, TPHCM</v>
          </cell>
        </row>
        <row r="365">
          <cell r="I365" t="str">
            <v>DLK524</v>
          </cell>
          <cell r="J365" t="str">
            <v>CÔNG TY CỔ PHẦN Y TẾ AN BÌNH CƯMGAR</v>
          </cell>
          <cell r="K365" t="str">
            <v>02623700707</v>
          </cell>
          <cell r="L365" t="str">
            <v xml:space="preserve">Số 05 Y Ngông, Thị trấn Quảng Phú, Huyện Cưmgar, Tỉnh Đắk Lắk </v>
          </cell>
          <cell r="M365" t="str">
            <v>KXN</v>
          </cell>
          <cell r="N365" t="str">
            <v>0844410789</v>
          </cell>
          <cell r="O365" t="str">
            <v>pkdkanbinhqp@gmail.com</v>
          </cell>
          <cell r="P365" t="str">
            <v>NGUYỄN THỊ HIẾU</v>
          </cell>
          <cell r="Q365">
            <v>364544000</v>
          </cell>
          <cell r="R365">
            <v>364544000</v>
          </cell>
          <cell r="S365" t="str">
            <v>TRẦN THỊ MỸ GIÀU</v>
          </cell>
          <cell r="T365" t="str">
            <v>02623700707</v>
          </cell>
          <cell r="U365" t="str">
            <v>NGUYỄN THỊ HIẾU</v>
          </cell>
          <cell r="V365">
            <v>364544000</v>
          </cell>
          <cell r="W365" t="str">
            <v>pkdkanbinhqp@gmail.com</v>
          </cell>
          <cell r="X365">
            <v>364544000</v>
          </cell>
          <cell r="Y365" t="str">
            <v xml:space="preserve">Số 05 Y Ngông, Thị trấn Quảng Phú, Huyện Cưmgar, Tỉnh Đắk Lắk </v>
          </cell>
        </row>
        <row r="366">
          <cell r="I366" t="str">
            <v>DNG401</v>
          </cell>
          <cell r="J366" t="str">
            <v>TRUNG TÂM Y TẾ QUẬN CẨM LỆ</v>
          </cell>
          <cell r="K366" t="str">
            <v>0236 367 0833</v>
          </cell>
          <cell r="L366" t="str">
            <v>105 Nguyễn Nhàn, P. Hòa Thọ Đông, Q. Cẩm Lệ, TP. Đà Nẵng</v>
          </cell>
          <cell r="M366" t="str">
            <v>KXN - CĐHA</v>
          </cell>
          <cell r="N366" t="str">
            <v>0985 009 754</v>
          </cell>
          <cell r="O366" t="str">
            <v>khoaxetnghiembvcl@gmail.com</v>
          </cell>
          <cell r="P366" t="str">
            <v>TRẦN TRUNG DŨNG</v>
          </cell>
          <cell r="Q366">
            <v>364544000</v>
          </cell>
          <cell r="R366">
            <v>364544000</v>
          </cell>
          <cell r="S366" t="str">
            <v>TRẦN VĂN HUY</v>
          </cell>
          <cell r="T366" t="str">
            <v>0969 390 040</v>
          </cell>
          <cell r="U366" t="str">
            <v>TRẦN TRUNG DŨNG</v>
          </cell>
          <cell r="V366">
            <v>364544000</v>
          </cell>
          <cell r="W366" t="str">
            <v>khoaxetnghiembvcl@gmail.com</v>
          </cell>
          <cell r="X366">
            <v>364544000</v>
          </cell>
          <cell r="Y366" t="str">
            <v>105 Nguyễn Nhàn, P. Hòa Thọ Đông, Q. Cẩm Lệ, TP. Đà Nẵng</v>
          </cell>
        </row>
        <row r="367">
          <cell r="I367" t="str">
            <v>DNI</v>
          </cell>
          <cell r="J367" t="str">
            <v>BỆNH VIỆN ĐA KHOA THỐNG NHẤT ĐỒNG NAI (SHPT CÓ TÀI TRỢ)</v>
          </cell>
          <cell r="K367" t="str">
            <v>0978 188 016</v>
          </cell>
          <cell r="L367" t="str">
            <v>234 QL1, Tân Biên, Biên Hòa, Đồng Nai</v>
          </cell>
          <cell r="M367" t="str">
            <v>Vi sinh</v>
          </cell>
          <cell r="N367" t="str">
            <v>0978 188 016</v>
          </cell>
          <cell r="O367" t="str">
            <v>luutranlinhda@gmail.com</v>
          </cell>
          <cell r="P367" t="str">
            <v>LƯU TRẦN LINH ĐA</v>
          </cell>
          <cell r="Q367">
            <v>364544000</v>
          </cell>
          <cell r="R367">
            <v>364544000</v>
          </cell>
          <cell r="S367" t="str">
            <v>NGUYỄN SĨ TUẤN</v>
          </cell>
          <cell r="T367" t="str">
            <v>0919 563 323</v>
          </cell>
          <cell r="U367" t="str">
            <v>LƯU TRẦN LINH ĐA</v>
          </cell>
          <cell r="V367">
            <v>364544000</v>
          </cell>
          <cell r="W367" t="str">
            <v>luutranlinhda@gmail.com</v>
          </cell>
          <cell r="X367">
            <v>364544000</v>
          </cell>
          <cell r="Y367" t="str">
            <v>234 QL1, Tân Biên, Biên Hòa, Đồng Nai</v>
          </cell>
        </row>
        <row r="368">
          <cell r="I368" t="str">
            <v>DNI</v>
          </cell>
          <cell r="J368" t="str">
            <v>TÀI TRỢ SHPT CHO BVĐK THỐNG NHẤT ĐỒNG NAI</v>
          </cell>
          <cell r="K368">
            <v>364544000</v>
          </cell>
          <cell r="L368">
            <v>364544000</v>
          </cell>
          <cell r="M368">
            <v>364544000</v>
          </cell>
          <cell r="N368">
            <v>364544000</v>
          </cell>
          <cell r="O368">
            <v>364544000</v>
          </cell>
          <cell r="P368">
            <v>364544000</v>
          </cell>
          <cell r="Q368">
            <v>364544000</v>
          </cell>
          <cell r="R368">
            <v>364544000</v>
          </cell>
          <cell r="S368">
            <v>364544000</v>
          </cell>
          <cell r="T368">
            <v>364544000</v>
          </cell>
          <cell r="U368">
            <v>364544000</v>
          </cell>
          <cell r="V368">
            <v>364544000</v>
          </cell>
          <cell r="W368">
            <v>364544000</v>
          </cell>
          <cell r="X368">
            <v>364544000</v>
          </cell>
          <cell r="Y368">
            <v>364544000</v>
          </cell>
        </row>
        <row r="369">
          <cell r="I369" t="str">
            <v>BDG523</v>
          </cell>
          <cell r="J369" t="str">
            <v>CÔNG TY TNHH PHÒNG KHÁM ĐA KHOA PHÚC AN KHANG</v>
          </cell>
          <cell r="K369" t="str">
            <v>(0274)372 1739</v>
          </cell>
          <cell r="L369" t="str">
            <v>5/678 Đại Lộ Bình Dương, Khu phố Hòa Lân 1, Phường Thuận Giao, Thị xã Thuận An, Tỉnh Bình Dương, Việt Nam</v>
          </cell>
          <cell r="M369" t="str">
            <v>KXN</v>
          </cell>
          <cell r="N369" t="str">
            <v>0344667774</v>
          </cell>
          <cell r="O369" t="str">
            <v>xetnghiem@pkdkphucankhang.com.vn</v>
          </cell>
          <cell r="P369" t="str">
            <v>VÕ THỊ THU THẢO</v>
          </cell>
          <cell r="Q369">
            <v>364544000</v>
          </cell>
          <cell r="R369">
            <v>364544000</v>
          </cell>
          <cell r="S369" t="str">
            <v>LÊ QUANG SƠN</v>
          </cell>
          <cell r="T369" t="str">
            <v>0367456577</v>
          </cell>
          <cell r="U369" t="str">
            <v>VÕ THỊ THU THẢO</v>
          </cell>
          <cell r="V369">
            <v>364544000</v>
          </cell>
          <cell r="W369" t="str">
            <v>xetnghiem@pkdkphucankhang.com.vn</v>
          </cell>
          <cell r="X369" t="str">
            <v>0908755486</v>
          </cell>
          <cell r="Y369" t="str">
            <v>5/678 Đại Lộ Bình Dương, Khu phố Hòa Lân 1, Phường Thuận Giao, Thị xã Thuận An, Tỉnh Bình Dương, Việt Nam</v>
          </cell>
        </row>
        <row r="370">
          <cell r="I370" t="str">
            <v>DLK204</v>
          </cell>
          <cell r="J370" t="str">
            <v>BỆNH VIỆN ĐA KHOA THÀNH PHỐ BUÔN MA THUỘT</v>
          </cell>
          <cell r="K370" t="str">
            <v>0912010407</v>
          </cell>
          <cell r="L370" t="str">
            <v>62 Nguyễn Đình Chiểu, P. Tân Lợi, Tp. Buôn Ma Thuột, T. Đắk Lắk</v>
          </cell>
          <cell r="M370" t="str">
            <v>KXN</v>
          </cell>
          <cell r="N370" t="str">
            <v>0935483269</v>
          </cell>
          <cell r="O370" t="str">
            <v>xnbvtpbmt@gmail.com</v>
          </cell>
          <cell r="P370" t="str">
            <v>H' Xuân Niê Kđoh</v>
          </cell>
          <cell r="Q370">
            <v>364544000</v>
          </cell>
          <cell r="R370">
            <v>364544000</v>
          </cell>
          <cell r="S370" t="str">
            <v>NGUYỄN THỊ BẠCH LỘC</v>
          </cell>
          <cell r="T370" t="str">
            <v>0976 253 395</v>
          </cell>
          <cell r="U370" t="str">
            <v>H' Xuân Niê Kđoh</v>
          </cell>
          <cell r="V370">
            <v>364544000</v>
          </cell>
          <cell r="W370" t="str">
            <v>xnbvtpbmt@gmail.com</v>
          </cell>
          <cell r="X370" t="str">
            <v>0774598999</v>
          </cell>
          <cell r="Y370" t="str">
            <v>62 Nguyễn Đình Chiểu, P. Tân Lợi, Tp. Buôn Ma Thuột, T. Đắk Lắk</v>
          </cell>
        </row>
        <row r="371">
          <cell r="I371" t="str">
            <v>QNM304</v>
          </cell>
          <cell r="J371" t="str">
            <v>BỆNH VIỆN ĐA KHOA THÀNH PHỐ HỘI AN</v>
          </cell>
          <cell r="K371" t="str">
            <v>02353 914 808</v>
          </cell>
          <cell r="L371" t="str">
            <v>4 TRẦN HƯNG ĐẠO, HỘI AN, QUẢNG NAM</v>
          </cell>
          <cell r="M371" t="str">
            <v>CẬN LÂM SÀNG</v>
          </cell>
          <cell r="N371" t="str">
            <v>077 55 38 564</v>
          </cell>
          <cell r="O371" t="str">
            <v>conghoidangkhoa@gmail.com</v>
          </cell>
          <cell r="P371" t="str">
            <v>DƯƠNG CÔNG HỒI</v>
          </cell>
          <cell r="Q371" t="str">
            <v>ĐỖ VĂN DŨNG</v>
          </cell>
          <cell r="R371">
            <v>2353863059</v>
          </cell>
          <cell r="S371" t="str">
            <v>ĐỖ VĂN DUNG</v>
          </cell>
          <cell r="T371" t="str">
            <v>02353 863 059</v>
          </cell>
          <cell r="U371" t="str">
            <v>DƯƠNG CÔNG HỒI</v>
          </cell>
          <cell r="V371">
            <v>2353862656</v>
          </cell>
          <cell r="W371" t="str">
            <v>conghoidangkhoa@gmail.com</v>
          </cell>
          <cell r="X371" t="str">
            <v>02353 914 808</v>
          </cell>
          <cell r="Y371" t="str">
            <v>4 TRẦN HƯNG ĐẠO, HỘI AN, QUẢNG NAM</v>
          </cell>
        </row>
        <row r="372">
          <cell r="I372" t="str">
            <v>QNM505</v>
          </cell>
          <cell r="J372" t="str">
            <v>CÔNG TY TNHH BỆNH VIỆN BÌNH AN QUẢNG NAM</v>
          </cell>
          <cell r="K372" t="str">
            <v>0235 377 6888</v>
          </cell>
          <cell r="L372" t="str">
            <v>KP. LONG XUYÊN 1, TT. NAM PHƯỚC, HUYỆN DUY XUYÊN, QUẢNG NAM, VIỆT NAM</v>
          </cell>
          <cell r="M372" t="str">
            <v>KXN</v>
          </cell>
          <cell r="N372" t="str">
            <v>0369 761 138</v>
          </cell>
          <cell r="O372" t="str">
            <v>xn.binhan.2019@gmail.com</v>
          </cell>
          <cell r="P372" t="str">
            <v>NGUYỄN PHẠM CHÍ TÀI</v>
          </cell>
          <cell r="Q372" t="str">
            <v>TRẦN THỊ THANH THẢO</v>
          </cell>
          <cell r="R372">
            <v>334744115</v>
          </cell>
          <cell r="S372" t="str">
            <v>TRẦN THỊ THANH THẢO</v>
          </cell>
          <cell r="T372" t="str">
            <v>0334 744 115</v>
          </cell>
          <cell r="U372" t="str">
            <v>NGUYỄN PHẠM CHÍ TÀI</v>
          </cell>
          <cell r="V372">
            <v>334744064</v>
          </cell>
          <cell r="W372" t="str">
            <v>xn.binhan.2019@gmail.com</v>
          </cell>
          <cell r="X372" t="str">
            <v>0984 234 918 - Vân</v>
          </cell>
          <cell r="Y372" t="str">
            <v>KP. LONG XUYÊN 1, TT. NAM PHƯỚC, HUYỆN DUY XUYÊN, QUẢNG NAM, VIỆT NAM</v>
          </cell>
        </row>
        <row r="373">
          <cell r="I373" t="str">
            <v>QNM507</v>
          </cell>
          <cell r="J373" t="str">
            <v>CÔNG TY TNHH PHÒNG KHÁM ĐA KHOA BÌNH AN - KCN</v>
          </cell>
          <cell r="K373" t="str">
            <v>0905156087/02353941999</v>
          </cell>
          <cell r="L373" t="str">
            <v>KHỐI PHỐ VIÊM TRUNG, P. ĐIỆN NGỌC, TX. ĐIỆN BÀN, T. QUẢNG NAM</v>
          </cell>
          <cell r="M373" t="str">
            <v>PXN</v>
          </cell>
          <cell r="N373" t="str">
            <v>0938 702 293</v>
          </cell>
          <cell r="O373" t="str">
            <v>pxnbinhan2.kcn@gmail.com</v>
          </cell>
          <cell r="P373" t="str">
            <v>NGUYỄN HỮU KHÁNH THÀNH</v>
          </cell>
          <cell r="Q373">
            <v>334744064</v>
          </cell>
          <cell r="R373">
            <v>2353941999</v>
          </cell>
          <cell r="S373">
            <v>2353940480</v>
          </cell>
          <cell r="T373" t="str">
            <v>02353 941 999</v>
          </cell>
          <cell r="U373" t="str">
            <v>NGUYỄN HỮU KHÁNH THÀNH</v>
          </cell>
          <cell r="V373">
            <v>2353940480</v>
          </cell>
          <cell r="W373" t="str">
            <v>pxnbinhan2.kcn@gmail.com</v>
          </cell>
          <cell r="X373">
            <v>2353940480</v>
          </cell>
          <cell r="Y373" t="str">
            <v>KHỐI PHỐ VIÊM TRUNG, P. ĐIỆN NGỌC, TX. ĐIỆN BÀN, T. QUẢNG NAM</v>
          </cell>
        </row>
        <row r="374">
          <cell r="I374" t="str">
            <v>QNM414</v>
          </cell>
          <cell r="J374" t="str">
            <v>TRUNG TÂM Y TẾ HUYỆN BẮC TRÀ MY</v>
          </cell>
          <cell r="K374" t="str">
            <v>02353.882245</v>
          </cell>
          <cell r="L374" t="str">
            <v>30 PHẠM NGỌC THẠCH, H. BẮC TRÀ MY, TỈNH QUẢNG NAM</v>
          </cell>
          <cell r="M374" t="str">
            <v>KHOA XÉT NGHIỆM - CHẨN ĐOÁN HÌNH ẢNH</v>
          </cell>
          <cell r="N374" t="str">
            <v>0365149226</v>
          </cell>
          <cell r="O374" t="str">
            <v>Hung1681@gmail.com</v>
          </cell>
          <cell r="P374" t="str">
            <v>HỒ ĐỨC HÙNG</v>
          </cell>
          <cell r="Q374" t="str">
            <v>LÊ QUỐC HỘI</v>
          </cell>
          <cell r="R374" t="str">
            <v>0368668298</v>
          </cell>
          <cell r="S374" t="str">
            <v>LÊ QUỐC HỘI</v>
          </cell>
          <cell r="T374" t="str">
            <v>0368 668 298</v>
          </cell>
          <cell r="U374" t="str">
            <v>Hung1681@gmail.com</v>
          </cell>
          <cell r="V374">
            <v>2353940480</v>
          </cell>
          <cell r="W374" t="str">
            <v>Hung1681@gmail.com</v>
          </cell>
          <cell r="X374" t="str">
            <v>0905641650</v>
          </cell>
          <cell r="Y374" t="str">
            <v>30 PHẠM NGỌC THẠCH, H. BẮC TRÀ MY, TỈNH QUẢNG NAM</v>
          </cell>
        </row>
        <row r="375">
          <cell r="I375" t="str">
            <v>QNM509</v>
          </cell>
          <cell r="J375" t="str">
            <v>TRƯỜNG ĐẠI HỌC PHAN CHÂU TRINH</v>
          </cell>
          <cell r="K375" t="str">
            <v>0235 3757 959</v>
          </cell>
          <cell r="L375" t="str">
            <v>9 NGUYỄN GIA THIỀU, P. ĐIỆN NGỌC, TX. ĐIỆN BÀN, TỈNH QUẢNG NAM</v>
          </cell>
          <cell r="M375" t="str">
            <v>PXN</v>
          </cell>
          <cell r="N375" t="str">
            <v>0984 204 150</v>
          </cell>
          <cell r="O375" t="str">
            <v>cragb@pctu.edu.vn</v>
          </cell>
          <cell r="P375" t="str">
            <v>PHẠM THỊ DIÊN</v>
          </cell>
          <cell r="Q375" t="str">
            <v>TS.BS. PHẠM HÙNG VÂN</v>
          </cell>
          <cell r="R375">
            <v>903698920</v>
          </cell>
          <cell r="S375" t="str">
            <v>TS.BS PHẠM HÙNG VÂN</v>
          </cell>
          <cell r="T375" t="str">
            <v>0903 698 920</v>
          </cell>
          <cell r="U375" t="str">
            <v>PHẠM THỊ DIÊN</v>
          </cell>
          <cell r="V375">
            <v>903698432</v>
          </cell>
          <cell r="W375" t="str">
            <v>cragb@pctu.edu.vn</v>
          </cell>
          <cell r="X375" t="str">
            <v>0984 204 150</v>
          </cell>
          <cell r="Y375" t="str">
            <v>9 NGUYỄN GIA THIỀU, P. ĐIỆN NGỌC, TX. ĐIỆN BÀN, TỈNH QUẢNG NAM</v>
          </cell>
        </row>
        <row r="376">
          <cell r="I376" t="str">
            <v>BPC404</v>
          </cell>
          <cell r="J376" t="str">
            <v>TRUNG TÂM Y TẾ BÙ ĐĂNG</v>
          </cell>
          <cell r="K376">
            <v>903698432</v>
          </cell>
          <cell r="L376" t="str">
            <v>Đường Lý Thường Kiệt, TT Đức Phong, H. Bù Đăng, T. Bình Phước</v>
          </cell>
          <cell r="M376" t="str">
            <v>CĐHA</v>
          </cell>
          <cell r="N376" t="str">
            <v>0987263426</v>
          </cell>
          <cell r="O376" t="str">
            <v>Lengocdiepxn@gmail.com</v>
          </cell>
          <cell r="P376" t="str">
            <v>LÊ NGỌC DIỆP</v>
          </cell>
          <cell r="Q376">
            <v>903698432</v>
          </cell>
          <cell r="R376">
            <v>903698432</v>
          </cell>
          <cell r="S376" t="str">
            <v>ĐIỂU TREM</v>
          </cell>
          <cell r="T376" t="str">
            <v>0386 897 567</v>
          </cell>
          <cell r="U376" t="str">
            <v>LÊ NGỌC DIỆP</v>
          </cell>
          <cell r="V376">
            <v>903698432</v>
          </cell>
          <cell r="W376" t="str">
            <v>Lengocdiepxn@gmail.com</v>
          </cell>
          <cell r="X376" t="str">
            <v>0975086886 - Liên</v>
          </cell>
          <cell r="Y376" t="str">
            <v>Đường Lý Thường Kiệt, TT Đức Phong, H. Bù Đăng, T. Bình Phước</v>
          </cell>
        </row>
        <row r="377">
          <cell r="I377" t="str">
            <v>KHA204</v>
          </cell>
          <cell r="J377" t="str">
            <v>BỆNH VIỆN ĐA KHOA KHU VỰC NINH HÒA</v>
          </cell>
          <cell r="K377" t="str">
            <v>02583847452</v>
          </cell>
          <cell r="L377" t="str">
            <v>TỔ DÂN PHỐ 16-PHƯỜNG NINH HIỆP-THỊ XÃ NINH HÒA</v>
          </cell>
          <cell r="M377" t="str">
            <v>XÉT NGHIỆM</v>
          </cell>
          <cell r="N377" t="str">
            <v>0905360215</v>
          </cell>
          <cell r="O377" t="str">
            <v>khoaxetnghiemnh@gmail.com</v>
          </cell>
          <cell r="P377" t="str">
            <v>NGUYỄN TRƯỜNG SA</v>
          </cell>
          <cell r="Q377" t="str">
            <v>NGUYỄN TRƯỜNG SA</v>
          </cell>
          <cell r="R377" t="str">
            <v>0905360215</v>
          </cell>
          <cell r="S377" t="str">
            <v>NGUYỄN TRƯỜNG SA</v>
          </cell>
          <cell r="T377" t="str">
            <v>0905360215</v>
          </cell>
          <cell r="U377" t="str">
            <v>NGUYỄN TRƯỜNG SA</v>
          </cell>
          <cell r="V377">
            <v>903698432</v>
          </cell>
          <cell r="W377" t="str">
            <v>khoaxetnghiemnh@gmail.com</v>
          </cell>
          <cell r="X377">
            <v>903698432</v>
          </cell>
          <cell r="Y377" t="str">
            <v>TỔ DÂN PHỐ 16-PHƯỜNG NINH HIỆP-THỊ XÃ NINH HÒA</v>
          </cell>
        </row>
        <row r="378">
          <cell r="I378" t="str">
            <v>KHA511</v>
          </cell>
          <cell r="J378" t="str">
            <v>CHI NHÁNH BỆNH VIỆN ĐA KHOA SÀI GÒN - NHA TRANG - CÔNG TY CỔ PHẦN BỆNH VIỆN MẮT SÀI GÒN - NHA TRANG</v>
          </cell>
          <cell r="K378">
            <v>986138730</v>
          </cell>
          <cell r="L378" t="str">
            <v>LÔ SỐ 10, KDC VĨNH ĐIỀM TRUNG, XÃ VĨNH HIỆP, TP. NHA TRANG, KHÁNH HÒA</v>
          </cell>
          <cell r="M378" t="str">
            <v>XÉT NGHIỆM</v>
          </cell>
          <cell r="N378">
            <v>966571777</v>
          </cell>
          <cell r="O378" t="str">
            <v>tuan.vu@matsaigon.com</v>
          </cell>
          <cell r="P378" t="str">
            <v>VŨ ĐÌNH TUẤN</v>
          </cell>
          <cell r="Q378" t="str">
            <v>THS. BS. TRẦN THỊ CHI</v>
          </cell>
          <cell r="R378">
            <v>966571520</v>
          </cell>
          <cell r="S378" t="str">
            <v>TRẦN THỊ CHI</v>
          </cell>
          <cell r="T378" t="str">
            <v>0914 074 174</v>
          </cell>
          <cell r="U378" t="str">
            <v>VŨ ĐÌNH TUẤN</v>
          </cell>
          <cell r="V378">
            <v>966571520</v>
          </cell>
          <cell r="W378" t="str">
            <v>tuan.vu@matsaigon.com</v>
          </cell>
          <cell r="X378" t="str">
            <v>0986 138 730</v>
          </cell>
          <cell r="Y378" t="str">
            <v>LÔ SỐ 10, KDC VĨNH ĐIỀM TRUNG, XÃ VĨNH HIỆP, TP. NHA TRANG, KHÁNH HÒA</v>
          </cell>
        </row>
        <row r="379">
          <cell r="I379" t="str">
            <v>KHA203H</v>
          </cell>
          <cell r="J379" t="str">
            <v>BỆNH VIỆN ĐA KHOA KHU VỰC CAM RANH</v>
          </cell>
          <cell r="K379" t="str">
            <v>02583951011</v>
          </cell>
          <cell r="L379" t="str">
            <v>97 NGUYỄN THÁI HỌC, CAM LỘC, CAM RANH, KHÁNH HÒA</v>
          </cell>
          <cell r="M379" t="str">
            <v>KHOA HÓA SINH - VI SINH</v>
          </cell>
          <cell r="N379" t="str">
            <v>0333544568</v>
          </cell>
          <cell r="O379" t="str">
            <v>hsvskha203@gmail.com</v>
          </cell>
          <cell r="P379" t="str">
            <v>VÕ THỊ HOÀNG UYÊN</v>
          </cell>
          <cell r="Q379" t="str">
            <v>NGUYỄN THỊ HỒNG TIỀN</v>
          </cell>
          <cell r="R379" t="str">
            <v>0914690521</v>
          </cell>
          <cell r="S379" t="str">
            <v>NGUYỄN THỊ HỒNG TIỀN</v>
          </cell>
          <cell r="T379" t="str">
            <v>0914690521</v>
          </cell>
          <cell r="U379" t="str">
            <v>VÕ THỊ HOÀNG UYÊN</v>
          </cell>
          <cell r="V379">
            <v>966571520</v>
          </cell>
          <cell r="W379" t="str">
            <v>hsvskha203@gmail.com</v>
          </cell>
          <cell r="X379" t="str">
            <v>0903558258</v>
          </cell>
          <cell r="Y379" t="str">
            <v>97 NGUYỄN THÁI HỌC, CAM LỘC, CAM RANH, KHÁNH HÒA</v>
          </cell>
        </row>
        <row r="380">
          <cell r="I380" t="str">
            <v>KHA205</v>
          </cell>
          <cell r="J380" t="str">
            <v>TRUNG TÂM KIỂM SOÁT BỆNH TẬT TỈNH KHÁNH HÒA</v>
          </cell>
          <cell r="K380" t="str">
            <v>0984 392 185</v>
          </cell>
          <cell r="L380" t="str">
            <v>04 Quang Trung , P. Vạn Thắng, TP. Nha Trang, T. Khánh Hòa</v>
          </cell>
          <cell r="M380" t="str">
            <v>KXN- CĐHA - TDCN</v>
          </cell>
          <cell r="N380" t="str">
            <v>098 320 1241 - 02583 562 755</v>
          </cell>
          <cell r="O380" t="str">
            <v>xetnghiemcdc@gmail.com</v>
          </cell>
          <cell r="P380" t="str">
            <v>TRẦM THỊ THU TRANG</v>
          </cell>
          <cell r="Q380">
            <v>966571520</v>
          </cell>
          <cell r="R380">
            <v>966571520</v>
          </cell>
          <cell r="S380" t="str">
            <v>TRƯƠNG THỊ LAN ANH</v>
          </cell>
          <cell r="T380" t="str">
            <v>0985 947 565</v>
          </cell>
          <cell r="U380" t="str">
            <v>TRẦM THỊ THU TRANG</v>
          </cell>
          <cell r="V380">
            <v>966571520</v>
          </cell>
          <cell r="W380" t="str">
            <v>xetnghiemcdc@gmail.com</v>
          </cell>
          <cell r="X380" t="str">
            <v>0984 392 185 - 02583 821 089</v>
          </cell>
          <cell r="Y380" t="str">
            <v>04 Quang Trung , P. Vạn Thắng, TP. Nha Trang, T. Khánh Hòa</v>
          </cell>
        </row>
        <row r="381">
          <cell r="I381" t="str">
            <v>KHA405</v>
          </cell>
          <cell r="J381" t="str">
            <v>TRUNG TÂM Y TẾ KHÁNH SƠN</v>
          </cell>
          <cell r="K381">
            <v>2583869516</v>
          </cell>
          <cell r="L381" t="str">
            <v>THÔN TÀ NĨA,XÃ SƠN TRUNG,HUYỆN KHÁNH SON,TỈNH KHÁNH HÒA</v>
          </cell>
          <cell r="M381" t="str">
            <v>XÉT NGHIỆM -CHẨN ĐOÁN HÌNH ẢNH</v>
          </cell>
          <cell r="N381">
            <v>388197273</v>
          </cell>
          <cell r="O381" t="str">
            <v>xnxqks@gmail.com</v>
          </cell>
          <cell r="P381" t="str">
            <v>KTV.NGUYỄN VĂN CƯỜNG</v>
          </cell>
          <cell r="Q381">
            <v>388197120</v>
          </cell>
          <cell r="R381">
            <v>388197120</v>
          </cell>
          <cell r="S381" t="str">
            <v>NGÔ THỊ THÚY VÂN</v>
          </cell>
          <cell r="T381" t="str">
            <v>0978 300 414</v>
          </cell>
          <cell r="U381" t="str">
            <v>KTV.NGUYỄN VĂN CƯỜNG</v>
          </cell>
          <cell r="V381">
            <v>388197120</v>
          </cell>
          <cell r="W381" t="str">
            <v>xnxqks@gmail.com</v>
          </cell>
          <cell r="X381" t="str">
            <v>0258 386 9516</v>
          </cell>
          <cell r="Y381" t="str">
            <v>THÔN TÀ NĨA,XÃ SƠN TRUNG,HUYỆN KHÁNH SON,TỈNH KHÁNH HÒA</v>
          </cell>
        </row>
        <row r="382">
          <cell r="I382" t="str">
            <v>GLI403</v>
          </cell>
          <cell r="J382" t="str">
            <v>TRUNG TÂM Y TẾ THÀNH PHỐ PLEIKU</v>
          </cell>
          <cell r="K382" t="str">
            <v>0937 789 051</v>
          </cell>
          <cell r="L382" t="str">
            <v>17 Trần Quốc Toản - Pleiku - Gia lai</v>
          </cell>
          <cell r="M382" t="str">
            <v>CĐHA-XN</v>
          </cell>
          <cell r="N382" t="str">
            <v>0937 789 051</v>
          </cell>
          <cell r="O382" t="str">
            <v>hoangloanbvtppleiku@gmail.com</v>
          </cell>
          <cell r="P382" t="str">
            <v>Hoàng Thị Loan</v>
          </cell>
          <cell r="Q382">
            <v>388197120</v>
          </cell>
          <cell r="R382">
            <v>388197120</v>
          </cell>
          <cell r="S382" t="str">
            <v>NGUYỄN CÔNG KHOA</v>
          </cell>
          <cell r="T382" t="str">
            <v>0838 709 039</v>
          </cell>
          <cell r="U382" t="str">
            <v>Hoàng Thị Loan</v>
          </cell>
          <cell r="V382">
            <v>388197120</v>
          </cell>
          <cell r="W382" t="str">
            <v>hoangloanbvtppleiku@gmail.com</v>
          </cell>
          <cell r="X382">
            <v>388197120</v>
          </cell>
          <cell r="Y382" t="str">
            <v>17 Trần Quốc Toản - Pleiku - Gia lai</v>
          </cell>
        </row>
        <row r="383">
          <cell r="I383" t="str">
            <v>KHA101</v>
          </cell>
          <cell r="J383" t="str">
            <v>VIỆN PASTEUR NHA TRANG</v>
          </cell>
          <cell r="K383" t="str">
            <v>0985 393 616</v>
          </cell>
          <cell r="L383" t="str">
            <v>6-8-10 Trần Phú, P Xương Huân, TP. Nha Trang, T. Khánh Hòa</v>
          </cell>
          <cell r="M383" t="str">
            <v>Vi sinh miễn dịch</v>
          </cell>
          <cell r="N383" t="str">
            <v>0985 393 616</v>
          </cell>
          <cell r="O383" t="str">
            <v>lethuylien250786@gmail.com</v>
          </cell>
          <cell r="P383" t="str">
            <v>Lê Thùy Liên</v>
          </cell>
          <cell r="Q383">
            <v>388197120</v>
          </cell>
          <cell r="R383">
            <v>388197120</v>
          </cell>
          <cell r="S383" t="str">
            <v>NGUYỄN BẢO TRIỆU</v>
          </cell>
          <cell r="T383" t="str">
            <v>0988 200 826</v>
          </cell>
          <cell r="U383" t="str">
            <v>Lê Thùy Liên</v>
          </cell>
          <cell r="V383">
            <v>388197120</v>
          </cell>
          <cell r="W383" t="str">
            <v>lethuylien250786@gmail.com</v>
          </cell>
          <cell r="X383" t="str">
            <v>0985 393 616</v>
          </cell>
          <cell r="Y383" t="str">
            <v>6-8-10 Trần Phú, P Xương Huân, TP. Nha Trang, T. Khánh Hòa</v>
          </cell>
        </row>
        <row r="384">
          <cell r="I384" t="str">
            <v>QNI204</v>
          </cell>
          <cell r="J384" t="str">
            <v>TRUNG TÂM NỘI TIẾT TỈNH QUẢNG NGÃI</v>
          </cell>
          <cell r="K384">
            <v>388197120</v>
          </cell>
          <cell r="L384" t="str">
            <v>477 QUANG TRUNG, THÀNH PHỐ QUẢNG NGÃI, TỈNH QUẢNG NGÃI</v>
          </cell>
          <cell r="M384" t="str">
            <v>CẬN LÂM SÀNG</v>
          </cell>
          <cell r="N384" t="str">
            <v>0975833827</v>
          </cell>
          <cell r="O384" t="str">
            <v>vanthithu68@gmail.com</v>
          </cell>
          <cell r="P384" t="str">
            <v>Văn Thị Thư</v>
          </cell>
          <cell r="Q384" t="str">
            <v>Văn Thị Thư</v>
          </cell>
          <cell r="R384">
            <v>975833827</v>
          </cell>
          <cell r="S384" t="str">
            <v>Văn Thị Thư</v>
          </cell>
          <cell r="T384" t="str">
            <v>0975 833 827</v>
          </cell>
          <cell r="U384" t="str">
            <v>Văn Thị Thư</v>
          </cell>
          <cell r="V384">
            <v>975833600</v>
          </cell>
          <cell r="W384" t="str">
            <v>vanthithu68@gmail.com</v>
          </cell>
          <cell r="X384" t="str">
            <v>0975833827</v>
          </cell>
          <cell r="Y384" t="str">
            <v>477 QUANG TRUNG, THÀNH PHỐ QUẢNG NGÃI, TỈNH QUẢNG NGÃI</v>
          </cell>
        </row>
        <row r="385">
          <cell r="I385" t="str">
            <v>DNG103</v>
          </cell>
          <cell r="J385" t="str">
            <v>TRƯỜNG ĐẠI HỌC KỸ THUẬT Y - DƯỢC ĐÀ NẴNG</v>
          </cell>
          <cell r="K385" t="str">
            <v>02363866437</v>
          </cell>
          <cell r="L385" t="str">
            <v>99 Hùng Vương, P. Hải Châu 1, Q. Hải Châu, TP.Đà Nẵng</v>
          </cell>
          <cell r="M385" t="str">
            <v>Khoa Xét Nghiệm</v>
          </cell>
          <cell r="N385" t="str">
            <v>0905535136</v>
          </cell>
          <cell r="O385" t="str">
            <v>phongxndhktyddn@gmail.com</v>
          </cell>
          <cell r="P385" t="str">
            <v>NGUYỄN THỊ HỒNG LĨNH</v>
          </cell>
          <cell r="Q385" t="str">
            <v>LÊ THỊ THÚY</v>
          </cell>
          <cell r="R385" t="str">
            <v>0905.668.136</v>
          </cell>
          <cell r="S385" t="str">
            <v>LÊ THỊ THÚY</v>
          </cell>
          <cell r="T385" t="str">
            <v>0905 668 136</v>
          </cell>
          <cell r="U385" t="str">
            <v>NGUYỄN THỊ HỒNG LĨNH</v>
          </cell>
          <cell r="V385">
            <v>975833600</v>
          </cell>
          <cell r="W385" t="str">
            <v>phongxndhktyddn@gmail.com</v>
          </cell>
          <cell r="X385" t="str">
            <v>0905 565 933</v>
          </cell>
          <cell r="Y385" t="str">
            <v>99 Hùng Vương, P. Hải Châu 1, Q. Hải Châu, TP.Đà Nẵng</v>
          </cell>
        </row>
        <row r="386">
          <cell r="I386" t="str">
            <v>DNG403</v>
          </cell>
          <cell r="J386" t="str">
            <v>TRUNG TÂM Y TẾ QUẬN THANH KHÊ</v>
          </cell>
          <cell r="K386" t="str">
            <v>02366256200</v>
          </cell>
          <cell r="L386" t="str">
            <v>K62/32 Hà Huy Tập,Quận Thanh Khê, Tp Đà Nẵng, Đà Nẵng</v>
          </cell>
          <cell r="M386" t="str">
            <v>KXN-CDHA</v>
          </cell>
          <cell r="N386" t="str">
            <v>0905298687</v>
          </cell>
          <cell r="O386" t="str">
            <v>hthinhi0912@gmail.com</v>
          </cell>
          <cell r="P386" t="str">
            <v>CN HOÀNG THỊ NHỊ</v>
          </cell>
          <cell r="Q386" t="str">
            <v>CN ĐẶNG HỮU PHONG</v>
          </cell>
          <cell r="R386" t="str">
            <v>0905 100 142</v>
          </cell>
          <cell r="S386" t="str">
            <v>CN. ĐẶNG HỮU PHONG</v>
          </cell>
          <cell r="T386" t="str">
            <v>0905 100 142</v>
          </cell>
          <cell r="U386" t="str">
            <v>CN HOÀNG THỊ NHỊ</v>
          </cell>
          <cell r="V386">
            <v>975833600</v>
          </cell>
          <cell r="W386" t="str">
            <v>hthinhi0912@gmail.com</v>
          </cell>
          <cell r="X386" t="str">
            <v>0708041928</v>
          </cell>
          <cell r="Y386" t="str">
            <v>K62/32 Hà Huy Tập,Quận Thanh Khê, Tp Đà Nẵng, Đà Nẵng</v>
          </cell>
        </row>
        <row r="387">
          <cell r="I387" t="str">
            <v>DNG209</v>
          </cell>
          <cell r="J387" t="str">
            <v>BỆNH VIỆN Y HỌC CỔ TRUYỀN THÀNH PHỐ ĐÀ NẴNG</v>
          </cell>
          <cell r="K387" t="str">
            <v>02363696044</v>
          </cell>
          <cell r="L387" t="str">
            <v>Số 9 Trần Thủ Độ, Khuê Trung, Cẩm Lệ, TP Đà Nẵng</v>
          </cell>
          <cell r="M387" t="str">
            <v>Cận Lâm Sàng</v>
          </cell>
          <cell r="N387" t="str">
            <v>0975793801</v>
          </cell>
          <cell r="O387" t="str">
            <v>canlamsangyhct@gmail.com</v>
          </cell>
          <cell r="P387" t="str">
            <v>NGUYỄN XUÂN TIÊN</v>
          </cell>
          <cell r="Q387" t="str">
            <v>NGUYỄN DUY KHÁNH</v>
          </cell>
          <cell r="R387" t="str">
            <v>0905673117/02363696044</v>
          </cell>
          <cell r="S387" t="str">
            <v>NGUYỄN DUY KHÁNH</v>
          </cell>
          <cell r="T387" t="str">
            <v>0905 673 117</v>
          </cell>
          <cell r="U387" t="str">
            <v>NGUYỄN XUÂN TIÊN</v>
          </cell>
          <cell r="V387">
            <v>975833600</v>
          </cell>
          <cell r="W387" t="str">
            <v>canlamsangyhct@gmail.com</v>
          </cell>
          <cell r="X387" t="str">
            <v>0773 494 334</v>
          </cell>
          <cell r="Y387" t="str">
            <v>Số 9 Trần Thủ Độ, Khuê Trung, Cẩm Lệ, TP Đà Nẵng</v>
          </cell>
        </row>
        <row r="388">
          <cell r="I388" t="str">
            <v>DNG207</v>
          </cell>
          <cell r="J388" t="str">
            <v>TRUNG TÂM KIỂM SOÁT BỆNH TẬT THÀNH PHỐ ĐÀ NẴNG</v>
          </cell>
          <cell r="K388">
            <v>975833600</v>
          </cell>
          <cell r="L388" t="str">
            <v>315 Phan Châu Trinh, P Bình Hiên, Q Hải Châu, TP Đà Nẵng</v>
          </cell>
          <cell r="M388" t="str">
            <v>XN-CDHA-TDCN</v>
          </cell>
          <cell r="N388" t="str">
            <v>02363822521</v>
          </cell>
          <cell r="O388" t="str">
            <v>skssdnglab@gmail.com</v>
          </cell>
          <cell r="P388" t="str">
            <v>HỒ THỊ MỘNG LÀNH</v>
          </cell>
          <cell r="Q388" t="str">
            <v>LÊ THỊ THANH NHÀN</v>
          </cell>
          <cell r="R388">
            <v>2363572153</v>
          </cell>
          <cell r="S388" t="str">
            <v>LÊ THỊ THANH NHÀN</v>
          </cell>
          <cell r="T388">
            <v>2363570176</v>
          </cell>
          <cell r="U388" t="str">
            <v>HỒ THỊ MỘNG LÀNH</v>
          </cell>
          <cell r="V388">
            <v>2363570176</v>
          </cell>
          <cell r="W388" t="str">
            <v>skssdnglab@gmail.com</v>
          </cell>
          <cell r="X388" t="str">
            <v>0388232975</v>
          </cell>
          <cell r="Y388" t="str">
            <v>315 Phan Châu Trinh, P Bình Hiên, Q Hải Châu, TP Đà Nẵng</v>
          </cell>
        </row>
        <row r="389">
          <cell r="I389" t="str">
            <v>DNG206</v>
          </cell>
          <cell r="J389" t="str">
            <v>BỆNH VIỆN DA LIỄU THÀNH PHỐ ĐÀ NẴNG</v>
          </cell>
          <cell r="K389" t="str">
            <v>02363624722</v>
          </cell>
          <cell r="L389" t="str">
            <v>91 Dũng Sĩ Thanh Khê, Phường Thanh Khê Tây, Quận Thanh Khê, TP Đà Nẵng</v>
          </cell>
          <cell r="M389" t="str">
            <v>Cận Lâm Sàng</v>
          </cell>
          <cell r="N389" t="str">
            <v>0772590094</v>
          </cell>
          <cell r="O389" t="str">
            <v>Xndalieu@gmail.com</v>
          </cell>
          <cell r="P389" t="str">
            <v>HỒ THỊ HOÀNG TRÂM</v>
          </cell>
          <cell r="Q389" t="str">
            <v>NGUYỄN VĂN MINH</v>
          </cell>
          <cell r="R389">
            <v>935727186</v>
          </cell>
          <cell r="S389" t="str">
            <v>NGUYỄN VĂN MINH</v>
          </cell>
          <cell r="T389" t="str">
            <v>0935727186</v>
          </cell>
          <cell r="U389" t="str">
            <v>xndalieu@gmail.com</v>
          </cell>
          <cell r="V389">
            <v>935727104</v>
          </cell>
          <cell r="W389" t="str">
            <v>Xndalieu@gmail.com</v>
          </cell>
          <cell r="X389" t="str">
            <v>0935727186</v>
          </cell>
          <cell r="Y389" t="str">
            <v>91 Dũng Sĩ Thanh Khê, Phường Thanh Khê Tây, Quận Thanh Khê, TP Đà Nẵng</v>
          </cell>
        </row>
        <row r="390">
          <cell r="I390" t="str">
            <v>DNG406</v>
          </cell>
          <cell r="J390" t="str">
            <v>TRUNG TÂM Y TẾ QUẬN NGŨ HÀNH SƠN-TP ĐÀ NẴNG</v>
          </cell>
          <cell r="K390" t="str">
            <v>0236 357 2016</v>
          </cell>
          <cell r="L390" t="str">
            <v>582 Lê Văn Hiến, P. Hòa Hải, Q. Ngũ Hành Sơn, TP Đà Nẵng</v>
          </cell>
          <cell r="M390" t="str">
            <v>Khoa XN &amp;CĐHA</v>
          </cell>
          <cell r="N390" t="str">
            <v>0766 714 980</v>
          </cell>
          <cell r="O390" t="str">
            <v>phuongthaotonnu1977@gmail.com</v>
          </cell>
          <cell r="P390" t="str">
            <v>CN TÔN NỮ PHƯƠNG THẢO</v>
          </cell>
          <cell r="Q390" t="str">
            <v>BS PHẠM QUANG DUY</v>
          </cell>
          <cell r="R390">
            <v>905188508</v>
          </cell>
          <cell r="S390" t="str">
            <v>BS PHẠM QUANG DUY</v>
          </cell>
          <cell r="T390" t="str">
            <v>0905 188 508</v>
          </cell>
          <cell r="U390" t="str">
            <v>CN TÔN NỮ PHƯƠNG THẢO</v>
          </cell>
          <cell r="V390">
            <v>905188352</v>
          </cell>
          <cell r="W390" t="str">
            <v>phuongthaotonnu1977@gmail.com</v>
          </cell>
          <cell r="X390">
            <v>905188352</v>
          </cell>
          <cell r="Y390" t="str">
            <v>582 Lê Văn Hiến, P. Hòa Hải, Q. Ngũ Hành Sơn, TP Đà Nẵng</v>
          </cell>
        </row>
        <row r="391">
          <cell r="I391" t="str">
            <v>DNG510</v>
          </cell>
          <cell r="J391" t="str">
            <v>CÔNG TY TNHH BỆNH VIỆN ĐA KHOA BÌNH DÂN</v>
          </cell>
          <cell r="K391" t="str">
            <v>02363 714 030</v>
          </cell>
          <cell r="L391" t="str">
            <v>376 Trần Cao Vân, P. Xuân Hà, Q. Thanh Khê, TP Đà Nẵng</v>
          </cell>
          <cell r="M391" t="str">
            <v>KXN</v>
          </cell>
          <cell r="N391" t="str">
            <v>0989 536 053</v>
          </cell>
          <cell r="O391" t="str">
            <v>xnbinhdan@gmail.com</v>
          </cell>
          <cell r="P391" t="str">
            <v>NGUYỄN THỊ NGỌC DUNG</v>
          </cell>
          <cell r="Q391" t="str">
            <v>BÙI THỊ CÚC</v>
          </cell>
          <cell r="R391">
            <v>903538559</v>
          </cell>
          <cell r="S391" t="str">
            <v>BÙI THỊ CÚC</v>
          </cell>
          <cell r="T391" t="str">
            <v>0903 538 559</v>
          </cell>
          <cell r="U391" t="str">
            <v>NGUYỄN THỊ NGỌC DUNG</v>
          </cell>
          <cell r="V391">
            <v>903538176</v>
          </cell>
          <cell r="W391" t="str">
            <v>xnbinhdan@gmail.com</v>
          </cell>
          <cell r="X391" t="str">
            <v>0989 536 053</v>
          </cell>
          <cell r="Y391" t="str">
            <v>376 Trần Cao Vân, P. Xuân Hà, Q. Thanh Khê, TP Đà Nẵng</v>
          </cell>
        </row>
        <row r="392">
          <cell r="I392" t="str">
            <v>DNG101</v>
          </cell>
          <cell r="J392" t="str">
            <v>BỆNH VIỆN 199</v>
          </cell>
          <cell r="K392" t="str">
            <v>0914287357</v>
          </cell>
          <cell r="L392" t="str">
            <v>216 Nguyễn Công Trứ, quận Sơn Trà, TP Đà Nẵng</v>
          </cell>
          <cell r="M392" t="str">
            <v>KXN</v>
          </cell>
          <cell r="N392" t="str">
            <v>0973515505</v>
          </cell>
          <cell r="O392" t="str">
            <v>vodanglinh@gmail.com</v>
          </cell>
          <cell r="P392" t="str">
            <v>VÕ ĐĂNG LINH</v>
          </cell>
          <cell r="Q392" t="str">
            <v>TRẦN THỊ HỒNG LÊ</v>
          </cell>
          <cell r="R392">
            <v>905374988</v>
          </cell>
          <cell r="S392" t="str">
            <v>TRẦN THỊ HỒNG LÊ</v>
          </cell>
          <cell r="T392" t="str">
            <v>0905 374 988</v>
          </cell>
          <cell r="U392" t="str">
            <v>VÕ ĐĂNG LINH</v>
          </cell>
          <cell r="V392">
            <v>905374720</v>
          </cell>
          <cell r="W392" t="str">
            <v>vodanglinh@gmail.com</v>
          </cell>
          <cell r="X392" t="str">
            <v>0914 287 357</v>
          </cell>
          <cell r="Y392" t="str">
            <v>216 Nguyễn Công Trứ, quận Sơn Trà, TP Đà Nẵng</v>
          </cell>
        </row>
        <row r="393">
          <cell r="I393" t="str">
            <v>DNG502</v>
          </cell>
          <cell r="J393" t="str">
            <v>CÔNG TY TRÁCH NHIỆM HỮU HẠN MỘT THÀNH VIÊN BỆNH VIỆN ĐA KHOA TÂM TRÍ ĐÀ NẴNG</v>
          </cell>
          <cell r="K393" t="str">
            <v>02363679555-205</v>
          </cell>
          <cell r="L393" t="str">
            <v>64 CÁCH MẠNG THÁNG 8,PHƯỜNG KHUÊ TRUNG,QUẬN CẨM LỆ,TP ĐẢ NẴNG</v>
          </cell>
          <cell r="M393" t="str">
            <v xml:space="preserve">XÉT NGHIỆM </v>
          </cell>
          <cell r="N393" t="str">
            <v>02363679555-205</v>
          </cell>
          <cell r="O393" t="str">
            <v>xnbvtamtri@gmail.com</v>
          </cell>
          <cell r="P393" t="str">
            <v>NGUYỄN THỊ LOAN PHƯƠNG</v>
          </cell>
          <cell r="Q393" t="str">
            <v>THS TRẦN PHÚ LỘC</v>
          </cell>
          <cell r="R393" t="str">
            <v>0982410068</v>
          </cell>
          <cell r="S393" t="str">
            <v>ThS Trần Phúc Lộc</v>
          </cell>
          <cell r="T393" t="str">
            <v>0982 410068</v>
          </cell>
          <cell r="U393" t="str">
            <v>xnbvtamtri@gmail.com</v>
          </cell>
          <cell r="V393">
            <v>905374720</v>
          </cell>
          <cell r="W393" t="str">
            <v>xnbvtamtri@gmail.com</v>
          </cell>
          <cell r="X393" t="str">
            <v>02363 679 555 - 666</v>
          </cell>
          <cell r="Y393" t="str">
            <v>64 CÁCH MẠNG THÁNG 8,PHƯỜNG KHUÊ TRUNG,QUẬN CẨM LỆ,TP ĐẢ NẴNG</v>
          </cell>
        </row>
        <row r="394">
          <cell r="I394" t="str">
            <v>DNG202</v>
          </cell>
          <cell r="J394" t="str">
            <v>BỆNH VIỆN MẮT THÀNH PHỐ ĐÀ NẴNG</v>
          </cell>
          <cell r="K394" t="str">
            <v>0395 318 325</v>
          </cell>
          <cell r="L394" t="str">
            <v>68 Phan Đăng Lưu, phường Hòa Cường Bắc, Q Hải Châu, Tp Đà Nẵng</v>
          </cell>
          <cell r="M394" t="str">
            <v>CLS - TDCN</v>
          </cell>
          <cell r="N394" t="str">
            <v>0984928705</v>
          </cell>
          <cell r="O394" t="str">
            <v>trangphambvm@gmail.com/xetnghiembvm@gmail.com</v>
          </cell>
          <cell r="P394" t="str">
            <v>Phạm Thị Thùy Trang</v>
          </cell>
          <cell r="Q394" t="str">
            <v>Bs Nguyễn Thị Ái Nghĩa</v>
          </cell>
          <cell r="R394">
            <v>905374720</v>
          </cell>
          <cell r="S394" t="str">
            <v>Nguyễn Thị Ái Nghĩa</v>
          </cell>
          <cell r="T394" t="str">
            <v>0983 071 776</v>
          </cell>
          <cell r="U394" t="str">
            <v>Phạm Thị Thùy Trang</v>
          </cell>
          <cell r="V394">
            <v>905374720</v>
          </cell>
          <cell r="W394" t="str">
            <v>trangphambvm@gmail.com/xetnghiembvm@gmail.com</v>
          </cell>
          <cell r="X394" t="str">
            <v>09353 18 235</v>
          </cell>
          <cell r="Y394" t="str">
            <v>68 Phan Đăng Lưu, phường Hòa Cường Bắc, Q Hải Châu, Tp Đà Nẵng</v>
          </cell>
        </row>
        <row r="395">
          <cell r="I395" t="str">
            <v>DNG408</v>
          </cell>
          <cell r="J395" t="str">
            <v>TRUNG TÂM Y TẾ QUẬN SƠN TRÀ</v>
          </cell>
          <cell r="K395" t="str">
            <v>02363987717</v>
          </cell>
          <cell r="L395" t="str">
            <v>1118 Ngô Quyền, Q. Sơn Trà, TP Đà Nẵng</v>
          </cell>
          <cell r="M395" t="str">
            <v>KXN</v>
          </cell>
          <cell r="N395" t="str">
            <v>0702765116</v>
          </cell>
          <cell r="O395" t="str">
            <v>xetnghiem.sontra@gmail.com</v>
          </cell>
          <cell r="P395" t="str">
            <v>LÊ LỘC RIN</v>
          </cell>
          <cell r="Q395" t="str">
            <v>CN. TRẦN ĐỨC THÀNH</v>
          </cell>
          <cell r="R395" t="str">
            <v>0935326479</v>
          </cell>
          <cell r="S395" t="str">
            <v>CN. TRẦN ĐỨC THÀNH</v>
          </cell>
          <cell r="T395" t="str">
            <v>0935 326 479</v>
          </cell>
          <cell r="U395" t="str">
            <v>LÊ LỘC RIN</v>
          </cell>
          <cell r="V395">
            <v>905374720</v>
          </cell>
          <cell r="W395" t="str">
            <v>xetnghiem.sontra@gmail.com</v>
          </cell>
          <cell r="X395" t="str">
            <v>'02363 987717</v>
          </cell>
          <cell r="Y395" t="str">
            <v>1118 Ngô Quyền, Q. Sơn Trà, TP Đà Nẵng</v>
          </cell>
        </row>
        <row r="396">
          <cell r="I396" t="str">
            <v>DNG506</v>
          </cell>
          <cell r="J396" t="str">
            <v>CÔNG TY CỔ PHẦN Y KHOA GIA VIỆT</v>
          </cell>
          <cell r="K396" t="str">
            <v>02363990443</v>
          </cell>
          <cell r="L396" t="str">
            <v>30 Hoàng Xuân Nhị, Phường Hòa Cường Nam, Quận Hải Châu, Tp Đà Nẵng</v>
          </cell>
          <cell r="M396" t="str">
            <v>KXN</v>
          </cell>
          <cell r="N396" t="str">
            <v>0935614924</v>
          </cell>
          <cell r="O396" t="str">
            <v>giavietlab@gmail.com</v>
          </cell>
          <cell r="P396" t="str">
            <v>Đỗ Thị Ngọc Huyền</v>
          </cell>
          <cell r="Q396" t="str">
            <v>Nguyễn Huy Hoàng</v>
          </cell>
          <cell r="R396">
            <v>987313137</v>
          </cell>
          <cell r="S396" t="str">
            <v>Nguyễn Huy Hoàng</v>
          </cell>
          <cell r="T396" t="str">
            <v>0987313137</v>
          </cell>
          <cell r="U396" t="str">
            <v>giavietlab@gmail.com</v>
          </cell>
          <cell r="V396">
            <v>987312640</v>
          </cell>
          <cell r="W396" t="str">
            <v>giavietlab@gmail.com</v>
          </cell>
          <cell r="X396" t="str">
            <v>0236 3990 443</v>
          </cell>
          <cell r="Y396" t="str">
            <v>30 Hoàng Xuân Nhị, Phường Hòa Cường Nam, Quận Hải Châu, Tp Đà Nẵng</v>
          </cell>
        </row>
        <row r="397">
          <cell r="I397" t="str">
            <v>DNG508</v>
          </cell>
          <cell r="J397" t="str">
            <v>CHI NHÁNH CÔNG TY CP BỆNH VIỆN ĐA KHOA QUỐC TẾ VINMEC-BVĐK QUỐC TẾ VINMEC ĐÀ NẴNG</v>
          </cell>
          <cell r="K397" t="str">
            <v>02363711111-1034</v>
          </cell>
          <cell r="L397" t="str">
            <v>Đường 30/4, Khu Dân Cư Số 4, Nguyễn Tri Phương, P.Hòa Cường Bắc, Quận Hải Châu,Tp Đà Nẵng, Việt Nam, Đà Nẵng</v>
          </cell>
          <cell r="M397" t="str">
            <v>KXN</v>
          </cell>
          <cell r="N397" t="str">
            <v>0905737060</v>
          </cell>
          <cell r="O397" t="str">
            <v>v.nguyenhp@vinmec.com</v>
          </cell>
          <cell r="P397" t="str">
            <v>HOÀNG PHƯỚC NGUYÊN</v>
          </cell>
          <cell r="Q397" t="str">
            <v>BS.CKII. NGUYỄN THỊ THANH THU</v>
          </cell>
          <cell r="R397" t="str">
            <v>0913429992</v>
          </cell>
          <cell r="S397" t="str">
            <v>HOÀNG PHƯỚC NGUYÊN</v>
          </cell>
          <cell r="T397" t="str">
            <v>BS.CKII. NGUYỄN THỊ THANH THU</v>
          </cell>
          <cell r="U397" t="str">
            <v>v.nguyenhp@vinmec.com</v>
          </cell>
          <cell r="V397">
            <v>987312640</v>
          </cell>
          <cell r="W397" t="str">
            <v>v.nguyenhp@vinmec.com</v>
          </cell>
          <cell r="X397" t="str">
            <v>0913429992</v>
          </cell>
          <cell r="Y397" t="str">
            <v>Đường 30/4, Khu Dân Cư Số 4, Nguyễn Tri Phương, P.Hòa Cường Bắc, Quận Hải Châu,Tp Đà Nẵng, Việt Nam, Đà Nẵng</v>
          </cell>
        </row>
        <row r="398">
          <cell r="I398" t="str">
            <v>DNG501</v>
          </cell>
          <cell r="J398" t="str">
            <v>CÔNG TY CỔ PHẦN BỆNH VIỆN ĐA KHOA HOÀN MỸ ĐÀ NẴNG</v>
          </cell>
          <cell r="K398" t="str">
            <v>0945401575</v>
          </cell>
          <cell r="L398" t="str">
            <v>291 Nguyễn Văn Linh, P. Thạc gián, Q. Thanh Khê, TP Đà Nẵng</v>
          </cell>
          <cell r="M398" t="str">
            <v>KXN</v>
          </cell>
          <cell r="N398" t="str">
            <v>0977829218</v>
          </cell>
          <cell r="O398" t="str">
            <v>phuonghoanmydanang@gmail.com</v>
          </cell>
          <cell r="P398" t="str">
            <v>CN. NGÔ THỊ PHƯỢNG</v>
          </cell>
          <cell r="Q398" t="str">
            <v>BS. PHẠM THỊ THANH HUYỀN</v>
          </cell>
          <cell r="R398" t="str">
            <v>0988432595</v>
          </cell>
          <cell r="S398" t="str">
            <v>PHẠM THỊ THANH HUYỀN</v>
          </cell>
          <cell r="T398" t="str">
            <v>0988 432 595</v>
          </cell>
          <cell r="U398" t="str">
            <v>phuonghoanmydanang@gmail.com</v>
          </cell>
          <cell r="V398">
            <v>987312640</v>
          </cell>
          <cell r="W398" t="str">
            <v>phuonghoanmydanang@gmail.com</v>
          </cell>
          <cell r="X398" t="str">
            <v>0945 401 575</v>
          </cell>
          <cell r="Y398" t="str">
            <v>291 Nguyễn Văn Linh, P. Thạc gián, Q. Thanh Khê, TP Đà Nẵng</v>
          </cell>
        </row>
        <row r="399">
          <cell r="I399" t="str">
            <v>DNG402</v>
          </cell>
          <cell r="J399" t="str">
            <v>TRUNG TÂM Y TẾ QUẬN HẢI CHÂU</v>
          </cell>
          <cell r="K399" t="str">
            <v>02363895006</v>
          </cell>
          <cell r="L399" t="str">
            <v>38 Cao Thắng, Thanh Bình, Hải Châu, Đà Nẵng</v>
          </cell>
          <cell r="M399" t="str">
            <v>KXN</v>
          </cell>
          <cell r="N399" t="str">
            <v>0932703153</v>
          </cell>
          <cell r="O399" t="str">
            <v>khoaxetnghiembvhaichau@gmail.com</v>
          </cell>
          <cell r="P399" t="str">
            <v>TRỊNH THỊ THẢO</v>
          </cell>
          <cell r="Q399" t="str">
            <v>THS. HUỲNH ĐỨC MINH</v>
          </cell>
          <cell r="R399">
            <v>987312640</v>
          </cell>
          <cell r="S399" t="str">
            <v>ThS HUỲNH ĐỨC MINH</v>
          </cell>
          <cell r="T399" t="str">
            <v>0905 545 459</v>
          </cell>
          <cell r="U399" t="str">
            <v>TRỊNH THỊ THẢO</v>
          </cell>
          <cell r="V399">
            <v>987312640</v>
          </cell>
          <cell r="W399" t="str">
            <v>khoaxetnghiembvhaichau@gmail.com</v>
          </cell>
          <cell r="X399" t="str">
            <v>0236 389 5006</v>
          </cell>
          <cell r="Y399" t="str">
            <v>38 Cao Thắng, Thanh Bình, Hải Châu, Đà Nẵng</v>
          </cell>
        </row>
        <row r="400">
          <cell r="I400" t="str">
            <v>DNG210</v>
          </cell>
          <cell r="J400" t="str">
            <v>BỆNH VIỆN PHỤC HỒI CHỨC NĂNG THÀNH PHỐ ĐÀ NẴNG</v>
          </cell>
          <cell r="K400" t="str">
            <v>0905011080</v>
          </cell>
          <cell r="L400" t="str">
            <v>Tổ 55, đường Đinh Gia Trinh, P. Hòa Xuân, Q. Cẩm Lệ, Tp. Đà Nẵng</v>
          </cell>
          <cell r="M400" t="str">
            <v>Chẩn đoán hình ảnh-thăm dò chức năng-xét nghiệm</v>
          </cell>
          <cell r="N400" t="str">
            <v>0989954007</v>
          </cell>
          <cell r="O400" t="str">
            <v>khoaxetnghiem@gmail.com</v>
          </cell>
          <cell r="P400" t="str">
            <v>ĐỖ THỊ KIM LY</v>
          </cell>
          <cell r="Q400">
            <v>987312640</v>
          </cell>
          <cell r="R400">
            <v>987312640</v>
          </cell>
          <cell r="S400" t="str">
            <v>VÕ VĂN VĨNH</v>
          </cell>
          <cell r="T400" t="str">
            <v>0932401962</v>
          </cell>
          <cell r="U400" t="str">
            <v>ĐỖ THỊ KIM LY</v>
          </cell>
          <cell r="V400">
            <v>987312640</v>
          </cell>
          <cell r="W400" t="str">
            <v>khoaxetnghiem@gmail.com</v>
          </cell>
          <cell r="X400" t="str">
            <v>0905011080</v>
          </cell>
          <cell r="Y400" t="str">
            <v>Tổ 55, đường Đinh Gia Trinh, P. Hòa Xuân, Q. Cẩm Lệ, Tp. Đà Nẵng</v>
          </cell>
        </row>
        <row r="401">
          <cell r="I401" t="str">
            <v>DNG504</v>
          </cell>
          <cell r="J401" t="str">
            <v>CÔNG TY CỔ PHẦN Y KHOA
 BÁC SỸ GIA ĐÌNH</v>
          </cell>
          <cell r="K401" t="str">
            <v>0905875486</v>
          </cell>
          <cell r="L401" t="str">
            <v>73 Nguyễn Hữu Thọ, Quận Hải Châu, 
TP. Đà Nẵng, Việt Nam</v>
          </cell>
          <cell r="M401" t="str">
            <v>KXN</v>
          </cell>
          <cell r="N401" t="str">
            <v>0905875486</v>
          </cell>
          <cell r="O401" t="str">
            <v>xetnghiem@familyhospital.vn</v>
          </cell>
          <cell r="P401" t="str">
            <v>ĐỖ THỊ BÔNG</v>
          </cell>
          <cell r="Q401" t="str">
            <v>TRƯỚNG ĐỨC ANH</v>
          </cell>
          <cell r="R401" t="str">
            <v>0982197454</v>
          </cell>
          <cell r="S401" t="str">
            <v>TRƯƠNG ĐỨC ANH</v>
          </cell>
          <cell r="T401" t="str">
            <v>0982 197 454</v>
          </cell>
          <cell r="U401" t="str">
            <v>ĐỖ THỊ BÔNG</v>
          </cell>
          <cell r="V401">
            <v>987312640</v>
          </cell>
          <cell r="W401" t="str">
            <v>xetnghiem@familyhospital.vn</v>
          </cell>
          <cell r="X401" t="str">
            <v>0905875486</v>
          </cell>
          <cell r="Y401" t="str">
            <v>73 Nguyễn Hữu Thọ, Quận Hải Châu, 
TP. Đà Nẵng, Việt Nam</v>
          </cell>
        </row>
        <row r="402">
          <cell r="I402" t="str">
            <v>BDG502</v>
          </cell>
          <cell r="J402" t="str">
            <v>CÔNG TY TNHH BỆNH VIỆN ĐA KHOA NGỌC HỒNG</v>
          </cell>
          <cell r="K402" t="str">
            <v>0349499406</v>
          </cell>
          <cell r="L402" t="str">
            <v>3 Nguyễn Trãi, KP. Đông Tân, TP. Dĩ An, Tỉnh Bình Dương</v>
          </cell>
          <cell r="M402" t="str">
            <v>KXN</v>
          </cell>
          <cell r="N402" t="str">
            <v>0349499406</v>
          </cell>
          <cell r="O402" t="str">
            <v>ngochonglaboratory1212@gmail.com</v>
          </cell>
          <cell r="P402" t="str">
            <v>NGUYỄN THỊ PHƯƠNG NHI</v>
          </cell>
          <cell r="Q402" t="str">
            <v>NGUYỄN HỮU THUẬN</v>
          </cell>
          <cell r="R402">
            <v>901090834</v>
          </cell>
          <cell r="S402" t="str">
            <v>NGUYỄN HỮU THUẬN</v>
          </cell>
          <cell r="T402" t="str">
            <v>0901 090 834</v>
          </cell>
          <cell r="U402" t="str">
            <v>NGUYỄN THỊ PHƯƠNG NHI</v>
          </cell>
          <cell r="V402">
            <v>901090816</v>
          </cell>
          <cell r="W402" t="str">
            <v>ngochonglaboratory1212@gmail.com</v>
          </cell>
          <cell r="X402" t="str">
            <v>0349499406 - Nhi</v>
          </cell>
          <cell r="Y402" t="str">
            <v>3 Nguyễn Trãi, KP. Đông Tân, TP. Dĩ An, Tỉnh Bình Dương</v>
          </cell>
        </row>
        <row r="403">
          <cell r="I403" t="str">
            <v>DNG205</v>
          </cell>
          <cell r="J403" t="str">
            <v>BỆNH VIỆN PHỔI ĐÀ NẴNG</v>
          </cell>
          <cell r="K403" t="str">
            <v>0983530053</v>
          </cell>
          <cell r="L403" t="str">
            <v>Tổ 53, Phước Lý, P. Hòa Minh, Quận Liên Chiểu, TP. Đà Nẵng</v>
          </cell>
          <cell r="M403" t="str">
            <v>KXN</v>
          </cell>
          <cell r="N403" t="str">
            <v>0905672455</v>
          </cell>
          <cell r="O403" t="str">
            <v>nguyenhuuhuan.dn@gmail.com</v>
          </cell>
          <cell r="P403" t="str">
            <v>NGUYỄN HỮU HUẤN</v>
          </cell>
          <cell r="Q403">
            <v>901090816</v>
          </cell>
          <cell r="R403">
            <v>901090816</v>
          </cell>
          <cell r="S403" t="str">
            <v>NGUYỄN THỊ THANH YÊN</v>
          </cell>
          <cell r="T403" t="str">
            <v>0965560571</v>
          </cell>
          <cell r="U403" t="str">
            <v>NGUYỄN HỮU HUẤN</v>
          </cell>
          <cell r="V403">
            <v>901090816</v>
          </cell>
          <cell r="W403" t="str">
            <v>nguyenhuuhuan.dn@gmail.com</v>
          </cell>
          <cell r="X403" t="str">
            <v>0236 3769 190</v>
          </cell>
          <cell r="Y403" t="str">
            <v>Tổ 53, Phước Lý, P. Hòa Minh, Quận Liên Chiểu, TP. Đà Nẵng</v>
          </cell>
        </row>
        <row r="404">
          <cell r="I404" t="str">
            <v>DNG102</v>
          </cell>
          <cell r="J404" t="str">
            <v>BỆNH VIỆN C ĐÀ NẴNG</v>
          </cell>
          <cell r="K404" t="str">
            <v>02363 821 480</v>
          </cell>
          <cell r="L404" t="str">
            <v>122 Hải Phòng, P. Thạch Thang, Q. Hải Châu, TP. Đà Nẵng</v>
          </cell>
          <cell r="M404" t="str">
            <v>SH- HH- VS</v>
          </cell>
          <cell r="N404" t="str">
            <v>Nguyễn Hữu Quang - Vũ Xuân Trung - Lê Thị Minh Tân</v>
          </cell>
          <cell r="O404" t="str">
            <v>khoahoasinhbvcdn@gmail.com / hhbvcdn@gmail.com / visinhbvc@gmail.com / huyenphanlam@yahoo.com</v>
          </cell>
          <cell r="P404" t="str">
            <v>NGUYỄN HỮU QUANG / VŨ XUÂN TRUNG / LÊ THỊ MINH TÂN</v>
          </cell>
          <cell r="Q404">
            <v>901090816</v>
          </cell>
          <cell r="R404">
            <v>901090816</v>
          </cell>
          <cell r="S404" t="str">
            <v>LÊ KHẮC TRUNG CHỈNH / LÊ KHẮC TRUNG CHỈNH / PHAN THỊ DIỆU HUYỀN</v>
          </cell>
          <cell r="T404" t="str">
            <v>0236 2211 379 / 0982 268 919 / 0914 129 554</v>
          </cell>
          <cell r="U404" t="str">
            <v>NGUYỄN HỮU QUANG / VŨ XUÂN TRUNG / LÊ THỊ MINH TÂN</v>
          </cell>
          <cell r="V404">
            <v>901090816</v>
          </cell>
          <cell r="W404" t="str">
            <v>khoahoasinhbvcdn@gmail.com / hhbvcdn@gmail.com / visinhbvc@gmail.com / huyenphanlam@yahoo.com</v>
          </cell>
          <cell r="X404">
            <v>901090816</v>
          </cell>
          <cell r="Y404" t="str">
            <v>122 Hải Phòng, P. Thạch Thang, Q. Hải Châu, TP. Đà Nẵng</v>
          </cell>
        </row>
        <row r="405">
          <cell r="I405" t="str">
            <v>DNG203</v>
          </cell>
          <cell r="J405" t="str">
            <v>BỆNH VIỆN UNG BƯỚU ĐÀ NẴNG</v>
          </cell>
          <cell r="K405" t="str">
            <v>0389920923</v>
          </cell>
          <cell r="L405" t="str">
            <v>ĐƯỜNG HOÀNG THỊ LOAN, TỔ 28, P. HÒA MINH, Q. LIÊN CHIỂU, TP. ĐÀ NẴNG</v>
          </cell>
          <cell r="M405" t="str">
            <v>XN Truyền Máu</v>
          </cell>
          <cell r="N405" t="str">
            <v>0918 998 199</v>
          </cell>
          <cell r="O405" t="str">
            <v>xntm.doh@gmail.com</v>
          </cell>
          <cell r="P405" t="str">
            <v>HỒ NGỌC DƯƠNG</v>
          </cell>
          <cell r="Q405">
            <v>901090816</v>
          </cell>
          <cell r="R405">
            <v>901090816</v>
          </cell>
          <cell r="S405" t="str">
            <v>LÊ VĂN HÙNG</v>
          </cell>
          <cell r="T405" t="str">
            <v>0903 595 784</v>
          </cell>
          <cell r="U405" t="str">
            <v>HỒ NGỌC DƯƠNG</v>
          </cell>
          <cell r="V405">
            <v>901090816</v>
          </cell>
          <cell r="W405" t="str">
            <v>xntm.doh@gmail.com</v>
          </cell>
          <cell r="X405" t="str">
            <v>0389 920 923</v>
          </cell>
          <cell r="Y405" t="str">
            <v>ĐƯỜNG HOÀNG THỊ LOAN, TỔ 28, P. HÒA MINH, Q. LIÊN CHIỂU, TP. ĐÀ NẴNG</v>
          </cell>
        </row>
        <row r="406">
          <cell r="I406" t="str">
            <v>DNG204</v>
          </cell>
          <cell r="J406" t="str">
            <v>BỆNH VIỆN PHỤ - SẢN NHI ĐÀ NẴNG</v>
          </cell>
          <cell r="K406" t="str">
            <v>0943111339</v>
          </cell>
          <cell r="L406" t="str">
            <v>402 Lê Văn Hiến, Q. Ngũ Hành Sơn, TP. Đà Nẵng</v>
          </cell>
          <cell r="M406" t="str">
            <v>KXN</v>
          </cell>
          <cell r="N406" t="str">
            <v>0937948860</v>
          </cell>
          <cell r="O406" t="str">
            <v>xn.bvpsndn@gmail.com</v>
          </cell>
          <cell r="P406" t="str">
            <v>VÕ THỊ HẬU</v>
          </cell>
          <cell r="Q406">
            <v>901090816</v>
          </cell>
          <cell r="R406">
            <v>901090816</v>
          </cell>
          <cell r="S406" t="str">
            <v>TRẦN THỊ NGỌC TUỆ</v>
          </cell>
          <cell r="T406" t="str">
            <v>0943111339</v>
          </cell>
          <cell r="U406" t="str">
            <v>VÕ THỊ HẬU</v>
          </cell>
          <cell r="V406">
            <v>901090816</v>
          </cell>
          <cell r="W406" t="str">
            <v>xn.bvpsndn@gmail.com</v>
          </cell>
          <cell r="X406" t="str">
            <v>0943 111 339</v>
          </cell>
          <cell r="Y406" t="str">
            <v>402 Lê Văn Hiến, Q. Ngũ Hành Sơn, TP. Đà Nẵng</v>
          </cell>
        </row>
        <row r="407">
          <cell r="I407" t="str">
            <v>DNG505</v>
          </cell>
          <cell r="J407" t="str">
            <v>TRUNG TÂM XÉT NGHIỆM Y KHOA MEDILAB</v>
          </cell>
          <cell r="K407" t="str">
            <v>02363744551</v>
          </cell>
          <cell r="L407" t="str">
            <v>55 HẢI PHÒNG, QUẬN HẢI CHÂU, TP. ĐÀ NẴNG</v>
          </cell>
          <cell r="M407" t="str">
            <v>XÉT NGHIỆM</v>
          </cell>
          <cell r="N407" t="str">
            <v>0355694227</v>
          </cell>
          <cell r="O407" t="str">
            <v>medilabdanang1@gmail.com</v>
          </cell>
          <cell r="P407" t="str">
            <v>TRẦN THỊ NGỌC HUYỀN</v>
          </cell>
          <cell r="Q407">
            <v>901090816</v>
          </cell>
          <cell r="R407">
            <v>901090816</v>
          </cell>
          <cell r="S407" t="str">
            <v>TRƯƠNG THỊ BÍCH NGỌC</v>
          </cell>
          <cell r="T407" t="str">
            <v>0913486205</v>
          </cell>
          <cell r="U407" t="str">
            <v>TRẦN THỊ NGỌC HUYỀN</v>
          </cell>
          <cell r="V407">
            <v>901090816</v>
          </cell>
          <cell r="W407" t="str">
            <v>medilabdanang1@gmail.com</v>
          </cell>
          <cell r="X407" t="str">
            <v>0913486205</v>
          </cell>
          <cell r="Y407" t="str">
            <v>55 HẢI PHÒNG, QUẬN HẢI CHÂU, TP. ĐÀ NẴNG</v>
          </cell>
        </row>
        <row r="408">
          <cell r="I408" t="str">
            <v>DNG201V</v>
          </cell>
          <cell r="J408" t="str">
            <v>BỆNH VIỆN ĐÀ NẴNG</v>
          </cell>
          <cell r="K408" t="str">
            <v>02363821118</v>
          </cell>
          <cell r="L408" t="str">
            <v>124 Hải Phòng, P.Thạch Thang, Q. Hải Châu, TP. Đà Nẵng</v>
          </cell>
          <cell r="M408" t="str">
            <v xml:space="preserve">KHOA VI SINH </v>
          </cell>
          <cell r="N408" t="str">
            <v>0935401925</v>
          </cell>
          <cell r="O408" t="str">
            <v>nam.le249@gmail.com</v>
          </cell>
          <cell r="P408" t="str">
            <v>LÊ VŨ KỲ NAM</v>
          </cell>
          <cell r="Q408">
            <v>901090816</v>
          </cell>
          <cell r="R408">
            <v>901090816</v>
          </cell>
          <cell r="S408" t="str">
            <v>PHẠM XUÂN ANH</v>
          </cell>
          <cell r="T408" t="str">
            <v>0975127265</v>
          </cell>
          <cell r="U408" t="str">
            <v>LÊ VŨ KỲ NAM</v>
          </cell>
          <cell r="V408">
            <v>901090816</v>
          </cell>
          <cell r="W408" t="str">
            <v>nam.le249@gmail.com</v>
          </cell>
          <cell r="X408">
            <v>901090816</v>
          </cell>
          <cell r="Y408" t="str">
            <v>124 Hải Phòng, P.Thạch Thang, Q. Hải Châu, TP. Đà Nẵng</v>
          </cell>
        </row>
        <row r="409">
          <cell r="I409" t="str">
            <v>DNG201S</v>
          </cell>
          <cell r="J409" t="str">
            <v>BỆNH VIỆN ĐÀ NẴNG</v>
          </cell>
          <cell r="K409" t="str">
            <v>0905121104</v>
          </cell>
          <cell r="L409" t="str">
            <v>124 Hải Phòng, P.Thạch Thang, Q. Hải Châu, TP. Đà Nẵng</v>
          </cell>
          <cell r="M409" t="str">
            <v>Khoa Sinh Hóa</v>
          </cell>
          <cell r="N409" t="str">
            <v>0917231618</v>
          </cell>
          <cell r="O409" t="str">
            <v>diemchaudr@gmail.com/ ksinhhoabvdn@gmail.com</v>
          </cell>
          <cell r="P409" t="str">
            <v>TRẦN THỊ DIỄM CHÂU</v>
          </cell>
          <cell r="Q409">
            <v>901090816</v>
          </cell>
          <cell r="R409">
            <v>901090816</v>
          </cell>
          <cell r="S409" t="str">
            <v>PHAN THỊ NHO</v>
          </cell>
          <cell r="T409" t="str">
            <v>0905121104</v>
          </cell>
          <cell r="U409" t="str">
            <v>TRẦN THỊ DIỄM CHÂU</v>
          </cell>
          <cell r="V409">
            <v>901090816</v>
          </cell>
          <cell r="W409" t="str">
            <v>diemchaudr@gmail.com/ ksinhhoabvdn@gmail.com</v>
          </cell>
          <cell r="X409" t="str">
            <v>0905 121 104</v>
          </cell>
          <cell r="Y409" t="str">
            <v>124 Hải Phòng, P.Thạch Thang, Q. Hải Châu, TP. Đà Nẵng</v>
          </cell>
        </row>
        <row r="410">
          <cell r="I410" t="str">
            <v>DNG201H</v>
          </cell>
          <cell r="J410" t="str">
            <v>BỆNH VIỆN ĐÀ NẴNG</v>
          </cell>
          <cell r="K410" t="str">
            <v>02363821118</v>
          </cell>
          <cell r="L410" t="str">
            <v>124 Hải Phòng, P.Thạch Thang, Q. Hải Châu, TP. Đà Nẵng</v>
          </cell>
          <cell r="M410" t="str">
            <v>Khoa Huyết học - Truyền máu</v>
          </cell>
          <cell r="N410" t="str">
            <v>0946924867</v>
          </cell>
          <cell r="O410" t="str">
            <v>huyethocbvdn@gmail.com</v>
          </cell>
          <cell r="P410" t="str">
            <v>TRƯƠNG THẾ DIỄM TRINH</v>
          </cell>
          <cell r="Q410">
            <v>901090816</v>
          </cell>
          <cell r="R410">
            <v>901090816</v>
          </cell>
          <cell r="S410" t="str">
            <v>PHẠM THỊ NGỌC ÁNH</v>
          </cell>
          <cell r="T410" t="str">
            <v>0913645008</v>
          </cell>
          <cell r="U410" t="str">
            <v>TRƯƠNG THẾ DIỄM TRINH</v>
          </cell>
          <cell r="V410">
            <v>901090816</v>
          </cell>
          <cell r="W410" t="str">
            <v>huyethocbvdn@gmail.com</v>
          </cell>
          <cell r="X410">
            <v>901090816</v>
          </cell>
          <cell r="Y410" t="str">
            <v>124 Hải Phòng, P.Thạch Thang, Q. Hải Châu, TP. Đà Nẵng</v>
          </cell>
        </row>
        <row r="411">
          <cell r="I411" t="str">
            <v>TGG601</v>
          </cell>
          <cell r="J411" t="str">
            <v>BỆNH VIỆN QUÂN Y 120</v>
          </cell>
          <cell r="K411" t="str">
            <v>0913 130 159</v>
          </cell>
          <cell r="L411" t="str">
            <v>518 Nguyễn Thị Thập, Phường 6, TP. Mỹ Tho, T. Tiền Giang</v>
          </cell>
          <cell r="M411" t="str">
            <v>KXN</v>
          </cell>
          <cell r="N411" t="str">
            <v>0972 775 715</v>
          </cell>
          <cell r="O411" t="str">
            <v>khoaxnbv120@gmail.com</v>
          </cell>
          <cell r="P411" t="str">
            <v>ĐOÀN QUỐC HỘI</v>
          </cell>
          <cell r="Q411">
            <v>901090816</v>
          </cell>
          <cell r="R411">
            <v>901090816</v>
          </cell>
          <cell r="S411" t="str">
            <v>NGUYỄN VĂN HOÀNG</v>
          </cell>
          <cell r="T411" t="str">
            <v>0979 860 576</v>
          </cell>
          <cell r="U411" t="str">
            <v>ĐOÀN QUỐC HỘI</v>
          </cell>
          <cell r="V411">
            <v>901090816</v>
          </cell>
          <cell r="W411" t="str">
            <v>khoaxnbv120@gmail.com</v>
          </cell>
          <cell r="X411">
            <v>901090816</v>
          </cell>
          <cell r="Y411" t="str">
            <v>518 Nguyễn Thị Thập, Phường 6, TP. Mỹ Tho, T. Tiền Giang</v>
          </cell>
        </row>
        <row r="412">
          <cell r="I412" t="str">
            <v>PYN201SV</v>
          </cell>
          <cell r="J412" t="str">
            <v>BỆNH VIỆN ĐA KHOA TỈNH PHÚ YÊN</v>
          </cell>
          <cell r="K412" t="str">
            <v>0257 3823 219</v>
          </cell>
          <cell r="L412" t="str">
            <v>15 Nguyễn Hữu Thọ, Phường 9, TP. Tuy Hòa, T. Phú Yên</v>
          </cell>
          <cell r="M412" t="str">
            <v>Hóa sinh - Vi sinh</v>
          </cell>
          <cell r="N412" t="str">
            <v>039 617 0736</v>
          </cell>
          <cell r="O412" t="str">
            <v>hoasinhvisinh@gmail.com</v>
          </cell>
          <cell r="P412" t="str">
            <v>SH - Ngô Ngọc Khánh Huyền.
VS - Lý Thị Bằng</v>
          </cell>
          <cell r="Q412">
            <v>901090816</v>
          </cell>
          <cell r="R412">
            <v>901090816</v>
          </cell>
          <cell r="S412" t="str">
            <v>LÊ MINH PHƯỚC</v>
          </cell>
          <cell r="T412" t="str">
            <v>0905 159 638</v>
          </cell>
          <cell r="U412" t="str">
            <v>SH - Ngô Ngọc Khánh Huyền.
VS - Lý Thị Bằng</v>
          </cell>
          <cell r="V412">
            <v>901090816</v>
          </cell>
          <cell r="W412" t="str">
            <v>hoasinhvisinh@gmail.com</v>
          </cell>
          <cell r="X412">
            <v>901090816</v>
          </cell>
          <cell r="Y412" t="str">
            <v>15 Nguyễn Hữu Thọ, Phường 9, TP. Tuy Hòa, T. Phú Yên</v>
          </cell>
        </row>
        <row r="413">
          <cell r="I413" t="str">
            <v>HNI514</v>
          </cell>
          <cell r="J413" t="str">
            <v>CÔNG TY TNHH MEDLATEC TÂY HỒ - PHÒNG KHÁM ĐA KHOA ĐA KHOA MEDLATEC TÂY HỒ</v>
          </cell>
          <cell r="K413" t="str">
            <v>0368016690</v>
          </cell>
          <cell r="L413" t="str">
            <v>99 ĐƯỜNG TRÍCH SÀI, PHƯỜNG BƯỞI, TÂY HỒ, HÀ NỘI</v>
          </cell>
          <cell r="M413" t="str">
            <v>XÉT NGHIỆM</v>
          </cell>
          <cell r="N413" t="str">
            <v>0367385541</v>
          </cell>
          <cell r="O413" t="str">
            <v>Linh.nguyenthithuy1@medlatec.com</v>
          </cell>
          <cell r="P413" t="str">
            <v>NGUYỄN THỊ THÙY LINH</v>
          </cell>
          <cell r="Q413">
            <v>901090816</v>
          </cell>
          <cell r="R413">
            <v>901090816</v>
          </cell>
          <cell r="S413" t="str">
            <v>NGUYỄN THỊ NGÂN</v>
          </cell>
          <cell r="T413" t="str">
            <v>0369239809</v>
          </cell>
          <cell r="U413" t="str">
            <v>NGUYỄN THỊ THÙY LINH</v>
          </cell>
          <cell r="V413">
            <v>901090816</v>
          </cell>
          <cell r="W413" t="str">
            <v>Linh.nguyenthithuy1@medlatec.com</v>
          </cell>
          <cell r="X413">
            <v>901090816</v>
          </cell>
          <cell r="Y413" t="str">
            <v>99 ĐƯỜNG TRÍCH SÀI, PHƯỜNG BƯỞI, TÂY HỒ, HÀ NỘI</v>
          </cell>
        </row>
        <row r="414">
          <cell r="I414" t="str">
            <v>GLI404</v>
          </cell>
          <cell r="J414" t="str">
            <v>TRUNG TÂM Y TẾ HUYỆN ĐAK ĐOA</v>
          </cell>
          <cell r="K414" t="str">
            <v>0934969977</v>
          </cell>
          <cell r="L414" t="str">
            <v>146 ĐƯỜNG WỪU, TT. ĐẮK ĐOA, HUYỆN ĐẮK ĐOA, GIA LAI</v>
          </cell>
          <cell r="M414" t="str">
            <v>XÉT NGHIỆM - CHẤN ĐOÁN HÌNH ẢNH</v>
          </cell>
          <cell r="N414" t="str">
            <v>0978059635</v>
          </cell>
          <cell r="O414" t="str">
            <v>hienduphong85@gmail.com</v>
          </cell>
          <cell r="P414" t="str">
            <v>ĐÀO DUY THÀNH</v>
          </cell>
          <cell r="Q414">
            <v>901090816</v>
          </cell>
          <cell r="R414">
            <v>901090816</v>
          </cell>
          <cell r="S414" t="str">
            <v>TRẦN THANH VINH</v>
          </cell>
          <cell r="T414" t="str">
            <v>0967273819</v>
          </cell>
          <cell r="U414" t="str">
            <v>ĐÀO DUY THÀNH</v>
          </cell>
          <cell r="V414">
            <v>901090816</v>
          </cell>
          <cell r="W414" t="str">
            <v>hienduphong85@gmail.com</v>
          </cell>
          <cell r="X414">
            <v>901090816</v>
          </cell>
          <cell r="Y414" t="str">
            <v>146 ĐƯỜNG WỪU, TT. ĐẮK ĐOA, HUYỆN ĐẮK ĐOA, GIA LAI</v>
          </cell>
        </row>
        <row r="415">
          <cell r="I415" t="str">
            <v>VTU301</v>
          </cell>
          <cell r="J415" t="str">
            <v>BỆNH VIỆN PHỔI PHẠM HỮU CHÍ BÀ RỊA VŨNG TÀU</v>
          </cell>
          <cell r="K415" t="str">
            <v>02543732939</v>
          </cell>
          <cell r="L415" t="str">
            <v>ẤP AN ĐỒNG, XÃ AN NHỨT, LONG ĐIỀN, LONG ĐIỀN, BÀ RỊA VŨNG TÀU</v>
          </cell>
          <cell r="M415" t="str">
            <v>CẬN LÂM SÀNG</v>
          </cell>
          <cell r="N415" t="str">
            <v>0919198763</v>
          </cell>
          <cell r="O415" t="str">
            <v>ngothihoanglinhbrvt@gmail.com</v>
          </cell>
          <cell r="P415" t="str">
            <v>VŨ THỊ BÍCH</v>
          </cell>
          <cell r="Q415">
            <v>901090816</v>
          </cell>
          <cell r="R415">
            <v>901090816</v>
          </cell>
          <cell r="S415" t="str">
            <v>NGÔ THỊ HOÀNG LINH</v>
          </cell>
          <cell r="T415" t="str">
            <v>0396086185</v>
          </cell>
          <cell r="U415" t="str">
            <v>VŨ THỊ BÍCH</v>
          </cell>
          <cell r="V415">
            <v>901090816</v>
          </cell>
          <cell r="W415" t="str">
            <v>ngothihoanglinhbrvt@gmail.com</v>
          </cell>
          <cell r="X415">
            <v>901090816</v>
          </cell>
          <cell r="Y415" t="str">
            <v>ẤP AN ĐỒNG, XÃ AN NHỨT, LONG ĐIỀN, LONG ĐIỀN, BÀ RỊA VŨNG TÀU</v>
          </cell>
        </row>
        <row r="416">
          <cell r="I416" t="str">
            <v>PYN409</v>
          </cell>
          <cell r="J416" t="str">
            <v>TRUNG TÂM Y TẾ THÀNH PHỐ TUY HÒA</v>
          </cell>
          <cell r="K416" t="str">
            <v>0917852009</v>
          </cell>
          <cell r="L416" t="str">
            <v>273 NGUYỄN VĂN LINH, P. PHÚ LÂM, TP. TUY HÒA</v>
          </cell>
          <cell r="M416" t="str">
            <v>KXN</v>
          </cell>
          <cell r="N416" t="str">
            <v>0944953518</v>
          </cell>
          <cell r="O416" t="str">
            <v>khoaclscdha@gmail.com</v>
          </cell>
          <cell r="P416" t="str">
            <v>PHẠM THỊ SƠN THÁI</v>
          </cell>
          <cell r="Q416">
            <v>901090816</v>
          </cell>
          <cell r="R416">
            <v>901090816</v>
          </cell>
          <cell r="S416" t="str">
            <v>VÕ MINH TRANG</v>
          </cell>
          <cell r="T416" t="str">
            <v>098856513</v>
          </cell>
          <cell r="U416" t="str">
            <v>PHẠM THỊ SƠN THÁI</v>
          </cell>
          <cell r="V416">
            <v>901090816</v>
          </cell>
          <cell r="W416" t="str">
            <v>khoaclscdha@gmail.com</v>
          </cell>
          <cell r="X416">
            <v>901090816</v>
          </cell>
          <cell r="Y416" t="str">
            <v>273 NGUYỄN VĂN LINH, P. PHÚ LÂM, TP. TUY HÒA</v>
          </cell>
        </row>
        <row r="417">
          <cell r="I417" t="str">
            <v>PYN402</v>
          </cell>
          <cell r="J417" t="str">
            <v>TRUNG TÂM Y TẾ HUYỆN SÔNG HINH</v>
          </cell>
          <cell r="K417" t="str">
            <v>0914949371</v>
          </cell>
          <cell r="L417" t="str">
            <v>KHU PHỐ 5-TT HAI RIÊNG-HUYỆN SÔNG HINH-TỈNH PHÚ YÊN</v>
          </cell>
          <cell r="M417" t="str">
            <v>XÉT NGHIỆM-CHẨN ĐOÁN HÌNH ẢNH</v>
          </cell>
          <cell r="N417" t="str">
            <v>0986069376</v>
          </cell>
          <cell r="O417" t="str">
            <v>thanhky1976@gmail.com</v>
          </cell>
          <cell r="P417" t="str">
            <v>NGUYỄN THANH KỶ</v>
          </cell>
          <cell r="Q417">
            <v>901090816</v>
          </cell>
          <cell r="R417">
            <v>901090816</v>
          </cell>
          <cell r="S417" t="str">
            <v>NGUYỄN THANH KỶ</v>
          </cell>
          <cell r="T417" t="str">
            <v>0984069376</v>
          </cell>
          <cell r="U417" t="str">
            <v>NGUYỄN THANH KỶ</v>
          </cell>
          <cell r="V417">
            <v>901090816</v>
          </cell>
          <cell r="W417" t="str">
            <v>thanhky1976@gmail.com</v>
          </cell>
          <cell r="X417">
            <v>901090816</v>
          </cell>
          <cell r="Y417" t="str">
            <v>KHU PHỐ 5-TT HAI RIÊNG-HUYỆN SÔNG HINH-TỈNH PHÚ YÊN</v>
          </cell>
        </row>
        <row r="418">
          <cell r="I418" t="str">
            <v>PYN600</v>
          </cell>
          <cell r="J418" t="str">
            <v>CN CÔNG TY TNHH DP ĐỨC TÍN-PHÒNG KHÁM ĐK ĐỨC TÍN</v>
          </cell>
          <cell r="K418" t="str">
            <v>02573836836</v>
          </cell>
          <cell r="L418" t="str">
            <v>09 MẬU THÂN,PHƯỜNG 5,TP TUY HÒA,TỈNH PHÚ YÊN</v>
          </cell>
          <cell r="M418" t="str">
            <v>XÉT NGHIỆM</v>
          </cell>
          <cell r="N418">
            <v>901090816</v>
          </cell>
          <cell r="O418" t="str">
            <v>pxetnghiemdt@gmail.com</v>
          </cell>
          <cell r="P418" t="str">
            <v>VÕ THỊ THU THẢO</v>
          </cell>
          <cell r="Q418">
            <v>901090816</v>
          </cell>
          <cell r="R418">
            <v>901090816</v>
          </cell>
          <cell r="S418" t="str">
            <v>BS TRƯƠNG THỊ DUYÊN</v>
          </cell>
          <cell r="T418" t="str">
            <v>0914140342</v>
          </cell>
          <cell r="U418" t="str">
            <v>VÕ THỊ THU THẢO</v>
          </cell>
          <cell r="V418">
            <v>901090816</v>
          </cell>
          <cell r="W418" t="str">
            <v>pxetnghiemdt@gmail.com</v>
          </cell>
          <cell r="X418" t="str">
            <v>0935059139</v>
          </cell>
          <cell r="Y418" t="str">
            <v>09 MẬU THÂN,PHƯỜNG 5,TP TUY HÒA,TỈNH PHÚ YÊN</v>
          </cell>
        </row>
        <row r="419">
          <cell r="I419" t="str">
            <v>PYN303</v>
          </cell>
          <cell r="J419" t="str">
            <v>TRUNG TÂM Y TẾ THỊ XÃ ĐÔNG HÒA</v>
          </cell>
          <cell r="K419" t="str">
            <v>0399005787</v>
          </cell>
          <cell r="L419" t="str">
            <v>Khu phố Phú Hiệp 3, P.Hòa Hiệp Trung, TX Đông Hòa, Tỉnh Phú Yên</v>
          </cell>
          <cell r="M419" t="str">
            <v>KXn - CĐHA</v>
          </cell>
          <cell r="N419" t="str">
            <v>0788225307</v>
          </cell>
          <cell r="O419" t="str">
            <v>daohuong271264@gmail.com</v>
          </cell>
          <cell r="P419" t="str">
            <v>CN.ĐÀO HƯỞNG</v>
          </cell>
          <cell r="Q419">
            <v>901090816</v>
          </cell>
          <cell r="R419">
            <v>901090816</v>
          </cell>
          <cell r="S419" t="str">
            <v>BS NGUYỄN MINH CÔNG</v>
          </cell>
          <cell r="T419">
            <v>901090816</v>
          </cell>
          <cell r="U419" t="str">
            <v>CN.ĐÀO HƯỞNG</v>
          </cell>
          <cell r="V419">
            <v>901090816</v>
          </cell>
          <cell r="W419" t="str">
            <v>daohuong271264@gmail.com</v>
          </cell>
          <cell r="X419">
            <v>901090816</v>
          </cell>
          <cell r="Y419" t="str">
            <v>Khu phố Phú Hiệp 3, P.Hòa Hiệp Trung, TX Đông Hòa, Tỉnh Phú Yên</v>
          </cell>
        </row>
        <row r="420">
          <cell r="I420" t="str">
            <v>PYN202</v>
          </cell>
          <cell r="J420" t="str">
            <v>BỆNH VIỆN SẢN NHI PHÚ YÊN</v>
          </cell>
          <cell r="K420" t="str">
            <v>0945291825</v>
          </cell>
          <cell r="L420" t="str">
            <v>270 Trần Hưng Đạo ,Phường 6, TP Tuy Hòa, Tỉnh Phú Yên</v>
          </cell>
          <cell r="M420" t="str">
            <v>XÉT NGHIỆM</v>
          </cell>
          <cell r="N420" t="str">
            <v>0388930899</v>
          </cell>
          <cell r="O420" t="str">
            <v>khoaxetnghiembvsnpy@gmail.com</v>
          </cell>
          <cell r="P420" t="str">
            <v>NGUYỄN THỊ MINH TRANG</v>
          </cell>
          <cell r="Q420">
            <v>901090816</v>
          </cell>
          <cell r="R420">
            <v>901090816</v>
          </cell>
          <cell r="S420" t="str">
            <v>NGUYỄN TRỌNG CHÍNH</v>
          </cell>
          <cell r="T420" t="str">
            <v>0945291825</v>
          </cell>
          <cell r="U420" t="str">
            <v>NGUYỄN THỊ MINH TRANG</v>
          </cell>
          <cell r="V420">
            <v>901090816</v>
          </cell>
          <cell r="W420" t="str">
            <v>khoaxetnghiembvsnpy@gmail.com</v>
          </cell>
          <cell r="X420">
            <v>901090816</v>
          </cell>
          <cell r="Y420" t="str">
            <v>270 Trần Hưng Đạo ,Phường 6, TP Tuy Hòa, Tỉnh Phú Yên</v>
          </cell>
        </row>
        <row r="421">
          <cell r="I421" t="str">
            <v>NTN201</v>
          </cell>
          <cell r="J421" t="str">
            <v>BỆNH VIỆN TỈNH NINH THUẬN</v>
          </cell>
          <cell r="K421" t="str">
            <v>0259 383 1799</v>
          </cell>
          <cell r="L421" t="str">
            <v>Đường Nguyễn Văn Cừ, Văn Hải, Phan Rang - Tháp Chàm, Ninh Thuận</v>
          </cell>
          <cell r="M421" t="str">
            <v>HS-VS_HH</v>
          </cell>
          <cell r="N421" t="str">
            <v>093 624 6624</v>
          </cell>
          <cell r="O421" t="str">
            <v>lvt86nt@gmail.com</v>
          </cell>
          <cell r="P421" t="str">
            <v>LÊ VĂN THANH</v>
          </cell>
          <cell r="Q421">
            <v>901090816</v>
          </cell>
          <cell r="R421">
            <v>901090816</v>
          </cell>
          <cell r="S421" t="str">
            <v>TRƯƠNG VĂN HỘI</v>
          </cell>
          <cell r="T421" t="str">
            <v>0918 370 457</v>
          </cell>
          <cell r="U421" t="str">
            <v>LÊ VĂN THANH</v>
          </cell>
          <cell r="V421">
            <v>901090816</v>
          </cell>
          <cell r="W421" t="str">
            <v>lvt86nt@gmail.com</v>
          </cell>
          <cell r="X421" t="str">
            <v>0353 441 022</v>
          </cell>
          <cell r="Y421" t="str">
            <v>Đường Nguyễn Văn Cừ, Văn Hải, Phan Rang - Tháp Chàm, Ninh Thuận</v>
          </cell>
        </row>
        <row r="422">
          <cell r="I422" t="str">
            <v>NTN202</v>
          </cell>
          <cell r="J422" t="str">
            <v>BỆNH VIỆN LAO VÀ BỆNH PHỔI NINH THUẬN</v>
          </cell>
          <cell r="K422" t="str">
            <v>02592240117</v>
          </cell>
          <cell r="L422" t="str">
            <v>Ql 1A, Phước Khánh, Phước Thuận, Ninh Phước, Ninh Thuận</v>
          </cell>
          <cell r="M422" t="str">
            <v>Khoa Xét nghiệm</v>
          </cell>
          <cell r="N422" t="str">
            <v>0396905874</v>
          </cell>
          <cell r="O422" t="str">
            <v>hoanglanxn@gmail.com</v>
          </cell>
          <cell r="P422" t="str">
            <v>Lê Thị Hà</v>
          </cell>
          <cell r="Q422">
            <v>901090816</v>
          </cell>
          <cell r="R422">
            <v>901090816</v>
          </cell>
          <cell r="S422" t="str">
            <v>Lê Thị Hà</v>
          </cell>
          <cell r="T422" t="str">
            <v>0396905874</v>
          </cell>
          <cell r="U422" t="str">
            <v>Lê Thị Hà</v>
          </cell>
          <cell r="V422">
            <v>901090816</v>
          </cell>
          <cell r="W422" t="str">
            <v>hoanglanxn@gmail.com</v>
          </cell>
          <cell r="X422">
            <v>901090816</v>
          </cell>
          <cell r="Y422" t="str">
            <v>Ql 1A, Phước Khánh, Phước Thuận, Ninh Phước, Ninh Thuận</v>
          </cell>
        </row>
        <row r="423">
          <cell r="I423" t="str">
            <v>NTN303</v>
          </cell>
          <cell r="J423" t="str">
            <v>CÔNG TY CỔ PHẦN BỆNH VIỆN SÀI GÒN-PHAN RANG</v>
          </cell>
          <cell r="K423" t="str">
            <v>02593968686</v>
          </cell>
          <cell r="L423" t="str">
            <v>05 Lê Hồng Phong, P.Mỹ Hương, TP Phan Rang - Tháp Chàm, Ninh Thuận</v>
          </cell>
          <cell r="M423" t="str">
            <v>KXN</v>
          </cell>
          <cell r="N423" t="str">
            <v>0855598337</v>
          </cell>
          <cell r="O423" t="str">
            <v>ngocdo572@gmail.com</v>
          </cell>
          <cell r="P423" t="str">
            <v>ĐỖ THỊ TƯỜNG NGỌC</v>
          </cell>
          <cell r="Q423">
            <v>901090816</v>
          </cell>
          <cell r="R423">
            <v>901090816</v>
          </cell>
          <cell r="S423" t="str">
            <v>NGUYỄN VĂN HÙNG</v>
          </cell>
          <cell r="T423" t="str">
            <v>0918271583</v>
          </cell>
          <cell r="U423" t="str">
            <v>ĐỖ THỊ TƯỜNG NGỌC</v>
          </cell>
          <cell r="V423">
            <v>901090816</v>
          </cell>
          <cell r="W423" t="str">
            <v>ngocdo572@gmail.com</v>
          </cell>
          <cell r="X423">
            <v>901090816</v>
          </cell>
          <cell r="Y423" t="str">
            <v>05 Lê Hồng Phong, P.Mỹ Hương, TP Phan Rang - Tháp Chàm, Ninh Thuận</v>
          </cell>
        </row>
        <row r="424">
          <cell r="I424" t="str">
            <v>BDG507</v>
          </cell>
          <cell r="J424" t="str">
            <v>CÔNG TY TNHH BỆNH VIỆN ĐA KHOA MEDIC DĨ AN</v>
          </cell>
          <cell r="K424" t="str">
            <v>02743 790 106</v>
          </cell>
          <cell r="L424" t="str">
            <v>A12.55.57 Lê Trọng Tấn, KP Bình Đường 2, P.An Bình, TP. Dĩ An, Tỉnh Bình Dương</v>
          </cell>
          <cell r="M424" t="str">
            <v>XN</v>
          </cell>
          <cell r="N424" t="str">
            <v>0379 071 456</v>
          </cell>
          <cell r="O424" t="str">
            <v>xnpkanbinh@gmail.com</v>
          </cell>
          <cell r="P424" t="str">
            <v>LÊ HUY CẬN</v>
          </cell>
          <cell r="Q424">
            <v>901090816</v>
          </cell>
          <cell r="R424">
            <v>901090816</v>
          </cell>
          <cell r="S424" t="str">
            <v>TRẦN LÊ HOA</v>
          </cell>
          <cell r="T424" t="str">
            <v>0913757768</v>
          </cell>
          <cell r="U424" t="str">
            <v>LÊ HUY CẬN</v>
          </cell>
          <cell r="V424">
            <v>901090816</v>
          </cell>
          <cell r="W424" t="str">
            <v>xnpkanbinh@gmail.com</v>
          </cell>
          <cell r="X424">
            <v>901090816</v>
          </cell>
          <cell r="Y424" t="str">
            <v>A12.55.57 Lê Trọng Tấn, KP Bình Đường 2, P.An Bình, TP. Dĩ An, Tỉnh Bình Dương</v>
          </cell>
        </row>
        <row r="425">
          <cell r="I425" t="str">
            <v>NDH501</v>
          </cell>
          <cell r="J425" t="str">
            <v>CÔNG TY TNHH PHÒNG KHÁM ĐA KHOA HỒNG PHÚC</v>
          </cell>
          <cell r="K425" t="str">
            <v>0983 561 856</v>
          </cell>
          <cell r="L425" t="str">
            <v>Số 77, Nguyễn Văn Tố, P. Phan Đình Phùng, TP. Nam Định, T. Nam Định</v>
          </cell>
          <cell r="M425" t="str">
            <v>KXN</v>
          </cell>
          <cell r="N425" t="str">
            <v>0374 691 901</v>
          </cell>
          <cell r="O425" t="str">
            <v>Chienduoctt@gmail.com</v>
          </cell>
          <cell r="P425" t="str">
            <v>NGUYỄN VĂN KHANG</v>
          </cell>
          <cell r="Q425">
            <v>901090816</v>
          </cell>
          <cell r="R425">
            <v>901090816</v>
          </cell>
          <cell r="S425" t="str">
            <v>VŨ QUÝ CHIÊN</v>
          </cell>
          <cell r="T425" t="str">
            <v>0983561856</v>
          </cell>
          <cell r="U425" t="str">
            <v>NGUYỄN VĂN KHANG</v>
          </cell>
          <cell r="V425">
            <v>901090816</v>
          </cell>
          <cell r="W425" t="str">
            <v>Chienduoctt@gmail.com</v>
          </cell>
          <cell r="X425">
            <v>901090816</v>
          </cell>
          <cell r="Y425" t="str">
            <v>Số 77, Nguyễn Văn Tố, P. Phan Đình Phùng, TP. Nam Định, T. Nam Định</v>
          </cell>
        </row>
        <row r="426">
          <cell r="I426" t="str">
            <v>DNI511</v>
          </cell>
          <cell r="J426" t="str">
            <v>CÔNG TY TNHH PHÒNG KHÁM ĐA KHOA TAM ĐỨC</v>
          </cell>
          <cell r="K426" t="str">
            <v>0977607323/0918401364</v>
          </cell>
          <cell r="L426" t="str">
            <v>528/15 XA LỘ HÀ NỘI, KP4, P. TÂN HIỆP, TP. BIÊN HÒA, ĐỒNG NAI</v>
          </cell>
          <cell r="M426" t="str">
            <v>XÉT NGHIỆM</v>
          </cell>
          <cell r="N426" t="str">
            <v>0918178548/0918401364</v>
          </cell>
          <cell r="O426" t="str">
            <v>kimloan.ho2@gmail.com/ pkdakhoatamduc@gmail.com</v>
          </cell>
          <cell r="P426" t="str">
            <v>ĐẶNG THỊ NGỌC ÁNH</v>
          </cell>
          <cell r="Q426">
            <v>901090816</v>
          </cell>
          <cell r="R426">
            <v>901090816</v>
          </cell>
          <cell r="S426" t="str">
            <v>ĐẶNG THỊ NGỌC ÁNH</v>
          </cell>
          <cell r="T426" t="str">
            <v>0918178548/0918401364</v>
          </cell>
          <cell r="U426" t="str">
            <v>ĐẶNG THỊ NGỌC ÁNH</v>
          </cell>
          <cell r="V426">
            <v>901090816</v>
          </cell>
          <cell r="W426" t="str">
            <v>kimloan.ho2@gmail.com/ pkdakhoatamduc@gmail.com</v>
          </cell>
          <cell r="X426">
            <v>901090816</v>
          </cell>
          <cell r="Y426" t="str">
            <v>528/15 XA LỘ HÀ NỘI, KP4, P. TÂN HIỆP, TP. BIÊN HÒA, ĐỒNG NAI</v>
          </cell>
        </row>
        <row r="427">
          <cell r="I427" t="str">
            <v>DLK503</v>
          </cell>
          <cell r="J427" t="str">
            <v>BỆNH VIỆN ĐA KHOA THIỆN HẠNH</v>
          </cell>
          <cell r="K427">
            <v>935740680</v>
          </cell>
          <cell r="L427" t="str">
            <v>17-Nguyễn Chí Thanh-Tp.Buôn Ma Thuột, Đăk Lăk</v>
          </cell>
          <cell r="M427" t="str">
            <v>Xét Nghiệm</v>
          </cell>
          <cell r="N427" t="str">
            <v>0935740680</v>
          </cell>
          <cell r="O427" t="str">
            <v>khoaxetnghiemthienhanh@gmail.com</v>
          </cell>
          <cell r="P427" t="str">
            <v>NGUYỄN THỊ NGỌC HUYỀN</v>
          </cell>
          <cell r="Q427">
            <v>935740416</v>
          </cell>
          <cell r="R427">
            <v>935740416</v>
          </cell>
          <cell r="S427" t="str">
            <v>PHAN THỊ NHÃ TRÚC</v>
          </cell>
          <cell r="T427">
            <v>914021967</v>
          </cell>
          <cell r="U427" t="str">
            <v>NGUYỄN THỊ NGỌC HUYỀN</v>
          </cell>
          <cell r="V427">
            <v>914021888</v>
          </cell>
          <cell r="W427" t="str">
            <v>khoaxetnghiemthienhanh@gmail.com</v>
          </cell>
          <cell r="X427">
            <v>914021888</v>
          </cell>
          <cell r="Y427" t="str">
            <v>17-Nguyễn Chí Thanh-Tp.Buôn Ma Thuột, Đăk Lăk</v>
          </cell>
        </row>
        <row r="428">
          <cell r="I428" t="str">
            <v>DNI544</v>
          </cell>
          <cell r="J428" t="str">
            <v>CÔNG TY TNHH PKĐK HƯNG HÒA PHÁT</v>
          </cell>
          <cell r="K428">
            <v>985559008</v>
          </cell>
          <cell r="L428" t="str">
            <v>Tổ 1, Ấp 1, Đường Hùng Vương, X. Sông  Trầu, H. Trảng Bom, T. Đồng Nai</v>
          </cell>
          <cell r="M428" t="str">
            <v>Xét Nghiệm</v>
          </cell>
          <cell r="N428">
            <v>988101355</v>
          </cell>
          <cell r="O428" t="str">
            <v>nganhoaphat1@gmail.com</v>
          </cell>
          <cell r="P428" t="str">
            <v>NGUYỄN QUỐC KHÁNH</v>
          </cell>
          <cell r="Q428">
            <v>988101120</v>
          </cell>
          <cell r="R428">
            <v>988101120</v>
          </cell>
          <cell r="S428" t="str">
            <v>NGUYỄN QUỐC KHÁNH</v>
          </cell>
          <cell r="T428">
            <v>988101120</v>
          </cell>
          <cell r="U428" t="str">
            <v>NGUYỄN QUỐC KHÁNH</v>
          </cell>
          <cell r="V428">
            <v>988101120</v>
          </cell>
          <cell r="W428" t="str">
            <v>nganhoaphat1@gmail.com</v>
          </cell>
          <cell r="X428">
            <v>988101120</v>
          </cell>
          <cell r="Y428" t="str">
            <v>Tổ 1, Ấp 1, Đường Hùng Vương, X. Sông  Trầu, H. Trảng Bom, T. Đồng Nai</v>
          </cell>
        </row>
        <row r="429">
          <cell r="I429" t="str">
            <v>DNI546</v>
          </cell>
          <cell r="J429" t="str">
            <v>CÔNG TY TNHH MTV PKĐK LÊ THÀNH</v>
          </cell>
          <cell r="K429" t="str">
            <v>0988101355</v>
          </cell>
          <cell r="L429" t="str">
            <v>76/7 Khu Phước Thuận, TT. Long Thành, H. Long Thành, Đồng Nai</v>
          </cell>
          <cell r="M429" t="str">
            <v>Xét Nghiệm</v>
          </cell>
          <cell r="N429">
            <v>988101355</v>
          </cell>
          <cell r="O429" t="str">
            <v>phongkhamlethanhngoaikiem@gmail.com</v>
          </cell>
          <cell r="P429" t="str">
            <v>NGUYỄN THỊ KIM HOÀNG</v>
          </cell>
          <cell r="Q429">
            <v>988101120</v>
          </cell>
          <cell r="R429">
            <v>988101120</v>
          </cell>
          <cell r="S429" t="str">
            <v>HUỲNH MINH NON</v>
          </cell>
          <cell r="T429">
            <v>988101120</v>
          </cell>
          <cell r="U429" t="str">
            <v>NGUYỄN THỊ KIM HOÀNG</v>
          </cell>
          <cell r="V429">
            <v>988101120</v>
          </cell>
          <cell r="W429" t="str">
            <v>phongkhamlethanhngoaikiem@gmail.com</v>
          </cell>
          <cell r="X429">
            <v>988101120</v>
          </cell>
          <cell r="Y429" t="str">
            <v>76/7 Khu Phước Thuận, TT. Long Thành, H. Long Thành, Đồng Nai</v>
          </cell>
        </row>
        <row r="430">
          <cell r="I430" t="str">
            <v>DNI518</v>
          </cell>
          <cell r="J430" t="str">
            <v>CÔNG TY TNHH PHÒNG KHÁM ĐA KHOA SINH HẬU</v>
          </cell>
          <cell r="K430" t="str">
            <v>0918646569</v>
          </cell>
          <cell r="L430" t="str">
            <v>Bùi Trọng Nghĩa, Khu Phố 5, P. Trảng Dài, Biên Hòa, Đồng Nai</v>
          </cell>
          <cell r="M430" t="str">
            <v>Xét Nghiệm</v>
          </cell>
          <cell r="N430">
            <v>979755251</v>
          </cell>
          <cell r="O430" t="str">
            <v>pxnpksinhhau@gmail.com</v>
          </cell>
          <cell r="P430" t="str">
            <v>Trương Thị Hoài Trâm</v>
          </cell>
          <cell r="Q430">
            <v>979755008</v>
          </cell>
          <cell r="R430">
            <v>979755008</v>
          </cell>
          <cell r="S430" t="str">
            <v>Đinh Văn Quang</v>
          </cell>
          <cell r="T430" t="str">
            <v>0918 645 649</v>
          </cell>
          <cell r="U430" t="str">
            <v>Trương Thị Hoài Trâm</v>
          </cell>
          <cell r="V430">
            <v>979755008</v>
          </cell>
          <cell r="W430" t="str">
            <v>pxnpksinhhau@gmail.com</v>
          </cell>
          <cell r="X430">
            <v>979755008</v>
          </cell>
          <cell r="Y430" t="str">
            <v>Bùi Trọng Nghĩa, Khu Phố 5, P. Trảng Dài, Biên Hòa, Đồng Nai</v>
          </cell>
        </row>
        <row r="431">
          <cell r="I431" t="str">
            <v>DNI203H</v>
          </cell>
          <cell r="J431" t="str">
            <v>BỆNH VIỆN ĐA KHOA THỐNG NHẤT ĐỒNG NAI</v>
          </cell>
          <cell r="K431">
            <v>985731376</v>
          </cell>
          <cell r="L431" t="str">
            <v>234 Quốc Lộ 1, Phường Tân Biên, TP. Biên Hòa, T. Đồng Nai</v>
          </cell>
          <cell r="M431" t="str">
            <v>Huyết học</v>
          </cell>
          <cell r="N431">
            <v>985731376</v>
          </cell>
          <cell r="O431" t="str">
            <v>khoahuyethocbvtndn@gmail.com</v>
          </cell>
          <cell r="P431" t="str">
            <v>NGUYỄN THỊ HIỀN</v>
          </cell>
          <cell r="Q431">
            <v>985731072</v>
          </cell>
          <cell r="R431">
            <v>985731072</v>
          </cell>
          <cell r="S431" t="str">
            <v>BSCK1. HỒ THỊ PHƯƠNG ANH</v>
          </cell>
          <cell r="T431" t="str">
            <v>0979 822 411</v>
          </cell>
          <cell r="U431" t="str">
            <v>NGUYỄN THỊ HIỀN</v>
          </cell>
          <cell r="V431">
            <v>985731072</v>
          </cell>
          <cell r="W431" t="str">
            <v>khoahuyethocbvtndn@gmail.com</v>
          </cell>
          <cell r="X431">
            <v>985731072</v>
          </cell>
          <cell r="Y431" t="str">
            <v>234 Quốc Lộ 1, Phường Tân Biên, TP. Biên Hòa, T. Đồng Nai</v>
          </cell>
        </row>
        <row r="432">
          <cell r="I432" t="str">
            <v>DNI203S</v>
          </cell>
          <cell r="J432" t="str">
            <v>BỆNH VIỆN ĐA KHOA THỐNG NHẤT ĐỒNG NAI</v>
          </cell>
          <cell r="K432">
            <v>983140244</v>
          </cell>
          <cell r="L432" t="str">
            <v>234 Quốc Lộ 1, Phường Tân Biên, TP. Biên Hòa, T. Đồng Nai</v>
          </cell>
          <cell r="M432" t="str">
            <v>Hóa sinh</v>
          </cell>
          <cell r="N432">
            <v>983140244</v>
          </cell>
          <cell r="O432" t="str">
            <v>loilevan86@gmail.com</v>
          </cell>
          <cell r="P432" t="str">
            <v>LÊ VĂN LỢI</v>
          </cell>
          <cell r="Q432">
            <v>983139840</v>
          </cell>
          <cell r="R432">
            <v>983139840</v>
          </cell>
          <cell r="S432" t="str">
            <v>HỨA MỸ NGỌC</v>
          </cell>
          <cell r="T432" t="str">
            <v>0973 436 276</v>
          </cell>
          <cell r="U432" t="str">
            <v>LÊ VĂN LỢI</v>
          </cell>
          <cell r="V432">
            <v>983139840</v>
          </cell>
          <cell r="W432" t="str">
            <v>loilevan86@gmail.com</v>
          </cell>
          <cell r="X432">
            <v>983139840</v>
          </cell>
          <cell r="Y432" t="str">
            <v>234 Quốc Lộ 1, Phường Tân Biên, TP. Biên Hòa, T. Đồng Nai</v>
          </cell>
        </row>
        <row r="433">
          <cell r="I433" t="str">
            <v>DNI213</v>
          </cell>
          <cell r="J433" t="str">
            <v>TRUNG TẤM KIỂM SOÁT BỆNH TẬT TỈNH ĐỒNG NAI</v>
          </cell>
          <cell r="K433" t="str">
            <v>0986 689 595</v>
          </cell>
          <cell r="L433" t="str">
            <v>Khu Phố 9, P. Tân Phong, TP. Biên Hòa, Tỉnh Đồng Nai</v>
          </cell>
          <cell r="M433" t="str">
            <v>XN - CĐHA- TDCN</v>
          </cell>
          <cell r="N433">
            <v>932506679</v>
          </cell>
          <cell r="O433" t="str">
            <v>xetnghiemytdp01@gmail.com</v>
          </cell>
          <cell r="P433" t="str">
            <v>NGUYỄN THANH THẾ</v>
          </cell>
          <cell r="Q433">
            <v>932506624</v>
          </cell>
          <cell r="R433">
            <v>932506624</v>
          </cell>
          <cell r="S433" t="str">
            <v>PHẠM VĂN THANH</v>
          </cell>
          <cell r="T433">
            <v>909309580</v>
          </cell>
          <cell r="U433" t="str">
            <v>NGUYỄN THANH THẾ</v>
          </cell>
          <cell r="V433">
            <v>909309440</v>
          </cell>
          <cell r="W433" t="str">
            <v>xetnghiemytdp01@gmail.com</v>
          </cell>
          <cell r="X433">
            <v>909309440</v>
          </cell>
          <cell r="Y433" t="str">
            <v>Khu Phố 9, P. Tân Phong, TP. Biên Hòa, Tỉnh Đồng Nai</v>
          </cell>
        </row>
        <row r="434">
          <cell r="I434" t="str">
            <v>DNI206</v>
          </cell>
          <cell r="J434" t="str">
            <v>TRUNG TẤM KIỂM SOÁT BỆNH TẬT TỈNH ĐỒNG NAI</v>
          </cell>
          <cell r="K434" t="str">
            <v>0986 689 595</v>
          </cell>
          <cell r="L434" t="str">
            <v>Khu Phố 9, P. Tân Phong, TP. Biên Hòa, Tỉnh Đồng Nai</v>
          </cell>
          <cell r="M434" t="str">
            <v>Bệnh nghề nghiệp</v>
          </cell>
          <cell r="N434">
            <v>786011656</v>
          </cell>
          <cell r="O434" t="str">
            <v>thachthau@gmail.com</v>
          </cell>
          <cell r="P434" t="str">
            <v>THẠCH NGỌC THÂU</v>
          </cell>
          <cell r="Q434">
            <v>786011648</v>
          </cell>
          <cell r="R434">
            <v>786011648</v>
          </cell>
          <cell r="S434" t="str">
            <v>NGUYỄN THỊ THU SANG</v>
          </cell>
          <cell r="T434">
            <v>938112878</v>
          </cell>
          <cell r="U434" t="str">
            <v>THẠCH NGỌC THÂU</v>
          </cell>
          <cell r="V434">
            <v>938112512</v>
          </cell>
          <cell r="W434" t="str">
            <v>thachthau@gmail.com</v>
          </cell>
          <cell r="X434">
            <v>938112512</v>
          </cell>
          <cell r="Y434" t="str">
            <v>Khu Phố 9, P. Tân Phong, TP. Biên Hòa, Tỉnh Đồng Nai</v>
          </cell>
        </row>
        <row r="435">
          <cell r="I435" t="str">
            <v>DNI206</v>
          </cell>
          <cell r="J435" t="str">
            <v>TRUNG TẤM KIỂM SOÁT BỆNH TẬT TỈNH ĐỒNG NAI</v>
          </cell>
          <cell r="K435" t="str">
            <v>0986 689 595</v>
          </cell>
          <cell r="L435" t="str">
            <v>Khu Phố 9, P. Tân Phong, TP. Biên Hòa, Tỉnh Đồng Nai</v>
          </cell>
          <cell r="M435" t="str">
            <v>PKĐK CS3</v>
          </cell>
          <cell r="N435">
            <v>913720496</v>
          </cell>
          <cell r="O435" t="str">
            <v>thanhtu.ytdp@yahoo.com</v>
          </cell>
          <cell r="P435" t="str">
            <v>TRƯƠNG THỊ THANH TÚ</v>
          </cell>
          <cell r="Q435">
            <v>913720320</v>
          </cell>
          <cell r="R435">
            <v>913720320</v>
          </cell>
          <cell r="S435" t="str">
            <v>DƯƠNG CƯỜNG</v>
          </cell>
          <cell r="T435">
            <v>914313290</v>
          </cell>
          <cell r="U435" t="str">
            <v>TRƯƠNG THỊ THANH TÚ</v>
          </cell>
          <cell r="V435">
            <v>914313216</v>
          </cell>
          <cell r="W435" t="str">
            <v>thanhtu.ytdp@yahoo.com</v>
          </cell>
          <cell r="X435">
            <v>914313216</v>
          </cell>
          <cell r="Y435" t="str">
            <v>Khu Phố 9, P. Tân Phong, TP. Biên Hòa, Tỉnh Đồng Nai</v>
          </cell>
        </row>
        <row r="436">
          <cell r="I436" t="str">
            <v>DNI212</v>
          </cell>
          <cell r="J436" t="str">
            <v>BỆNH VIỆN Y DƯỢC CỔ TRUYỀN ĐỒNG NAI</v>
          </cell>
          <cell r="K436">
            <v>918805808</v>
          </cell>
          <cell r="L436" t="str">
            <v>Đường Đồng Khởi, Khu Phố 9, P. Tân Phong, TP. Biên Hòa, T. Đồng Nai</v>
          </cell>
          <cell r="M436" t="str">
            <v>CLS</v>
          </cell>
          <cell r="N436">
            <v>933610181</v>
          </cell>
          <cell r="O436" t="str">
            <v>nhatminhbio11@gmail.com</v>
          </cell>
          <cell r="P436" t="str">
            <v>TRẦN THỊ MINH NHẬT</v>
          </cell>
          <cell r="Q436">
            <v>933609984</v>
          </cell>
          <cell r="R436">
            <v>933609984</v>
          </cell>
          <cell r="S436" t="str">
            <v>TRẦN THỊ MINH NHẬT</v>
          </cell>
          <cell r="T436">
            <v>933610181</v>
          </cell>
          <cell r="U436" t="str">
            <v>TRẦN THỊ MINH NHẬT</v>
          </cell>
          <cell r="V436">
            <v>933609984</v>
          </cell>
          <cell r="W436" t="str">
            <v>nhatminhbio11@gmail.com</v>
          </cell>
          <cell r="X436">
            <v>933609984</v>
          </cell>
          <cell r="Y436" t="str">
            <v>Đường Đồng Khởi, Khu Phố 9, P. Tân Phong, TP. Biên Hòa, T. Đồng Nai</v>
          </cell>
        </row>
        <row r="437">
          <cell r="I437" t="str">
            <v>DNI202</v>
          </cell>
          <cell r="J437" t="str">
            <v>BỆNH VIỆN NHI ĐỒNG ĐỒNG NAI</v>
          </cell>
          <cell r="K437" t="str">
            <v>0918065758</v>
          </cell>
          <cell r="L437" t="str">
            <v>Khu phố 5, Phường Tân Hiệp, TP. Biên Hòa, Tỉnh Đồng Nai</v>
          </cell>
          <cell r="M437" t="str">
            <v>Xét nghiệm</v>
          </cell>
          <cell r="N437" t="str">
            <v>0918065758</v>
          </cell>
          <cell r="O437" t="str">
            <v>drbongvn@gmail.com</v>
          </cell>
          <cell r="P437" t="str">
            <v>VŨ THỊ THANH TÂM</v>
          </cell>
          <cell r="Q437">
            <v>933609984</v>
          </cell>
          <cell r="R437">
            <v>933609984</v>
          </cell>
          <cell r="S437" t="str">
            <v>NGUYỄN VĂN BÔNG</v>
          </cell>
          <cell r="T437" t="str">
            <v>0919033753</v>
          </cell>
          <cell r="U437" t="str">
            <v>VŨ THỊ THANH TÂM</v>
          </cell>
          <cell r="V437">
            <v>933609984</v>
          </cell>
          <cell r="W437" t="str">
            <v>drbongvn@gmail.com</v>
          </cell>
          <cell r="X437">
            <v>933609984</v>
          </cell>
          <cell r="Y437" t="str">
            <v>Khu phố 5, Phường Tân Hiệp, TP. Biên Hòa, Tỉnh Đồng Nai</v>
          </cell>
        </row>
        <row r="438">
          <cell r="I438" t="str">
            <v>DNI522</v>
          </cell>
          <cell r="J438" t="str">
            <v>CÔNG TY TNHH PHÒNG KHÁM ĐA KHOA LIÊN CHI</v>
          </cell>
          <cell r="K438" t="str">
            <v>0919184899</v>
          </cell>
          <cell r="L438" t="str">
            <v>26 Bùi Văn Hòa, P. Long Bình, TP. Biên Hòa, Tỉnh Đồng Nai</v>
          </cell>
          <cell r="M438" t="str">
            <v>Xét nghiệm</v>
          </cell>
          <cell r="N438" t="str">
            <v>0979715571</v>
          </cell>
          <cell r="O438" t="str">
            <v>Tienlienchi@yahoo.com.vn</v>
          </cell>
          <cell r="P438" t="str">
            <v xml:space="preserve">ĐỖ THỊ KIM LOAN </v>
          </cell>
          <cell r="Q438">
            <v>933609984</v>
          </cell>
          <cell r="R438">
            <v>933609984</v>
          </cell>
          <cell r="S438" t="str">
            <v xml:space="preserve">ĐỖ THỊ KIM LOAN </v>
          </cell>
          <cell r="T438" t="str">
            <v>0979715571</v>
          </cell>
          <cell r="U438" t="str">
            <v xml:space="preserve">ĐỖ THỊ KIM LOAN </v>
          </cell>
          <cell r="V438">
            <v>933609984</v>
          </cell>
          <cell r="W438" t="str">
            <v>Tienlienchi@yahoo.com.vn</v>
          </cell>
          <cell r="X438">
            <v>933609984</v>
          </cell>
          <cell r="Y438" t="str">
            <v>26 Bùi Văn Hòa, P. Long Bình, TP. Biên Hòa, Tỉnh Đồng Nai</v>
          </cell>
        </row>
        <row r="439">
          <cell r="I439" t="str">
            <v>DNI528</v>
          </cell>
          <cell r="J439" t="str">
            <v>CÔNG TY TNHH PHÒNG KHÁM ĐA KHOA AN PHÚC SÀI GÒN</v>
          </cell>
          <cell r="K439">
            <v>988101355</v>
          </cell>
          <cell r="L439" t="str">
            <v>Số 2368, Ấp Thanh Hóa, Xã Hố Nai 3, Huyện Trảng Bom, Tỉnh Đồng Nai</v>
          </cell>
          <cell r="M439" t="str">
            <v>Xét nghiệm</v>
          </cell>
          <cell r="N439">
            <v>988101355</v>
          </cell>
          <cell r="O439" t="str">
            <v>phsnoai2311@gmail.com</v>
          </cell>
          <cell r="P439" t="str">
            <v>PHAN MẠC OAI</v>
          </cell>
          <cell r="Q439">
            <v>988101120</v>
          </cell>
          <cell r="R439">
            <v>988101120</v>
          </cell>
          <cell r="S439" t="str">
            <v>PHAN MẠC OAI</v>
          </cell>
          <cell r="T439">
            <v>988101355</v>
          </cell>
          <cell r="U439" t="str">
            <v>PHAN MẠC OAI</v>
          </cell>
          <cell r="V439">
            <v>988101120</v>
          </cell>
          <cell r="W439" t="str">
            <v>phsnoai2311@gmail.com</v>
          </cell>
          <cell r="X439">
            <v>988101120</v>
          </cell>
          <cell r="Y439" t="str">
            <v>Số 2368, Ấp Thanh Hóa, Xã Hố Nai 3, Huyện Trảng Bom, Tỉnh Đồng Nai</v>
          </cell>
        </row>
        <row r="440">
          <cell r="I440" t="str">
            <v>DNI505</v>
          </cell>
          <cell r="J440" t="str">
            <v>CÔNG TY TNHH MTV PHÒNG KHÁM ĐA KHOA XUÂN TRIỆU</v>
          </cell>
          <cell r="K440" t="str">
            <v>0918306417</v>
          </cell>
          <cell r="L440" t="str">
            <v>Khu Phước Hải , Thị Trấn Long Thành, Huyện Long Thành, Tỉnh Đồng Nai</v>
          </cell>
          <cell r="M440" t="str">
            <v>Xét nghiệm</v>
          </cell>
          <cell r="N440" t="str">
            <v>0945510088</v>
          </cell>
          <cell r="O440" t="str">
            <v>maixuanvu89@gmail.com</v>
          </cell>
          <cell r="P440" t="str">
            <v>MAI XUÂN VŨ</v>
          </cell>
          <cell r="Q440">
            <v>988101120</v>
          </cell>
          <cell r="R440">
            <v>988101120</v>
          </cell>
          <cell r="S440" t="str">
            <v>MAI XUÂN TRIỆU</v>
          </cell>
          <cell r="T440" t="str">
            <v>0918306417</v>
          </cell>
          <cell r="U440" t="str">
            <v>MAI XUÂN VŨ</v>
          </cell>
          <cell r="V440">
            <v>988101120</v>
          </cell>
          <cell r="W440" t="str">
            <v>maixuanvu89@gmail.com</v>
          </cell>
          <cell r="X440">
            <v>988101120</v>
          </cell>
          <cell r="Y440" t="str">
            <v>Khu Phước Hải , Thị Trấn Long Thành, Huyện Long Thành, Tỉnh Đồng Nai</v>
          </cell>
        </row>
        <row r="441">
          <cell r="I441" t="str">
            <v>DNI538</v>
          </cell>
          <cell r="J441" t="str">
            <v>PHÒNG KHÁM ĐA KHOA HẠNH PHÚC</v>
          </cell>
          <cell r="K441" t="str">
            <v>0772277001</v>
          </cell>
          <cell r="L441" t="str">
            <v>158-160 Đồng Khởi, Tân Biên, Biên Hòa, Đồng Nai</v>
          </cell>
          <cell r="M441" t="str">
            <v>Khoa xét nghiệm</v>
          </cell>
          <cell r="N441" t="str">
            <v>0772277001</v>
          </cell>
          <cell r="O441" t="str">
            <v>tuanan.02121993@gmail.com</v>
          </cell>
          <cell r="P441" t="str">
            <v>LÊ TUẤN AN</v>
          </cell>
          <cell r="Q441">
            <v>988101120</v>
          </cell>
          <cell r="R441">
            <v>988101120</v>
          </cell>
          <cell r="S441" t="str">
            <v>Mr Sang</v>
          </cell>
          <cell r="T441" t="str">
            <v>0931 235 489</v>
          </cell>
          <cell r="U441" t="str">
            <v>LÊ TUẤN AN</v>
          </cell>
          <cell r="V441">
            <v>988101120</v>
          </cell>
          <cell r="W441" t="str">
            <v>tuanan.02121993@gmail.com</v>
          </cell>
          <cell r="X441">
            <v>988101120</v>
          </cell>
          <cell r="Y441" t="str">
            <v>158-160 Đồng Khởi, Tân Biên, Biên Hòa, Đồng Nai</v>
          </cell>
        </row>
        <row r="442">
          <cell r="I442" t="str">
            <v>DNI309</v>
          </cell>
          <cell r="J442" t="str">
            <v>BỆNH VIỆN ĐA KHOA CAO SU ĐỒNG NAI</v>
          </cell>
          <cell r="K442" t="str">
            <v>0251 372 6315</v>
          </cell>
          <cell r="L442" t="str">
            <v>KP Dưỡng Đường, P. Suối Tre, TP. Long Khánh, T. Đồng Nai</v>
          </cell>
          <cell r="M442" t="str">
            <v>Xét nghiệm</v>
          </cell>
          <cell r="N442" t="str">
            <v>0933 380 640</v>
          </cell>
          <cell r="O442" t="str">
            <v>Benhviendakhoacaosuxn@gmail.com</v>
          </cell>
          <cell r="P442" t="str">
            <v>BÙI VINH HIỂN</v>
          </cell>
          <cell r="Q442">
            <v>988101120</v>
          </cell>
          <cell r="R442">
            <v>988101120</v>
          </cell>
          <cell r="S442" t="str">
            <v>TRẦN CÔNG ĐỨC</v>
          </cell>
          <cell r="T442" t="str">
            <v>0396 602 385</v>
          </cell>
          <cell r="U442" t="str">
            <v>BÙI VINH HIỂN</v>
          </cell>
          <cell r="V442">
            <v>988101120</v>
          </cell>
          <cell r="W442" t="str">
            <v>Benhviendakhoacaosuxn@gmail.com</v>
          </cell>
          <cell r="X442">
            <v>988101120</v>
          </cell>
          <cell r="Y442" t="str">
            <v>KP Dưỡng Đường, P. Suối Tre, TP. Long Khánh, T. Đồng Nai</v>
          </cell>
        </row>
        <row r="443">
          <cell r="I443" t="str">
            <v>HPG302</v>
          </cell>
          <cell r="J443" t="str">
            <v>BỆNH VIỆN ĐA KHOA QUẬN NGÔ QUYỀN</v>
          </cell>
          <cell r="K443" t="str">
            <v>02253 826 122</v>
          </cell>
          <cell r="L443" t="str">
            <v>Số 21 Lê Lợi, Phường Máy Tơ, Quận Ngô Quyền, TP. Hải Phòng</v>
          </cell>
          <cell r="M443" t="str">
            <v>Xét nghiệm</v>
          </cell>
          <cell r="N443">
            <v>988101120</v>
          </cell>
          <cell r="O443">
            <v>988101120</v>
          </cell>
          <cell r="P443">
            <v>988101120</v>
          </cell>
          <cell r="Q443">
            <v>988101120</v>
          </cell>
          <cell r="R443">
            <v>988101120</v>
          </cell>
          <cell r="S443" t="str">
            <v>BS Lê Thanh Hải</v>
          </cell>
          <cell r="T443" t="str">
            <v>0836 959 097</v>
          </cell>
          <cell r="U443">
            <v>0</v>
          </cell>
          <cell r="V443">
            <v>0</v>
          </cell>
          <cell r="W443">
            <v>0</v>
          </cell>
          <cell r="X443" t="str">
            <v xml:space="preserve">0919918085- Chi </v>
          </cell>
          <cell r="Y443" t="str">
            <v>Số 21 Lê Lợi, Phường Máy Tơ, Quận Ngô Quyền, TP. Hải Phòng</v>
          </cell>
        </row>
        <row r="444">
          <cell r="I444" t="str">
            <v>HTH501</v>
          </cell>
          <cell r="J444" t="str">
            <v>CÔNG TY CP TTH HÀ TĨNH - CHI NHÁNH BỆNH VIỆN ĐA KHOA TTH HÀ TĨNH</v>
          </cell>
          <cell r="K444" t="str">
            <v>0971 425 286</v>
          </cell>
          <cell r="L444" t="str">
            <v>Số 01 Ngô Quyền, Xã Thạch Trung, Thành phố Hà Tĩnh</v>
          </cell>
          <cell r="M444" t="str">
            <v>Xét nghiệm</v>
          </cell>
          <cell r="N444" t="str">
            <v>0971 425 286</v>
          </cell>
          <cell r="O444" t="str">
            <v>khoaxngpb.ht1@tthgroup.vn</v>
          </cell>
          <cell r="P444" t="str">
            <v>HOÀNG THỊ TRANG</v>
          </cell>
          <cell r="Q444">
            <v>0</v>
          </cell>
          <cell r="R444">
            <v>0</v>
          </cell>
          <cell r="S444" t="str">
            <v>CAO VĂN NAM</v>
          </cell>
          <cell r="T444" t="str">
            <v>0358 251 950</v>
          </cell>
          <cell r="U444" t="str">
            <v>HOÀNG THỊ TRANG</v>
          </cell>
          <cell r="V444">
            <v>0</v>
          </cell>
          <cell r="W444" t="str">
            <v>khoaxngpb.ht1@tthgroup.vn</v>
          </cell>
          <cell r="X444" t="str">
            <v>0971 425 286</v>
          </cell>
          <cell r="Y444" t="str">
            <v>Số 01 Ngô Quyền, Xã Thạch Trung, Thành phố Hà Tĩnh</v>
          </cell>
        </row>
        <row r="445">
          <cell r="I445" t="str">
            <v>DKN201</v>
          </cell>
          <cell r="J445" t="str">
            <v>BỆNH VIỆN ĐA KHOA TỈNH ĐẮK NÔNG</v>
          </cell>
          <cell r="K445" t="str">
            <v>0261 226 797</v>
          </cell>
          <cell r="L445" t="str">
            <v>Tổ 4, Nghĩa Trung, Gia Nghĩa, Đăk Nông</v>
          </cell>
          <cell r="M445" t="str">
            <v>Xét nghiệm</v>
          </cell>
          <cell r="N445" t="str">
            <v>0982317375</v>
          </cell>
          <cell r="O445" t="str">
            <v>xetnghiembvtdn@gmail.com</v>
          </cell>
          <cell r="P445" t="str">
            <v>NGUYỄN THỊ HẠNH NGUYÊN</v>
          </cell>
          <cell r="Q445">
            <v>0</v>
          </cell>
          <cell r="R445">
            <v>0</v>
          </cell>
          <cell r="S445" t="str">
            <v>ĐÀO DUY TỪ</v>
          </cell>
          <cell r="T445" t="str">
            <v>0905070977</v>
          </cell>
          <cell r="U445" t="str">
            <v>NGUYỄN THỊ HẠNH NGUYÊN</v>
          </cell>
          <cell r="V445">
            <v>0</v>
          </cell>
          <cell r="W445" t="str">
            <v>xetnghiembvtdn@gmail.com</v>
          </cell>
          <cell r="X445" t="str">
            <v>0905 851 080</v>
          </cell>
          <cell r="Y445" t="str">
            <v>Tổ 4, Nghĩa Trung, Gia Nghĩa, Đăk Nông</v>
          </cell>
        </row>
        <row r="446">
          <cell r="I446" t="str">
            <v>DKN302</v>
          </cell>
          <cell r="J446" t="str">
            <v>TRUNG TÂM Y TẾ HUYỆN ĐẮK SONG</v>
          </cell>
          <cell r="K446" t="str">
            <v>02613710848</v>
          </cell>
          <cell r="L446" t="str">
            <v>Tổ dân phố 1, Thị trấn Đức An, Đắk Song, Đắk Nông</v>
          </cell>
          <cell r="M446" t="str">
            <v>KXN - CĐHA</v>
          </cell>
          <cell r="N446" t="str">
            <v>0903978177</v>
          </cell>
          <cell r="O446" t="str">
            <v>bvdaksong.cdha@gmail.com</v>
          </cell>
          <cell r="P446" t="str">
            <v>TRẦN THỊ NGỌC ĐIỆP</v>
          </cell>
          <cell r="Q446">
            <v>0</v>
          </cell>
          <cell r="R446">
            <v>0</v>
          </cell>
          <cell r="S446" t="str">
            <v>PHẠM HẢI</v>
          </cell>
          <cell r="T446" t="str">
            <v>0942136137</v>
          </cell>
          <cell r="U446" t="str">
            <v>TRẦN THỊ NGỌC ĐIỆP</v>
          </cell>
          <cell r="V446">
            <v>0</v>
          </cell>
          <cell r="W446" t="str">
            <v>bvdaksong.cdha@gmail.com</v>
          </cell>
          <cell r="X446">
            <v>0</v>
          </cell>
          <cell r="Y446" t="str">
            <v>Tổ dân phố 1, Thị trấn Đức An, Đắk Song, Đắk Nông</v>
          </cell>
        </row>
        <row r="447">
          <cell r="I447" t="str">
            <v>KTM201H</v>
          </cell>
          <cell r="J447" t="str">
            <v>BỆNH VIỆN ĐA KHOA TỈNH KON TUM</v>
          </cell>
          <cell r="K447" t="str">
            <v>0935 142 899</v>
          </cell>
          <cell r="L447" t="str">
            <v>224 Bà Triệu, Phường Quang Trung, TP. Kon Tum, T. Kon Tum</v>
          </cell>
          <cell r="M447" t="str">
            <v>HH - TM</v>
          </cell>
          <cell r="N447" t="str">
            <v>0946 814 379</v>
          </cell>
          <cell r="O447" t="str">
            <v>yenkxnkt@gmail.com</v>
          </cell>
          <cell r="P447" t="str">
            <v>HOÀNG THỊ HẢI YẾN</v>
          </cell>
          <cell r="Q447">
            <v>0</v>
          </cell>
          <cell r="R447">
            <v>0</v>
          </cell>
          <cell r="S447" t="str">
            <v>LÊ THỊ KIM LINH</v>
          </cell>
          <cell r="T447" t="str">
            <v>0905 982 018</v>
          </cell>
          <cell r="U447" t="str">
            <v>HOÀNG THỊ HẢI YẾN</v>
          </cell>
          <cell r="V447">
            <v>0</v>
          </cell>
          <cell r="W447" t="str">
            <v>yenkxnkt@gmail.com</v>
          </cell>
          <cell r="X447">
            <v>0</v>
          </cell>
          <cell r="Y447" t="str">
            <v>224 Bà Triệu, Phường Quang Trung, TP. Kon Tum, T. Kon Tum</v>
          </cell>
        </row>
        <row r="448">
          <cell r="I448" t="str">
            <v>KTM201V</v>
          </cell>
          <cell r="J448" t="str">
            <v>BỆNH VIỆN ĐA KHOA TỈNH KON TUM</v>
          </cell>
          <cell r="K448" t="str">
            <v>0935 142 899</v>
          </cell>
          <cell r="L448" t="str">
            <v>224 Bà Triệu, Phường Quang Trung, TP. Kon Tum, T. Kon Tum</v>
          </cell>
          <cell r="M448" t="str">
            <v>VI SINH</v>
          </cell>
          <cell r="N448" t="str">
            <v>0905 377 869</v>
          </cell>
          <cell r="O448" t="str">
            <v>khoavisinhbvkt2020@gmail.com</v>
          </cell>
          <cell r="P448" t="str">
            <v>BÙI THỊ MỸ HUYỀN</v>
          </cell>
          <cell r="Q448">
            <v>0</v>
          </cell>
          <cell r="R448">
            <v>0</v>
          </cell>
          <cell r="S448" t="str">
            <v>NGUYỄN THỊ NGỌC QUYÊN</v>
          </cell>
          <cell r="T448" t="str">
            <v>0935 573 556</v>
          </cell>
          <cell r="U448" t="str">
            <v>BÙI THỊ MỸ HUYỀN</v>
          </cell>
          <cell r="V448">
            <v>0</v>
          </cell>
          <cell r="W448" t="str">
            <v>khoavisinhbvkt2020@gmail.com</v>
          </cell>
          <cell r="X448">
            <v>0</v>
          </cell>
          <cell r="Y448" t="str">
            <v>224 Bà Triệu, Phường Quang Trung, TP. Kon Tum, T. Kon Tum</v>
          </cell>
        </row>
        <row r="449">
          <cell r="I449" t="str">
            <v>KTM201S</v>
          </cell>
          <cell r="J449" t="str">
            <v>BỆNH VIỆN ĐA KHOA TỈNH KON TUM</v>
          </cell>
          <cell r="K449" t="str">
            <v>0935 142 899</v>
          </cell>
          <cell r="L449" t="str">
            <v>224 Bà Triệu, Phường Quang Trung, TP. Kon Tum, T. Kon Tum</v>
          </cell>
          <cell r="M449" t="str">
            <v>HÓA SINH</v>
          </cell>
          <cell r="N449" t="str">
            <v>0782 111 847</v>
          </cell>
          <cell r="O449" t="str">
            <v>bsvanbvkt@gmail.com</v>
          </cell>
          <cell r="P449" t="str">
            <v>LÊ THỊ QUỲNH NHƯ</v>
          </cell>
          <cell r="Q449">
            <v>0</v>
          </cell>
          <cell r="R449">
            <v>0</v>
          </cell>
          <cell r="S449" t="str">
            <v>VŨ THỊ THÚY VÂN</v>
          </cell>
          <cell r="T449" t="str">
            <v>0904 505 747</v>
          </cell>
          <cell r="U449" t="str">
            <v>LÊ THỊ QUỲNH NHƯ</v>
          </cell>
          <cell r="V449">
            <v>0</v>
          </cell>
          <cell r="W449" t="str">
            <v>bsvanbvkt@gmail.com</v>
          </cell>
          <cell r="X449">
            <v>0</v>
          </cell>
          <cell r="Y449" t="str">
            <v>224 Bà Triệu, Phường Quang Trung, TP. Kon Tum, T. Kon Tum</v>
          </cell>
        </row>
        <row r="450">
          <cell r="I450" t="str">
            <v>TNH203</v>
          </cell>
          <cell r="J450" t="str">
            <v>BỆNH VIỆN PHỤC HỒI CHỨC NĂNG TÂY NINH</v>
          </cell>
          <cell r="K450" t="str">
            <v>0778611575</v>
          </cell>
          <cell r="L450" t="str">
            <v>Số 4 Nguyễn Hữu Thọ, Khu phố 5, Phường 3, TP. Tây ninh</v>
          </cell>
          <cell r="M450" t="str">
            <v>Khoa khám bệnh</v>
          </cell>
          <cell r="N450" t="str">
            <v>0778611575</v>
          </cell>
          <cell r="O450" t="str">
            <v>lethoa0122@gmail.com</v>
          </cell>
          <cell r="P450" t="str">
            <v>LÊ THỊ KIM THOA</v>
          </cell>
          <cell r="Q450">
            <v>0</v>
          </cell>
          <cell r="R450">
            <v>0</v>
          </cell>
          <cell r="S450" t="str">
            <v>BS TRẦN VĂN LỘC</v>
          </cell>
          <cell r="T450" t="str">
            <v>0949970670</v>
          </cell>
          <cell r="U450" t="str">
            <v>LÊ THỊ KIM THOA</v>
          </cell>
          <cell r="V450">
            <v>0</v>
          </cell>
          <cell r="W450" t="str">
            <v>lethoa0122@gmail.com</v>
          </cell>
          <cell r="X450">
            <v>0</v>
          </cell>
          <cell r="Y450" t="str">
            <v>Số 4 Nguyễn Hữu Thọ, Khu phố 5, Phường 3, TP. Tây ninh</v>
          </cell>
        </row>
        <row r="451">
          <cell r="I451" t="str">
            <v>VTU505</v>
          </cell>
          <cell r="J451" t="str">
            <v>CÔNG TY TNHH PHÒNG KHÁM ĐA KHOA SÀI GÒN - VŨNG TÀU</v>
          </cell>
          <cell r="K451" t="str">
            <v>02543 621 212</v>
          </cell>
          <cell r="L451" t="str">
            <v>744 Bình Giã, Phường 10, Thành Phố Vũng Tàu, Tỉnh Bà Rịa Vũng Tàu</v>
          </cell>
          <cell r="M451" t="str">
            <v>Khoa Xét Nghiệm</v>
          </cell>
          <cell r="N451" t="str">
            <v>039 459 0405</v>
          </cell>
          <cell r="O451" t="str">
            <v>pkdksaigonvungtau@gmail.com</v>
          </cell>
          <cell r="P451" t="str">
            <v>TRỊNH THỊ NHẬT VI</v>
          </cell>
          <cell r="Q451">
            <v>0</v>
          </cell>
          <cell r="R451">
            <v>0</v>
          </cell>
          <cell r="S451" t="str">
            <v>NGUYỄN QUANG MINH MẪN</v>
          </cell>
          <cell r="T451" t="str">
            <v>039 459 0405</v>
          </cell>
          <cell r="U451" t="str">
            <v>TRỊNH THỊ NHẬT VI</v>
          </cell>
          <cell r="V451">
            <v>0</v>
          </cell>
          <cell r="W451" t="str">
            <v>pkdksaigonvungtau@gmail.com</v>
          </cell>
          <cell r="X451">
            <v>0</v>
          </cell>
          <cell r="Y451" t="str">
            <v>744 Bình Giã, Phường 10, Thành Phố Vũng Tàu, Tỉnh Bà Rịa Vũng Tàu</v>
          </cell>
        </row>
        <row r="452">
          <cell r="I452" t="str">
            <v>VTU201</v>
          </cell>
          <cell r="J452" t="str">
            <v>BỆNH VIỆN BÀ RỊA</v>
          </cell>
          <cell r="K452" t="str">
            <v>0973454088</v>
          </cell>
          <cell r="L452" t="str">
            <v>686 Võ Văn Kiệt, Phường Long Tâm, Thành Phố Bà Rịa, Tỉnh Bà Rịa Vũng Tàu</v>
          </cell>
          <cell r="M452" t="str">
            <v>Xét Nghiệm</v>
          </cell>
          <cell r="N452" t="str">
            <v>0978 705 830</v>
          </cell>
          <cell r="O452" t="str">
            <v>lynuongxn@gmail.com;khoaxnbvbr@gmail.com</v>
          </cell>
          <cell r="P452" t="str">
            <v>NGUYỄN THỊ LY NƯƠNG</v>
          </cell>
          <cell r="Q452">
            <v>0</v>
          </cell>
          <cell r="R452">
            <v>0</v>
          </cell>
          <cell r="S452" t="str">
            <v>ĐINH THỊ MAI HƯƠNG</v>
          </cell>
          <cell r="T452" t="str">
            <v>0973 454 088</v>
          </cell>
          <cell r="U452" t="str">
            <v>NGUYỄN THỊ LY NƯƠNG</v>
          </cell>
          <cell r="V452">
            <v>0</v>
          </cell>
          <cell r="W452" t="str">
            <v>lynuongxn@gmail.com;khoaxnbvbr@gmail.com</v>
          </cell>
          <cell r="X452">
            <v>0</v>
          </cell>
          <cell r="Y452" t="str">
            <v>686 Võ Văn Kiệt, Phường Long Tâm, Thành Phố Bà Rịa, Tỉnh Bà Rịa Vũng Tàu</v>
          </cell>
        </row>
        <row r="453">
          <cell r="I453" t="str">
            <v>VTU403</v>
          </cell>
          <cell r="J453" t="str">
            <v>TRUNG TÂM Y TẾ HUYỆN LONG ĐIỀN</v>
          </cell>
          <cell r="K453" t="str">
            <v>0254 386 29 25</v>
          </cell>
          <cell r="L453" t="str">
            <v>An Thạnh, An Ngãi, Long Điền, Bà Rịa Vũng Tàu</v>
          </cell>
          <cell r="M453" t="str">
            <v>KXn - CĐHA</v>
          </cell>
          <cell r="N453" t="str">
            <v>0907 929 079</v>
          </cell>
          <cell r="O453" t="str">
            <v>nguyenbichyen1982@gmail.com</v>
          </cell>
          <cell r="P453" t="str">
            <v>TRẦN TÚ HUÊ</v>
          </cell>
          <cell r="Q453">
            <v>0</v>
          </cell>
          <cell r="R453">
            <v>0</v>
          </cell>
          <cell r="S453" t="str">
            <v>NGUYỄN THỊ BÍCH YẾN</v>
          </cell>
          <cell r="T453" t="str">
            <v>0907 277 456</v>
          </cell>
          <cell r="U453" t="str">
            <v>TRẦN TÚ HUÊ</v>
          </cell>
          <cell r="V453">
            <v>0</v>
          </cell>
          <cell r="W453" t="str">
            <v>nguyenbichyen1982@gmail.com</v>
          </cell>
          <cell r="X453">
            <v>0</v>
          </cell>
          <cell r="Y453" t="str">
            <v>An Thạnh, An Ngãi, Long Điền, Bà Rịa Vũng Tàu</v>
          </cell>
        </row>
        <row r="454">
          <cell r="I454" t="str">
            <v>VTU401</v>
          </cell>
          <cell r="J454" t="str">
            <v>TRUNG TÂM Y TẾ THÀNH PHỐ BÀ RỊA</v>
          </cell>
          <cell r="K454" t="str">
            <v>02543825415</v>
          </cell>
          <cell r="L454" t="str">
            <v>57 Nguyễn Thanh Đằng, P. Phước Hiệp, Tp. Bà Rịa</v>
          </cell>
          <cell r="M454" t="str">
            <v>KXN- CDAH</v>
          </cell>
          <cell r="N454" t="str">
            <v>0977237240</v>
          </cell>
          <cell r="O454" t="str">
            <v>lebinhan12a@gmail.com</v>
          </cell>
          <cell r="P454" t="str">
            <v>MAI THỊ THẢO</v>
          </cell>
          <cell r="Q454">
            <v>0</v>
          </cell>
          <cell r="R454">
            <v>0</v>
          </cell>
          <cell r="S454" t="str">
            <v>LÊ BÌNH AN</v>
          </cell>
          <cell r="T454" t="str">
            <v>0964517849</v>
          </cell>
          <cell r="U454" t="str">
            <v>MAI THỊ THẢO</v>
          </cell>
          <cell r="V454">
            <v>0</v>
          </cell>
          <cell r="W454" t="str">
            <v>lebinhan12a@gmail.com</v>
          </cell>
          <cell r="X454">
            <v>0</v>
          </cell>
          <cell r="Y454" t="str">
            <v>57 Nguyễn Thanh Đằng, P. Phước Hiệp, Tp. Bà Rịa</v>
          </cell>
        </row>
        <row r="455">
          <cell r="I455" t="str">
            <v>DLK314</v>
          </cell>
          <cell r="J455" t="str">
            <v>TRUNG TÂM Y TẾ HUYỆN KRÔNG BÚK</v>
          </cell>
          <cell r="K455">
            <v>982678705</v>
          </cell>
          <cell r="L455" t="str">
            <v>Thôn 6- xã Cư Né - huyện Krông Búk, tỉnh Đắk Lắk</v>
          </cell>
          <cell r="M455" t="str">
            <v>Xét nghiệm và Chẩn đoán hình ảnh</v>
          </cell>
          <cell r="N455">
            <v>982678705</v>
          </cell>
          <cell r="O455" t="str">
            <v>khoaxn.ttytkrongbuk@gmail.com</v>
          </cell>
          <cell r="P455" t="str">
            <v>Nguyễn Thị Thanh Thảo</v>
          </cell>
          <cell r="Q455">
            <v>982678528</v>
          </cell>
          <cell r="R455">
            <v>982678528</v>
          </cell>
          <cell r="S455" t="str">
            <v>Vương Trường Thọ</v>
          </cell>
          <cell r="T455">
            <v>948379079</v>
          </cell>
          <cell r="U455" t="str">
            <v>Nguyễn Thị Thanh Thảo</v>
          </cell>
          <cell r="V455">
            <v>948378624</v>
          </cell>
          <cell r="W455" t="str">
            <v>khoaxn.ttytkrongbuk@gmail.com</v>
          </cell>
          <cell r="X455">
            <v>948378624</v>
          </cell>
          <cell r="Y455" t="e">
            <v>#REF!</v>
          </cell>
        </row>
        <row r="456">
          <cell r="I456" t="str">
            <v>DLK506</v>
          </cell>
          <cell r="J456" t="str">
            <v>PHÒNG KHÁM ĐA KHOA VẠN AN</v>
          </cell>
          <cell r="K456">
            <v>946855529</v>
          </cell>
          <cell r="L456" t="str">
            <v>01 Mai Hắc Đế, P. Tân Thành, Tp. Buôn Ma Thuột, Tỉnh Đắk Lắk</v>
          </cell>
          <cell r="M456" t="str">
            <v>Phòng xét nghiệm</v>
          </cell>
          <cell r="N456">
            <v>2623505435</v>
          </cell>
          <cell r="O456" t="str">
            <v>pxetnghiemvanan@gmail.com</v>
          </cell>
          <cell r="P456" t="str">
            <v>Đặng Hoàng Thái</v>
          </cell>
          <cell r="Q456">
            <v>2623504384</v>
          </cell>
          <cell r="R456">
            <v>2623504384</v>
          </cell>
          <cell r="S456" t="str">
            <v>Bs. trần Thị Hồng</v>
          </cell>
          <cell r="T456">
            <v>985705477</v>
          </cell>
          <cell r="U456" t="str">
            <v>Đặng Hoàng Thái</v>
          </cell>
          <cell r="V456">
            <v>985705472</v>
          </cell>
          <cell r="W456" t="str">
            <v>pxetnghiemvanan@gmail.com</v>
          </cell>
          <cell r="X456">
            <v>985705472</v>
          </cell>
          <cell r="Y456" t="e">
            <v>#REF!</v>
          </cell>
        </row>
        <row r="457">
          <cell r="I457" t="str">
            <v>DLK307</v>
          </cell>
          <cell r="J457" t="str">
            <v>TRUNG TÂM Y TẾ HUYỆN CƯ KUIN</v>
          </cell>
          <cell r="K457">
            <v>947134979</v>
          </cell>
          <cell r="L457" t="str">
            <v>Km 13 Quốc Lộ 27 Xã Ea Ktur, Huyện Cư Kuin, Đăk Lăk</v>
          </cell>
          <cell r="M457" t="str">
            <v>Khoa XN- Cđha</v>
          </cell>
          <cell r="N457">
            <v>905671289</v>
          </cell>
          <cell r="O457" t="str">
            <v>khoacanlamsang.bvcukuin@gmail.com</v>
          </cell>
          <cell r="P457" t="str">
            <v>LÊ THỊ THU HIỀN</v>
          </cell>
          <cell r="Q457">
            <v>905671168</v>
          </cell>
          <cell r="R457">
            <v>905671168</v>
          </cell>
          <cell r="S457" t="str">
            <v>LÊ PHÚC MINH</v>
          </cell>
          <cell r="T457">
            <v>905361855</v>
          </cell>
          <cell r="U457" t="str">
            <v>LÊ THỊ THU HIỀN</v>
          </cell>
          <cell r="V457">
            <v>905361408</v>
          </cell>
          <cell r="W457" t="str">
            <v>khoacanlamsang.bvcukuin@gmail.com</v>
          </cell>
          <cell r="X457">
            <v>905361408</v>
          </cell>
          <cell r="Y457" t="e">
            <v>#REF!</v>
          </cell>
        </row>
        <row r="458">
          <cell r="I458" t="str">
            <v>DLK518</v>
          </cell>
          <cell r="J458" t="str">
            <v>CÔNG TY CỔ PHẦN ĐẦU TƯ GIÁO DỤC VÀ Y TẾ SÀI GÒN- BAN MÊ (PHÒNG KHÁM ĐA KHOA SÀI GÒN-BAN MÊ)</v>
          </cell>
          <cell r="K458">
            <v>2623615555</v>
          </cell>
          <cell r="L458" t="str">
            <v>18A Nguyễn Tất Thành, TP Buôn Ma Thuột, Tỉnh Đắk Lắk</v>
          </cell>
          <cell r="M458" t="str">
            <v>Phòng xét nghiệm</v>
          </cell>
          <cell r="N458">
            <v>989584739</v>
          </cell>
          <cell r="O458" t="str">
            <v>xetnghiem.sgbm@gmail.com</v>
          </cell>
          <cell r="P458" t="str">
            <v>Lê Thị Ngân</v>
          </cell>
          <cell r="Q458">
            <v>989584384</v>
          </cell>
          <cell r="R458">
            <v>989584384</v>
          </cell>
          <cell r="S458" t="str">
            <v>Phạm Thị Thúy Vân</v>
          </cell>
          <cell r="T458">
            <v>943023738</v>
          </cell>
          <cell r="U458" t="str">
            <v>Lê Thị Ngân</v>
          </cell>
          <cell r="V458">
            <v>943023616</v>
          </cell>
          <cell r="W458" t="str">
            <v>xetnghiem.sgbm@gmail.com</v>
          </cell>
          <cell r="X458">
            <v>943023616</v>
          </cell>
          <cell r="Y458" t="e">
            <v>#REF!</v>
          </cell>
        </row>
        <row r="459">
          <cell r="I459" t="str">
            <v>DLK527</v>
          </cell>
          <cell r="J459" t="str">
            <v>CÔNG TY CỔ PHẦN DỊCH VỤ Y TẾ CHẤT LƯỢNG CAO SÀI GÒN</v>
          </cell>
          <cell r="K459">
            <v>2623724567</v>
          </cell>
          <cell r="L459" t="str">
            <v>55-57 Ngô Quyền, P Tân Lợi, TP. Buôn Ma Thuột, T. Đắk Lắk</v>
          </cell>
          <cell r="M459" t="str">
            <v>Xét nghiệm</v>
          </cell>
          <cell r="N459">
            <v>905674194</v>
          </cell>
          <cell r="O459" t="str">
            <v>xetnghiemclcsaigon@gmail.com</v>
          </cell>
          <cell r="P459" t="str">
            <v>Bùi Văn Khương</v>
          </cell>
          <cell r="Q459">
            <v>905673728</v>
          </cell>
          <cell r="R459">
            <v>905673728</v>
          </cell>
          <cell r="S459" t="str">
            <v>Nguyễn Thị Bạch Lộc</v>
          </cell>
          <cell r="T459">
            <v>976253359</v>
          </cell>
          <cell r="U459" t="str">
            <v>Bùi Văn Khương</v>
          </cell>
          <cell r="V459">
            <v>976252928</v>
          </cell>
          <cell r="W459" t="str">
            <v>xetnghiemclcsaigon@gmail.com</v>
          </cell>
          <cell r="X459">
            <v>976252928</v>
          </cell>
          <cell r="Y459" t="e">
            <v>#REF!</v>
          </cell>
        </row>
        <row r="460">
          <cell r="I460" t="str">
            <v>DLK604</v>
          </cell>
          <cell r="J460" t="str">
            <v>BỆNH VIỆN CÔNG AN TỈNH ĐẮK LẮK</v>
          </cell>
          <cell r="K460" t="str">
            <v>05003968228</v>
          </cell>
          <cell r="L460" t="str">
            <v>25 HÀ HUY TẬP-THÀNH PHỐ BUÔN MA THUỘT TỈNH ĐẮK LẮK</v>
          </cell>
          <cell r="M460" t="str">
            <v>KHOA KHÁM-CẤP CỨU</v>
          </cell>
          <cell r="N460" t="str">
            <v>0905786234</v>
          </cell>
          <cell r="O460" t="str">
            <v>xetnghiembenhviencongandaklak@gmail.com</v>
          </cell>
          <cell r="P460" t="str">
            <v>TRƯƠNG THỊ THÙY TRANG</v>
          </cell>
          <cell r="Q460">
            <v>976252928</v>
          </cell>
          <cell r="R460">
            <v>976252928</v>
          </cell>
          <cell r="S460" t="str">
            <v>BS. NGUYỄN THỊ THANH HÀ</v>
          </cell>
          <cell r="T460" t="str">
            <v>0905001980</v>
          </cell>
          <cell r="U460" t="str">
            <v>TRƯƠNG THỊ THÙY TRANG</v>
          </cell>
          <cell r="V460">
            <v>976252928</v>
          </cell>
          <cell r="W460" t="str">
            <v>xetnghiembenhviencongandaklak@gmail.com</v>
          </cell>
          <cell r="X460">
            <v>976252928</v>
          </cell>
          <cell r="Y460" t="e">
            <v>#REF!</v>
          </cell>
        </row>
        <row r="461">
          <cell r="I461" t="str">
            <v>BDG509</v>
          </cell>
          <cell r="J461" t="str">
            <v xml:space="preserve">PHÒNG KHÁM ĐA KHOA ĐẠI MINH PHƯỚC </v>
          </cell>
          <cell r="K461" t="str">
            <v>0937949398</v>
          </cell>
          <cell r="L461" t="str">
            <v>39-40-41, CCLK Mỹ Phước 1,đường N5-D11,KCN Mỹ Phước 1,Thới Hòa -Bến Cát-Bình Dương</v>
          </cell>
          <cell r="M461" t="str">
            <v>Xét nghiệm</v>
          </cell>
          <cell r="N461" t="str">
            <v>0937949398</v>
          </cell>
          <cell r="O461" t="str">
            <v>xnpkdaiminhphuoc@gmail.com</v>
          </cell>
          <cell r="P461" t="str">
            <v>NGUYỄN XUÂN BÌNH</v>
          </cell>
          <cell r="Q461">
            <v>976252928</v>
          </cell>
          <cell r="R461">
            <v>976252928</v>
          </cell>
          <cell r="S461" t="str">
            <v>NGUYỄN XUÂN BÌNH</v>
          </cell>
          <cell r="T461" t="str">
            <v>0937949398</v>
          </cell>
          <cell r="U461" t="str">
            <v>NGUYỄN XUÂN BÌNH</v>
          </cell>
          <cell r="V461">
            <v>976252928</v>
          </cell>
          <cell r="W461" t="str">
            <v>xnpkdaiminhphuoc@gmail.com</v>
          </cell>
          <cell r="X461">
            <v>976252928</v>
          </cell>
          <cell r="Y461" t="e">
            <v>#REF!</v>
          </cell>
        </row>
        <row r="462">
          <cell r="I462">
            <v>976252928</v>
          </cell>
          <cell r="J462" t="str">
            <v xml:space="preserve">PHÒNG KHÁM ĐA KHOA UYÊN UYÊN </v>
          </cell>
          <cell r="K462">
            <v>907203927</v>
          </cell>
          <cell r="L462" t="str">
            <v>Thửa đất 974, bản đồ số 7, ấp 3, xã hội nghĩa, tx. Tân Uyên, Bình Dương</v>
          </cell>
          <cell r="M462" t="str">
            <v>KXN</v>
          </cell>
          <cell r="N462" t="e">
            <v>#REF!</v>
          </cell>
          <cell r="O462" t="str">
            <v>phongkhamdakhoauyenuye@gmail.com</v>
          </cell>
          <cell r="P462" t="str">
            <v>NGUYỄN PHÚ CƯỜNG</v>
          </cell>
          <cell r="Q462">
            <v>907203584</v>
          </cell>
          <cell r="R462">
            <v>907203584</v>
          </cell>
          <cell r="S462" t="str">
            <v>NGUYỄN PHÚ CƯỜNG</v>
          </cell>
          <cell r="T462" t="str">
            <v>0913624962</v>
          </cell>
          <cell r="U462" t="str">
            <v>NGUYỄN PHÚ CƯỜNG</v>
          </cell>
          <cell r="V462">
            <v>907203584</v>
          </cell>
          <cell r="W462" t="str">
            <v>phongkhamdakhoauyenuye@gmail.com</v>
          </cell>
          <cell r="X462">
            <v>907203584</v>
          </cell>
          <cell r="Y462" t="e">
            <v>#REF!</v>
          </cell>
        </row>
        <row r="463">
          <cell r="I463" t="str">
            <v>DLK509</v>
          </cell>
          <cell r="J463" t="str">
            <v>CÔNG TY TNHH PHÒNG KHÁM ĐA KHOA MEDIC ĐẤT VIỆT</v>
          </cell>
          <cell r="K463" t="str">
            <v>02622216666</v>
          </cell>
          <cell r="L463" t="str">
            <v>SỐ 35 LÊ DUẨN,P.TÂN THÀNH , TP.BUÔN MÊ THUỘT,TỈNH ĐẮK LẮK</v>
          </cell>
          <cell r="M463" t="str">
            <v>XÉT NGHIỆM</v>
          </cell>
          <cell r="N463" t="str">
            <v>0377770222</v>
          </cell>
          <cell r="O463" t="str">
            <v>medicdatviet02@gmail.com</v>
          </cell>
          <cell r="P463" t="str">
            <v>NGUYỄN THỊ TRÂM ANH</v>
          </cell>
          <cell r="Q463">
            <v>907203584</v>
          </cell>
          <cell r="R463">
            <v>907203584</v>
          </cell>
          <cell r="S463" t="str">
            <v>TRẦN THỊ THU THỦY</v>
          </cell>
          <cell r="T463" t="str">
            <v>0905551074</v>
          </cell>
          <cell r="U463" t="str">
            <v>NGUYỄN THỊ TRÂM ANH</v>
          </cell>
          <cell r="V463">
            <v>907203584</v>
          </cell>
          <cell r="W463" t="str">
            <v>medicdatviet02@gmail.com</v>
          </cell>
          <cell r="X463">
            <v>907203584</v>
          </cell>
          <cell r="Y463" t="e">
            <v>#REF!</v>
          </cell>
        </row>
        <row r="464">
          <cell r="I464" t="str">
            <v>DLK519</v>
          </cell>
          <cell r="J464" t="str">
            <v>PHÒNG XÉT NGHIỆM Y KHOA SÀI GÒN TÂY NGUYÊN</v>
          </cell>
          <cell r="K464" t="str">
            <v>02623801801</v>
          </cell>
          <cell r="L464" t="str">
            <v>118 Hoàng Diệu, Tp. Buôn Ma Thuột, Tỉnh Đắk Lắk</v>
          </cell>
          <cell r="M464" t="str">
            <v>Xét nghiệm</v>
          </cell>
          <cell r="N464" t="str">
            <v>0986537979</v>
          </cell>
          <cell r="O464" t="str">
            <v>medlabssgtn@gmail.com</v>
          </cell>
          <cell r="P464" t="str">
            <v>Trần Văn Lập</v>
          </cell>
          <cell r="Q464">
            <v>907203584</v>
          </cell>
          <cell r="R464">
            <v>907203584</v>
          </cell>
          <cell r="S464" t="str">
            <v>Trần Văn Lập</v>
          </cell>
          <cell r="T464" t="str">
            <v>0986537979</v>
          </cell>
          <cell r="U464" t="str">
            <v>Trần Văn Lập</v>
          </cell>
          <cell r="V464">
            <v>907203584</v>
          </cell>
          <cell r="W464" t="str">
            <v>medlabssgtn@gmail.com</v>
          </cell>
          <cell r="X464">
            <v>907203584</v>
          </cell>
          <cell r="Y464" t="e">
            <v>#REF!</v>
          </cell>
        </row>
        <row r="465">
          <cell r="I465" t="str">
            <v>DLK302</v>
          </cell>
          <cell r="J465" t="str">
            <v xml:space="preserve">TRUNG TÂM Y TẾ HUYỆN BUÔN ĐÔN, TỈNH ĐĂKLĂK </v>
          </cell>
          <cell r="K465" t="str">
            <v>0913624962</v>
          </cell>
          <cell r="L465" t="str">
            <v>Thôn EaDuất, xã Ea Wer, huyện Buôn Đôn</v>
          </cell>
          <cell r="M465" t="str">
            <v xml:space="preserve">XN - CĐHA </v>
          </cell>
          <cell r="N465" t="str">
            <v>0385857904</v>
          </cell>
          <cell r="O465" t="str">
            <v>cnnguyenphucuong8@gmail.com</v>
          </cell>
          <cell r="P465" t="str">
            <v>Lê Thị Hồng Linh</v>
          </cell>
          <cell r="Q465">
            <v>907203584</v>
          </cell>
          <cell r="R465">
            <v>907203584</v>
          </cell>
          <cell r="S465" t="str">
            <v>P.TK Nguyễn Phú Cường</v>
          </cell>
          <cell r="T465" t="str">
            <v>0913624962</v>
          </cell>
          <cell r="U465" t="str">
            <v>Lê Thị Hồng Linh</v>
          </cell>
          <cell r="V465">
            <v>907203584</v>
          </cell>
          <cell r="W465" t="str">
            <v>cnnguyenphucuong8@gmail.com</v>
          </cell>
          <cell r="X465">
            <v>907203584</v>
          </cell>
          <cell r="Y465" t="e">
            <v>#REF!</v>
          </cell>
        </row>
        <row r="466">
          <cell r="I466">
            <v>907203584</v>
          </cell>
          <cell r="J466" t="str">
            <v>TRUNG TÂM Y TẾ THỊ XÃ HOÀNG MAI</v>
          </cell>
          <cell r="K466" t="str">
            <v>0989117086</v>
          </cell>
          <cell r="L466" t="str">
            <v>Khối Thịnh Mỹ, P. Quỳnh Thiên, TX. Hoàng Mai</v>
          </cell>
          <cell r="M466" t="str">
            <v>KXN</v>
          </cell>
          <cell r="N466" t="str">
            <v>0384267899</v>
          </cell>
          <cell r="O466" t="str">
            <v>Hoa.lab.abc@gmail.com</v>
          </cell>
          <cell r="P466" t="str">
            <v>CHU THỊ HÒA</v>
          </cell>
          <cell r="Q466">
            <v>907203584</v>
          </cell>
          <cell r="R466">
            <v>907203584</v>
          </cell>
          <cell r="S466" t="str">
            <v>HỒ THỊ HƯƠNG</v>
          </cell>
          <cell r="T466" t="str">
            <v>0989117086</v>
          </cell>
          <cell r="U466" t="str">
            <v>CHU THỊ HÒA</v>
          </cell>
          <cell r="V466">
            <v>907203584</v>
          </cell>
          <cell r="W466" t="str">
            <v>Hoa.lab.abc@gmail.com</v>
          </cell>
          <cell r="X466">
            <v>907203584</v>
          </cell>
          <cell r="Y466">
            <v>907203584</v>
          </cell>
        </row>
        <row r="467">
          <cell r="I467" t="str">
            <v>QNM101H</v>
          </cell>
          <cell r="J467" t="str">
            <v>BỆNH VIỆN ĐA KHOA TRUNG ƯƠNG QUẢNG NAM</v>
          </cell>
          <cell r="K467" t="str">
            <v>0905845566</v>
          </cell>
          <cell r="L467" t="str">
            <v>Thôn Nam Sơn, Xã Tam Hiệp, Huyện Núi Thành, Tỉnh Quảng Nam</v>
          </cell>
          <cell r="M467" t="str">
            <v>Khoa Huyết học</v>
          </cell>
          <cell r="N467" t="str">
            <v>0932536598</v>
          </cell>
          <cell r="O467" t="str">
            <v>hh.bvtwqn@gmail.com</v>
          </cell>
          <cell r="P467" t="str">
            <v>LƯU QUANG VIỆT</v>
          </cell>
          <cell r="Q467">
            <v>907203584</v>
          </cell>
          <cell r="R467">
            <v>907203584</v>
          </cell>
          <cell r="S467" t="str">
            <v>LÊ QUANG VŨ</v>
          </cell>
          <cell r="T467" t="str">
            <v>0905845566</v>
          </cell>
          <cell r="U467" t="str">
            <v>LƯU QUANG VIỆT</v>
          </cell>
          <cell r="V467">
            <v>907203584</v>
          </cell>
          <cell r="W467" t="str">
            <v>hh.bvtwqn@gmail.com</v>
          </cell>
          <cell r="X467">
            <v>907203584</v>
          </cell>
          <cell r="Y467" t="str">
            <v>Thôn Nam Sơn, Xã Tam Hiệp, Huyện Núi Thành, Tỉnh Quảng Nam</v>
          </cell>
        </row>
        <row r="468">
          <cell r="I468" t="str">
            <v>DLK205</v>
          </cell>
          <cell r="J468" t="str">
            <v>CÔNG TY TNHH BỆNH VIỆN MẮT TÂY NGUYÊN</v>
          </cell>
          <cell r="K468">
            <v>982728252</v>
          </cell>
          <cell r="L468" t="str">
            <v>309 Ngô Quyền, Phường Tân An, Tp Buôn Ma Thuột, Đăk Lăk</v>
          </cell>
          <cell r="M468" t="str">
            <v>Cận Lâm Sàng</v>
          </cell>
          <cell r="N468">
            <v>982728252</v>
          </cell>
          <cell r="O468" t="str">
            <v>minhthaobvmtn@gmail.com</v>
          </cell>
          <cell r="P468" t="str">
            <v>PHẠM THỊ MINH THẢO</v>
          </cell>
          <cell r="Q468">
            <v>982728192</v>
          </cell>
          <cell r="R468">
            <v>982728192</v>
          </cell>
          <cell r="S468" t="str">
            <v>H NƠM AYUN</v>
          </cell>
          <cell r="T468">
            <v>945368485</v>
          </cell>
          <cell r="U468" t="str">
            <v>PHẠM THỊ MINH THẢO</v>
          </cell>
          <cell r="V468">
            <v>945368064</v>
          </cell>
          <cell r="W468" t="str">
            <v>minhthaobvmtn@gmail.com</v>
          </cell>
          <cell r="X468">
            <v>945368064</v>
          </cell>
          <cell r="Y468" t="e">
            <v>#REF!</v>
          </cell>
        </row>
        <row r="469">
          <cell r="I469" t="str">
            <v>DLK512</v>
          </cell>
          <cell r="J469" t="str">
            <v>PHÒNG XÉT NGHIỆM CHÂU BAN</v>
          </cell>
          <cell r="K469">
            <v>935700839</v>
          </cell>
          <cell r="L469" t="str">
            <v>81 Hùng Vương,Quảng Phú, Cưm'Gar, Đăk Lăk</v>
          </cell>
          <cell r="M469" t="str">
            <v>Phòng Xét Nghiệm</v>
          </cell>
          <cell r="N469">
            <v>935700839</v>
          </cell>
          <cell r="O469" t="str">
            <v>chauban2011@gmail.com</v>
          </cell>
          <cell r="P469" t="str">
            <v>CHÂU MINH THIỆN</v>
          </cell>
          <cell r="Q469">
            <v>935700480</v>
          </cell>
          <cell r="R469">
            <v>935700480</v>
          </cell>
          <cell r="S469" t="str">
            <v>CHÂU BAN</v>
          </cell>
          <cell r="T469">
            <v>914410190</v>
          </cell>
          <cell r="U469" t="str">
            <v>CHÂU MINH THIỆN</v>
          </cell>
          <cell r="V469">
            <v>914409984</v>
          </cell>
          <cell r="W469" t="str">
            <v>chauban2011@gmail.com</v>
          </cell>
          <cell r="X469">
            <v>914409984</v>
          </cell>
          <cell r="Y469" t="e">
            <v>#REF!</v>
          </cell>
        </row>
        <row r="470">
          <cell r="I470" t="str">
            <v>DLK520</v>
          </cell>
          <cell r="J470" t="str">
            <v>PHÒNG KHÁM ĐA KHOA TÂM PHÚC EAKAR</v>
          </cell>
          <cell r="K470">
            <v>914409984</v>
          </cell>
          <cell r="L470" t="str">
            <v>209A Nguyễn Tất Thành- EAKAR</v>
          </cell>
          <cell r="M470" t="str">
            <v>Khoa xét nghiệm</v>
          </cell>
          <cell r="N470">
            <v>935923069</v>
          </cell>
          <cell r="O470" t="str">
            <v>hiephavan.hvh@gmail.com</v>
          </cell>
          <cell r="P470" t="str">
            <v>HÀ VĂN HIỆP</v>
          </cell>
          <cell r="Q470">
            <v>935922688</v>
          </cell>
          <cell r="R470">
            <v>935922688</v>
          </cell>
          <cell r="S470" t="str">
            <v>HÀ VĂN HIỆP</v>
          </cell>
          <cell r="T470">
            <v>935923069</v>
          </cell>
          <cell r="U470" t="str">
            <v>HÀ VĂN HIỆP</v>
          </cell>
          <cell r="V470">
            <v>935922688</v>
          </cell>
          <cell r="W470" t="str">
            <v>hiephavan.hvh@gmail.com</v>
          </cell>
          <cell r="X470">
            <v>935922688</v>
          </cell>
          <cell r="Y470" t="e">
            <v>#REF!</v>
          </cell>
        </row>
        <row r="471">
          <cell r="I471" t="str">
            <v>DLK603</v>
          </cell>
          <cell r="J471" t="str">
            <v>BỆNH VIỆN ĐA KHOA KHU VỰC 333</v>
          </cell>
          <cell r="K471" t="str">
            <v>02623 628 690</v>
          </cell>
          <cell r="L471" t="str">
            <v>Thôn 01 Xã Ea Đar Huyện Ea Kar Tỉnh Đắk Lắk, Đăk Lăk</v>
          </cell>
          <cell r="M471" t="str">
            <v>Khoa Xét Nghiệm</v>
          </cell>
          <cell r="N471">
            <v>946626467</v>
          </cell>
          <cell r="O471" t="str">
            <v>hatrangbm@gmail.com;khoaxnbvkv333@gmail.com</v>
          </cell>
          <cell r="P471" t="str">
            <v>NGUYỄN QUỐC THÀNH</v>
          </cell>
          <cell r="Q471">
            <v>946626048</v>
          </cell>
          <cell r="R471">
            <v>946626048</v>
          </cell>
          <cell r="S471" t="str">
            <v>NGUYỄN DUY HÀ</v>
          </cell>
          <cell r="T471" t="str">
            <v>0348 331 598</v>
          </cell>
          <cell r="U471" t="str">
            <v>NGUYỄN QUỐC THÀNH</v>
          </cell>
          <cell r="V471">
            <v>946626048</v>
          </cell>
          <cell r="W471" t="str">
            <v>hatrangbm@gmail.com;khoaxnbvkv333@gmail.com</v>
          </cell>
          <cell r="X471">
            <v>946626048</v>
          </cell>
          <cell r="Y471" t="e">
            <v>#REF!</v>
          </cell>
        </row>
        <row r="472">
          <cell r="I472" t="str">
            <v>DLK526</v>
          </cell>
          <cell r="J472" t="str">
            <v>PHÒNG KHÁM - PHÒNG XÉT NGHIỆM BUÔN MA THUỘT</v>
          </cell>
          <cell r="K472">
            <v>946626048</v>
          </cell>
          <cell r="L472" t="str">
            <v>170 Đinh Tiên Hoàng, P. Tự An, Buôn Mê Thuột, Đăk Lăk</v>
          </cell>
          <cell r="M472" t="str">
            <v>Khoa xét nghiệm</v>
          </cell>
          <cell r="N472">
            <v>356700019</v>
          </cell>
          <cell r="O472" t="str">
            <v>trungtamxetnghiembmt2@gmail.com</v>
          </cell>
          <cell r="P472" t="str">
            <v>VŨ THỊ MAI HƯƠNG</v>
          </cell>
          <cell r="Q472">
            <v>356699904</v>
          </cell>
          <cell r="R472">
            <v>356699904</v>
          </cell>
          <cell r="S472" t="str">
            <v>TRẦN THỊ KIM HOA</v>
          </cell>
          <cell r="T472">
            <v>979060288</v>
          </cell>
          <cell r="U472" t="str">
            <v>VŨ THỊ MAI HƯƠNG</v>
          </cell>
          <cell r="V472">
            <v>979060224</v>
          </cell>
          <cell r="W472" t="str">
            <v>trungtamxetnghiembmt2@gmail.com</v>
          </cell>
          <cell r="X472">
            <v>979060224</v>
          </cell>
          <cell r="Y472" t="e">
            <v>#REF!</v>
          </cell>
        </row>
        <row r="473">
          <cell r="I473" t="str">
            <v>DLK208</v>
          </cell>
          <cell r="J473" t="str">
            <v>BỆNH VIỆN MẮT ĐĂK LĂK</v>
          </cell>
          <cell r="K473">
            <v>979060224</v>
          </cell>
          <cell r="L473" t="str">
            <v>90 Trần Phú, thành phố Buôn Ma Thuột, tỉnh Đăk Lăk</v>
          </cell>
          <cell r="M473" t="str">
            <v>Khoa khám-Cấp cứu-Cận lâm sàng</v>
          </cell>
          <cell r="N473">
            <v>905666723</v>
          </cell>
          <cell r="O473" t="str">
            <v>xnbvmdaklak@gmail.com</v>
          </cell>
          <cell r="P473" t="str">
            <v>NGUYỄN AN TRÍ</v>
          </cell>
          <cell r="Q473">
            <v>905666560</v>
          </cell>
          <cell r="R473">
            <v>905666560</v>
          </cell>
          <cell r="S473" t="str">
            <v>LÊ DƯƠNG THÙY LINH</v>
          </cell>
          <cell r="T473">
            <v>978686846</v>
          </cell>
          <cell r="U473" t="str">
            <v>NGUYỄN AN TRÍ</v>
          </cell>
          <cell r="V473">
            <v>978686464</v>
          </cell>
          <cell r="W473" t="str">
            <v>xnbvmdaklak@gmail.com</v>
          </cell>
          <cell r="X473">
            <v>978686464</v>
          </cell>
          <cell r="Y473" t="e">
            <v>#REF!</v>
          </cell>
        </row>
        <row r="474">
          <cell r="I474" t="str">
            <v>DLK206</v>
          </cell>
          <cell r="J474" t="str">
            <v>BỆNH VIỆN TÂM THẦN</v>
          </cell>
          <cell r="K474" t="str">
            <v>02623841825</v>
          </cell>
          <cell r="L474" t="str">
            <v>134 Nguyễn Thị Định, Phường Thành Nhất, Thành phố Buôn ma Thuột, Tỉnh Đắk Lắk</v>
          </cell>
          <cell r="M474" t="str">
            <v>Cận Lâm Sàng</v>
          </cell>
          <cell r="N474" t="str">
            <v>0989318968</v>
          </cell>
          <cell r="O474" t="str">
            <v>khoaclsbvttdl@gmail.com</v>
          </cell>
          <cell r="P474" t="str">
            <v>Nguyễn Thị Hồng Cảnh</v>
          </cell>
          <cell r="Q474">
            <v>978686464</v>
          </cell>
          <cell r="R474">
            <v>978686464</v>
          </cell>
          <cell r="S474" t="str">
            <v>H'Linh Tinh Niê</v>
          </cell>
          <cell r="T474">
            <v>978686464</v>
          </cell>
          <cell r="U474" t="str">
            <v>Nguyễn Thị Hồng Cảnh</v>
          </cell>
          <cell r="V474">
            <v>978686464</v>
          </cell>
          <cell r="W474" t="str">
            <v>khoaclsbvttdl@gmail.com</v>
          </cell>
          <cell r="X474">
            <v>978686464</v>
          </cell>
          <cell r="Y474" t="e">
            <v>#REF!</v>
          </cell>
        </row>
        <row r="475">
          <cell r="I475" t="str">
            <v>DLK306</v>
          </cell>
          <cell r="J475" t="str">
            <v>TRUNG TÂM Y TẾ HUYỆN KRÔNG PẮC</v>
          </cell>
          <cell r="K475">
            <v>916162316</v>
          </cell>
          <cell r="L475" t="str">
            <v>147 Lê Duẩn - TT Phước An - Huyện Krông Păc, Đăk Lăk</v>
          </cell>
          <cell r="M475" t="str">
            <v>Xét nghiệm và chẩn đoán hình ảnh</v>
          </cell>
          <cell r="N475">
            <v>916162316</v>
          </cell>
          <cell r="O475" t="str">
            <v>sungxn@gmail.com</v>
          </cell>
          <cell r="P475" t="str">
            <v>Nguyễn Thọ Hợi</v>
          </cell>
          <cell r="Q475">
            <v>916162048</v>
          </cell>
          <cell r="R475">
            <v>916162048</v>
          </cell>
          <cell r="S475" t="str">
            <v>ThS. Trần Văn Túy</v>
          </cell>
          <cell r="T475">
            <v>905477968</v>
          </cell>
          <cell r="U475" t="str">
            <v>Nguyễn Thọ Hợi</v>
          </cell>
          <cell r="V475">
            <v>905477632</v>
          </cell>
          <cell r="W475" t="str">
            <v>sungxn@gmail.com</v>
          </cell>
          <cell r="X475">
            <v>905477632</v>
          </cell>
          <cell r="Y475" t="e">
            <v>#REF!</v>
          </cell>
        </row>
        <row r="476">
          <cell r="I476" t="str">
            <v>DLK202</v>
          </cell>
          <cell r="J476" t="str">
            <v>BỆNH VIỆN LAO VÀ BỆNH PHỔI ĐẮK LẮK</v>
          </cell>
          <cell r="K476">
            <v>2623890909</v>
          </cell>
          <cell r="L476" t="str">
            <v>136 Nguyễn Thị Định, Phường Thành Nhất, TP. Buôn Ma Thuột, Đăk Lăk</v>
          </cell>
          <cell r="M476" t="str">
            <v>Xét nghiệm</v>
          </cell>
          <cell r="N476">
            <v>382296323</v>
          </cell>
          <cell r="O476" t="str">
            <v>khoaxetnghiembvldaklak@gmail.com</v>
          </cell>
          <cell r="P476" t="str">
            <v>PHẠM THỊ CẨM VỸ</v>
          </cell>
          <cell r="Q476">
            <v>382296320</v>
          </cell>
          <cell r="R476">
            <v>382296320</v>
          </cell>
          <cell r="S476" t="str">
            <v>TRẦN THỊ BÍCH NGỌC</v>
          </cell>
          <cell r="T476">
            <v>9487552520</v>
          </cell>
          <cell r="U476" t="str">
            <v>PHẠM THỊ CẨM VỸ</v>
          </cell>
          <cell r="V476">
            <v>9487548416</v>
          </cell>
          <cell r="W476" t="str">
            <v>khoaxetnghiembvldaklak@gmail.com</v>
          </cell>
          <cell r="X476">
            <v>9487548416</v>
          </cell>
          <cell r="Y476" t="e">
            <v>#REF!</v>
          </cell>
        </row>
        <row r="477">
          <cell r="I477" t="str">
            <v>DLK308</v>
          </cell>
          <cell r="J477" t="str">
            <v>TRUNG TÂM Y TẾ HUYỆN EA KAR</v>
          </cell>
          <cell r="K477">
            <v>973719721</v>
          </cell>
          <cell r="L477" t="str">
            <v>40 Trần Hưng Đạo, Thị Trấn Ea Kar, huyện Ea Kar, Tỉnh Đắk Lắk</v>
          </cell>
          <cell r="M477" t="str">
            <v>Xét nghiệm - Chẩn đoán hình ảnh</v>
          </cell>
          <cell r="N477">
            <v>935370088</v>
          </cell>
          <cell r="O477" t="str">
            <v>bveakar.cls@gmail.com, laba398@gmail.com</v>
          </cell>
          <cell r="P477" t="str">
            <v>Nguyễn Thị Xuân Trúc</v>
          </cell>
          <cell r="Q477">
            <v>935369728</v>
          </cell>
          <cell r="R477">
            <v>935369728</v>
          </cell>
          <cell r="S477" t="str">
            <v>La Văn Ba</v>
          </cell>
          <cell r="T477">
            <v>905139715</v>
          </cell>
          <cell r="U477" t="str">
            <v>Nguyễn Thị Xuân Trúc</v>
          </cell>
          <cell r="V477">
            <v>905139712</v>
          </cell>
          <cell r="W477" t="str">
            <v>bveakar.cls@gmail.com, laba398@gmail.com</v>
          </cell>
          <cell r="X477">
            <v>905139712</v>
          </cell>
          <cell r="Y477" t="e">
            <v>#REF!</v>
          </cell>
        </row>
        <row r="478">
          <cell r="I478" t="str">
            <v>DLK521</v>
          </cell>
          <cell r="J478" t="str">
            <v>CÔNG TY TNHH PHÁT TRIỂN Y TẾ TÂM PHÚC</v>
          </cell>
          <cell r="K478">
            <v>946033605</v>
          </cell>
          <cell r="L478" t="str">
            <v>462 Giải Phóng-Ea Drăng- Ea Hleo, tỈnh Đăk Lăk</v>
          </cell>
          <cell r="M478" t="str">
            <v>Xét nghiệm</v>
          </cell>
          <cell r="N478">
            <v>972427427</v>
          </cell>
          <cell r="O478" t="str">
            <v>phongxetnghiemtamphuc@gmail.com</v>
          </cell>
          <cell r="P478" t="str">
            <v>KTV. Hoàng Việt Anh</v>
          </cell>
          <cell r="Q478">
            <v>972427264</v>
          </cell>
          <cell r="R478">
            <v>972427264</v>
          </cell>
          <cell r="S478" t="str">
            <v>CN. Lê Thị Thôi</v>
          </cell>
          <cell r="T478">
            <v>972072743</v>
          </cell>
          <cell r="U478" t="str">
            <v>KTV. Hoàng Việt Anh</v>
          </cell>
          <cell r="V478">
            <v>972072448</v>
          </cell>
          <cell r="W478" t="str">
            <v>phongxetnghiemtamphuc@gmail.com</v>
          </cell>
          <cell r="X478">
            <v>972072448</v>
          </cell>
          <cell r="Y478" t="e">
            <v>#REF!</v>
          </cell>
        </row>
        <row r="479">
          <cell r="I479" t="str">
            <v>DLK303</v>
          </cell>
          <cell r="J479" t="str">
            <v>TRUNG TÂM Y TẾ HUYỆN CƯ'MGAR</v>
          </cell>
          <cell r="K479">
            <v>2623834133</v>
          </cell>
          <cell r="L479" t="str">
            <v>78, Cách Mạng tháng 8, TT Quảng Phú, huyện Cưmgmar, tỉnh Đăk Lăk</v>
          </cell>
          <cell r="M479" t="str">
            <v>Xét nghiệm</v>
          </cell>
          <cell r="N479">
            <v>795663118</v>
          </cell>
          <cell r="O479" t="str">
            <v>phongxetnghiemcmg@gmail.com</v>
          </cell>
          <cell r="P479" t="str">
            <v>Trần Thị Điểu</v>
          </cell>
          <cell r="Q479">
            <v>795662848</v>
          </cell>
          <cell r="R479">
            <v>795662848</v>
          </cell>
          <cell r="S479" t="str">
            <v>ThS. Trần Thị Chung</v>
          </cell>
          <cell r="T479">
            <v>914279270</v>
          </cell>
          <cell r="U479" t="str">
            <v>Trần Thị Điểu</v>
          </cell>
          <cell r="V479">
            <v>914278912</v>
          </cell>
          <cell r="W479" t="str">
            <v>phongxetnghiemcmg@gmail.com</v>
          </cell>
          <cell r="X479">
            <v>914278912</v>
          </cell>
          <cell r="Y479" t="e">
            <v>#REF!</v>
          </cell>
        </row>
        <row r="480">
          <cell r="I480" t="str">
            <v>DLK523</v>
          </cell>
          <cell r="J480" t="str">
            <v>CÔNG TY CỔ PHẦN BỆNH VIỆN ĐA KHOA CAO NGUYÊN</v>
          </cell>
          <cell r="K480">
            <v>914130018</v>
          </cell>
          <cell r="L480" t="str">
            <v>43 Ngô Gia Tự, P Tân An, Buôn Ma Thuột, T Đăk Lăk</v>
          </cell>
          <cell r="M480" t="str">
            <v>Xét nghiệm</v>
          </cell>
          <cell r="N480">
            <v>336233287</v>
          </cell>
          <cell r="O480" t="str">
            <v>xetnghiem-cls@dakhoacaonguyen.com</v>
          </cell>
          <cell r="P480" t="str">
            <v>TRẦN THỊ PHƯƠNG DUNG</v>
          </cell>
          <cell r="Q480">
            <v>336233216</v>
          </cell>
          <cell r="R480">
            <v>336233216</v>
          </cell>
          <cell r="S480" t="str">
            <v>Nguyễn Hoàng Lê Như Ý</v>
          </cell>
          <cell r="T480">
            <v>367638463</v>
          </cell>
          <cell r="U480" t="str">
            <v>TRẦN THỊ PHƯƠNG DUNG</v>
          </cell>
          <cell r="V480">
            <v>367638272</v>
          </cell>
          <cell r="W480" t="str">
            <v>xetnghiem-cls@dakhoacaonguyen.com</v>
          </cell>
          <cell r="X480">
            <v>367638272</v>
          </cell>
          <cell r="Y480" t="e">
            <v>#REF!</v>
          </cell>
        </row>
        <row r="481">
          <cell r="I481" t="str">
            <v>DLK507</v>
          </cell>
          <cell r="J481" t="str">
            <v>PHÒNG KHÁM ĐA KHOA NGUYÊN DUNG</v>
          </cell>
          <cell r="K481">
            <v>262249426</v>
          </cell>
          <cell r="L481" t="str">
            <v>48 Phan Chu Trinh, Phường Thắng Lợi, Tp.Buôn Ma Thuột, Đăk Lăk</v>
          </cell>
          <cell r="M481" t="str">
            <v>Phòng Xét Nghiệm</v>
          </cell>
          <cell r="N481">
            <v>905050295</v>
          </cell>
          <cell r="O481" t="str">
            <v>nguyenphuocdiem@gmail.com</v>
          </cell>
          <cell r="P481" t="str">
            <v>NGUYỄN PHƯỚC ĐIỂM</v>
          </cell>
          <cell r="Q481">
            <v>905050112</v>
          </cell>
          <cell r="R481">
            <v>905050112</v>
          </cell>
          <cell r="S481" t="str">
            <v>NGÔ THỊ BỐN</v>
          </cell>
          <cell r="T481">
            <v>914130093</v>
          </cell>
          <cell r="U481" t="str">
            <v>NGUYỄN PHƯỚC ĐIỂM</v>
          </cell>
          <cell r="V481">
            <v>914129920</v>
          </cell>
          <cell r="W481" t="str">
            <v>nguyenphuocdiem@gmail.com</v>
          </cell>
          <cell r="X481">
            <v>914129920</v>
          </cell>
          <cell r="Y481" t="e">
            <v>#REF!</v>
          </cell>
        </row>
        <row r="482">
          <cell r="I482" t="str">
            <v>DLK312</v>
          </cell>
          <cell r="J482" t="str">
            <v>BỆNH VIỆN ĐA KHOA THỊ XÃ BUÔN HỒ- DAK LAK</v>
          </cell>
          <cell r="K482">
            <v>984979281</v>
          </cell>
          <cell r="L482" t="str">
            <v>32 Nơ Trang Long- Phường An Lạc- Thị Xã Buôn Hồ, Đăk Lăk</v>
          </cell>
          <cell r="M482" t="str">
            <v>Khoa Xét Nghiệm</v>
          </cell>
          <cell r="N482">
            <v>944814834</v>
          </cell>
          <cell r="O482" t="str">
            <v>kimnguyenxnbvbuonho@gmail.com/bvdkbuonho@yte.daklak.gov.vn</v>
          </cell>
          <cell r="P482" t="str">
            <v>VÕ THỊ KIM NGUYÊN</v>
          </cell>
          <cell r="Q482">
            <v>944814592</v>
          </cell>
          <cell r="R482">
            <v>944814592</v>
          </cell>
          <cell r="S482" t="str">
            <v>LÊ THẾ VƯƠNG</v>
          </cell>
          <cell r="T482">
            <v>984979281</v>
          </cell>
          <cell r="U482" t="str">
            <v>VÕ THỊ KIM NGUYÊN</v>
          </cell>
          <cell r="V482">
            <v>984978944</v>
          </cell>
          <cell r="W482" t="str">
            <v>kimnguyenxnbvbuonho@gmail.com/bvdkbuonho@yte.daklak.gov.vn</v>
          </cell>
          <cell r="X482">
            <v>984978944</v>
          </cell>
          <cell r="Y482" t="e">
            <v>#REF!</v>
          </cell>
        </row>
        <row r="483">
          <cell r="I483" t="str">
            <v>DLK514</v>
          </cell>
          <cell r="J483" t="str">
            <v>PHÒNG KHÁM ĐA KHOA 46 PHAN CHÂU TRINH</v>
          </cell>
          <cell r="K483" t="str">
            <v>02623861061/ 0914053388</v>
          </cell>
          <cell r="L483" t="str">
            <v>46 PHAN CHÂU TRINH, TP. BUÔN MÊ THUỘT, ĐẮK LẮK</v>
          </cell>
          <cell r="M483" t="str">
            <v>XÉT NGHIỆM</v>
          </cell>
          <cell r="N483" t="str">
            <v>0366957478/0969771570</v>
          </cell>
          <cell r="O483" t="str">
            <v>pkdk46pctbmt@gmail.com</v>
          </cell>
          <cell r="P483" t="str">
            <v>TRẦN XUÂN MINH NGỌC/ TRẦN QUỐC DƯỠNG</v>
          </cell>
          <cell r="Q483">
            <v>984978944</v>
          </cell>
          <cell r="R483">
            <v>984978944</v>
          </cell>
          <cell r="S483" t="str">
            <v>NGUYỄN THỦY GIANG</v>
          </cell>
          <cell r="T483">
            <v>914053388</v>
          </cell>
          <cell r="U483" t="str">
            <v>TRẦN XUÂN MINH NGỌC/ TRẦN QUỐC DƯỠNG</v>
          </cell>
          <cell r="V483">
            <v>914053120</v>
          </cell>
          <cell r="W483" t="str">
            <v>pkdk46pctbmt@gmail.com</v>
          </cell>
          <cell r="X483">
            <v>914053120</v>
          </cell>
          <cell r="Y483" t="e">
            <v>#REF!</v>
          </cell>
        </row>
        <row r="484">
          <cell r="I484" t="str">
            <v>DLK207</v>
          </cell>
          <cell r="J484" t="str">
            <v>TRUNG TÂM DA LIỄU ĐĂK LĂK</v>
          </cell>
          <cell r="K484">
            <v>2623845355</v>
          </cell>
          <cell r="L484" t="str">
            <v>235 Xô Viết Nghệ Tĩnh, BMT, Đăk Lăk</v>
          </cell>
          <cell r="M484" t="str">
            <v>Xét nghiệm</v>
          </cell>
          <cell r="N484">
            <v>346333839</v>
          </cell>
          <cell r="O484" t="str">
            <v>nguyenthanhvietktv@gmail.com</v>
          </cell>
          <cell r="P484" t="str">
            <v>Nguyễn Thanh Việt</v>
          </cell>
          <cell r="Q484">
            <v>346333696</v>
          </cell>
          <cell r="R484">
            <v>346333696</v>
          </cell>
          <cell r="S484" t="str">
            <v>Nguyễn Thị Thanh Thúy</v>
          </cell>
          <cell r="T484">
            <v>968119679</v>
          </cell>
          <cell r="U484" t="str">
            <v>Nguyễn Thanh Việt</v>
          </cell>
          <cell r="V484">
            <v>968119296</v>
          </cell>
          <cell r="W484" t="str">
            <v>nguyenthanhvietktv@gmail.com</v>
          </cell>
          <cell r="X484">
            <v>968119296</v>
          </cell>
          <cell r="Y484" t="e">
            <v>#REF!</v>
          </cell>
        </row>
        <row r="485">
          <cell r="I485" t="str">
            <v>DLK304</v>
          </cell>
          <cell r="J485" t="str">
            <v>TRUNG TÂM Y TẾ HUYỆN EA SÚP</v>
          </cell>
          <cell r="K485">
            <v>968119296</v>
          </cell>
          <cell r="L485" t="str">
            <v>265 HÙNG VƯƠNG, TT. EA SÚP, HUYỆN EA SÚP, ĐẮK LẮK</v>
          </cell>
          <cell r="M485" t="str">
            <v>XÉT NGHIỆM - CHẤN ĐOÁN HÌNH ẢNH</v>
          </cell>
          <cell r="N485">
            <v>936126251</v>
          </cell>
          <cell r="O485" t="str">
            <v>xetnghiemeasup@gmail.com</v>
          </cell>
          <cell r="P485" t="str">
            <v>TRẦN THẾ TRUNG</v>
          </cell>
          <cell r="Q485">
            <v>936125952</v>
          </cell>
          <cell r="R485">
            <v>936125952</v>
          </cell>
          <cell r="S485" t="str">
            <v>TRẦN THẾ TRUNG</v>
          </cell>
          <cell r="T485">
            <v>936126251</v>
          </cell>
          <cell r="U485" t="str">
            <v>TRẦN THẾ TRUNG</v>
          </cell>
          <cell r="V485">
            <v>936125952</v>
          </cell>
          <cell r="W485" t="str">
            <v>xetnghiemeasup@gmail.com</v>
          </cell>
          <cell r="X485">
            <v>936125952</v>
          </cell>
          <cell r="Y485" t="e">
            <v>#REF!</v>
          </cell>
        </row>
        <row r="486">
          <cell r="I486" t="str">
            <v>DLK525</v>
          </cell>
          <cell r="J486" t="str">
            <v>PHÒNG KHÁM ĐA KHOA BUÔN HỒ</v>
          </cell>
          <cell r="K486" t="str">
            <v>02623871153</v>
          </cell>
          <cell r="L486" t="str">
            <v>167 TRẦN HƯNG ĐẠO.P.AN LẠC,THỊ XÃ BUÔN HỒ</v>
          </cell>
          <cell r="M486" t="str">
            <v>XÉT NGHIỆM</v>
          </cell>
          <cell r="N486" t="str">
            <v>0349707732</v>
          </cell>
          <cell r="O486" t="str">
            <v>pkdkbuonho@gmail.com</v>
          </cell>
          <cell r="P486" t="str">
            <v>NGUYỄN MINH NHẬT</v>
          </cell>
          <cell r="Q486">
            <v>936125952</v>
          </cell>
          <cell r="R486">
            <v>936125952</v>
          </cell>
          <cell r="S486" t="str">
            <v>NGUYỄN MINH NHẬT</v>
          </cell>
          <cell r="T486" t="str">
            <v>0349707732</v>
          </cell>
          <cell r="U486" t="str">
            <v>NGUYỄN MINH NHẬT</v>
          </cell>
          <cell r="V486">
            <v>936125952</v>
          </cell>
          <cell r="W486" t="str">
            <v>pkdkbuonho@gmail.com</v>
          </cell>
          <cell r="X486">
            <v>936125952</v>
          </cell>
          <cell r="Y486" t="e">
            <v>#REF!</v>
          </cell>
        </row>
        <row r="487">
          <cell r="I487" t="str">
            <v>DLK501</v>
          </cell>
          <cell r="J487" t="str">
            <v>PHÒNG KHÁM ĐA KHOA BS TÂM</v>
          </cell>
          <cell r="K487" t="str">
            <v>0943036969</v>
          </cell>
          <cell r="L487" t="str">
            <v>30 TRẦN NHẬT DUẬT ,TP.BMT, TỈNH ĐẮK LẮK</v>
          </cell>
          <cell r="M487" t="str">
            <v>PHÒNG XÉT NGHIỆM</v>
          </cell>
          <cell r="N487" t="str">
            <v>0943036969</v>
          </cell>
          <cell r="O487" t="str">
            <v>tranquanghuy6669@gmail.com</v>
          </cell>
          <cell r="P487" t="str">
            <v>TRẦN QUANG HUY</v>
          </cell>
          <cell r="Q487">
            <v>936125952</v>
          </cell>
          <cell r="R487">
            <v>936125952</v>
          </cell>
          <cell r="S487" t="str">
            <v>LÂM THỊ MINH LỆ</v>
          </cell>
          <cell r="T487" t="str">
            <v>0903593492</v>
          </cell>
          <cell r="U487" t="str">
            <v>TRẦN QUANG HUY</v>
          </cell>
          <cell r="V487">
            <v>936125952</v>
          </cell>
          <cell r="W487" t="str">
            <v>tranquanghuy6669@gmail.com</v>
          </cell>
          <cell r="X487">
            <v>936125952</v>
          </cell>
          <cell r="Y487" t="e">
            <v>#REF!</v>
          </cell>
        </row>
        <row r="488">
          <cell r="I488" t="str">
            <v>DLK313</v>
          </cell>
          <cell r="J488" t="str">
            <v>TRUNG TÂM Y TẾ HUYỆN EAHLEO</v>
          </cell>
          <cell r="K488">
            <v>2603778126</v>
          </cell>
          <cell r="L488" t="str">
            <v>82 Điện Biên Phủ - TT Eadrang - Eahleo-Daklak</v>
          </cell>
          <cell r="M488" t="str">
            <v>cận lâm sàng</v>
          </cell>
          <cell r="N488">
            <v>935064016</v>
          </cell>
          <cell r="O488" t="str">
            <v>ngat602@gmail.com</v>
          </cell>
          <cell r="P488" t="str">
            <v>Nguyễn Thị Ngát</v>
          </cell>
          <cell r="Q488">
            <v>935063552</v>
          </cell>
          <cell r="R488">
            <v>935063552</v>
          </cell>
          <cell r="S488" t="str">
            <v>Nguyễn Thị Ngát</v>
          </cell>
          <cell r="T488">
            <v>935064016</v>
          </cell>
          <cell r="U488" t="str">
            <v>Nguyễn Thị Ngát</v>
          </cell>
          <cell r="V488">
            <v>935063552</v>
          </cell>
          <cell r="W488" t="str">
            <v>ngat602@gmail.com</v>
          </cell>
          <cell r="X488">
            <v>935063552</v>
          </cell>
          <cell r="Y488" t="e">
            <v>#REF!</v>
          </cell>
        </row>
        <row r="489">
          <cell r="I489" t="str">
            <v>DLK203</v>
          </cell>
          <cell r="J489" t="str">
            <v>BỆNH VIỆN Y HỌC CỔ TRUYỀN TỈNH ĐẮK LẮK</v>
          </cell>
          <cell r="K489">
            <v>944410077</v>
          </cell>
          <cell r="L489" t="str">
            <v>07 Nguyễn Chí Thanh,Tp.Buôn Mê Thuột, Đăk Lăk</v>
          </cell>
          <cell r="M489" t="str">
            <v>Xét nghiệm</v>
          </cell>
          <cell r="N489">
            <v>944410077</v>
          </cell>
          <cell r="O489" t="str">
            <v>xnyhctdl@gmail.com</v>
          </cell>
          <cell r="P489" t="str">
            <v>Phan Thông</v>
          </cell>
          <cell r="Q489">
            <v>944409600</v>
          </cell>
          <cell r="R489">
            <v>944409600</v>
          </cell>
          <cell r="S489" t="str">
            <v>Phan Thông</v>
          </cell>
          <cell r="T489">
            <v>944410077</v>
          </cell>
          <cell r="U489" t="str">
            <v>Phan Thông</v>
          </cell>
          <cell r="V489">
            <v>944409600</v>
          </cell>
          <cell r="W489" t="str">
            <v>xnyhctdl@gmail.com</v>
          </cell>
          <cell r="X489">
            <v>944409600</v>
          </cell>
          <cell r="Y489" t="e">
            <v>#REF!</v>
          </cell>
        </row>
        <row r="490">
          <cell r="I490" t="str">
            <v>DLK505</v>
          </cell>
          <cell r="J490" t="str">
            <v>BỆNH VIỆN ĐẠI HỌC Y DƯỢC TÂY NGUYÊN</v>
          </cell>
          <cell r="K490">
            <v>961743843</v>
          </cell>
          <cell r="L490" t="str">
            <v>567 Lê Duẩn, P Ea Tam, TP. Buôn Mê Thuột, Đắk Lắk</v>
          </cell>
          <cell r="M490" t="str">
            <v>xét nghiệm</v>
          </cell>
          <cell r="N490">
            <v>961743843</v>
          </cell>
          <cell r="O490" t="str">
            <v>congtu.bvdhtn@gmail.com</v>
          </cell>
          <cell r="P490" t="str">
            <v>Dương Công Tú</v>
          </cell>
          <cell r="Q490">
            <v>961743360</v>
          </cell>
          <cell r="R490">
            <v>961743360</v>
          </cell>
          <cell r="S490" t="str">
            <v>Thân Trọng Quang</v>
          </cell>
          <cell r="T490">
            <v>914098116</v>
          </cell>
          <cell r="U490" t="str">
            <v>Dương Công Tú</v>
          </cell>
          <cell r="V490">
            <v>914097664</v>
          </cell>
          <cell r="W490" t="str">
            <v>congtu.bvdhtn@gmail.com</v>
          </cell>
          <cell r="X490">
            <v>914097664</v>
          </cell>
          <cell r="Y490" t="e">
            <v>#REF!</v>
          </cell>
        </row>
        <row r="491">
          <cell r="I491" t="str">
            <v>DLK309</v>
          </cell>
          <cell r="J491" t="str">
            <v>TRUNG TÂM Y TẾ HUYỆN KRÔNG NĂNG</v>
          </cell>
          <cell r="K491">
            <v>988159791</v>
          </cell>
          <cell r="L491" t="str">
            <v>16 Lê Duẩn, Thị Trấn Krông Năng, Đăk Lăk</v>
          </cell>
          <cell r="M491" t="str">
            <v>Xn-Cđha</v>
          </cell>
          <cell r="N491">
            <v>975333904</v>
          </cell>
          <cell r="O491" t="str">
            <v>nguyenvantoanbvdk@gmail.com</v>
          </cell>
          <cell r="P491" t="str">
            <v>NGUYỄN VĂN TOÀN</v>
          </cell>
          <cell r="Q491">
            <v>975333888</v>
          </cell>
          <cell r="R491">
            <v>975333888</v>
          </cell>
          <cell r="S491" t="str">
            <v>NGUYỄN THÀNH VINH</v>
          </cell>
          <cell r="T491">
            <v>988159791</v>
          </cell>
          <cell r="U491" t="str">
            <v>NGUYỄN VĂN TOÀN</v>
          </cell>
          <cell r="V491">
            <v>988159488</v>
          </cell>
          <cell r="W491" t="str">
            <v>nguyenvantoanbvdk@gmail.com</v>
          </cell>
          <cell r="X491">
            <v>988159488</v>
          </cell>
          <cell r="Y491" t="e">
            <v>#REF!</v>
          </cell>
        </row>
        <row r="492">
          <cell r="I492" t="str">
            <v>DLK201</v>
          </cell>
          <cell r="J492" t="str">
            <v>BỆNH VIỆN ĐA KHOA VÙNG TÂY NGUYÊN</v>
          </cell>
          <cell r="K492">
            <v>772408899</v>
          </cell>
          <cell r="L492" t="str">
            <v>184 TRẦN QUÝ CÁP, P. TÂN LỢI, TP. BUÔN MÊ THUỘT, ĐẮK LẮK</v>
          </cell>
          <cell r="M492" t="str">
            <v>XÉT NGHIỆM</v>
          </cell>
          <cell r="N492">
            <v>943036969</v>
          </cell>
          <cell r="O492" t="str">
            <v>tranquanghuy6669@gmail.com</v>
          </cell>
          <cell r="P492" t="str">
            <v>TRẦN QUANG HUY</v>
          </cell>
          <cell r="Q492">
            <v>943036928</v>
          </cell>
          <cell r="R492">
            <v>943036928</v>
          </cell>
          <cell r="S492" t="str">
            <v>TRẦN THỊ KIM HỒNG</v>
          </cell>
          <cell r="T492">
            <v>772408899</v>
          </cell>
          <cell r="U492" t="str">
            <v>TRẦN QUANG HUY</v>
          </cell>
          <cell r="V492">
            <v>772408832</v>
          </cell>
          <cell r="W492" t="str">
            <v>tranquanghuy6669@gmail.com</v>
          </cell>
          <cell r="X492">
            <v>772408832</v>
          </cell>
          <cell r="Y492" t="e">
            <v>#REF!</v>
          </cell>
        </row>
        <row r="493">
          <cell r="I493" t="str">
            <v>BDG506</v>
          </cell>
          <cell r="J493" t="str">
            <v>CÔNG TY CỔ PHẦN PHÒNG KHÁM ĐA KHOA TÂM THIỆN TÂM</v>
          </cell>
          <cell r="K493">
            <v>2743719870</v>
          </cell>
          <cell r="L493" t="str">
            <v>T6/45M, Kp Bình Thuận 2, P. Thuận Giao, Tx. Thuận An, Bình Dương</v>
          </cell>
          <cell r="M493" t="str">
            <v>Xét nghiệm</v>
          </cell>
          <cell r="N493">
            <v>764570775</v>
          </cell>
          <cell r="O493" t="str">
            <v>nguyenductrong09@gmail.com</v>
          </cell>
          <cell r="P493" t="str">
            <v>Nguyễn Đức Trọng</v>
          </cell>
          <cell r="Q493">
            <v>764570624</v>
          </cell>
          <cell r="R493">
            <v>764570624</v>
          </cell>
          <cell r="S493" t="str">
            <v>Nguyễn Duy Thanh</v>
          </cell>
          <cell r="T493">
            <v>2743719870</v>
          </cell>
          <cell r="U493" t="str">
            <v>Nguyễn Đức Trọng</v>
          </cell>
          <cell r="V493">
            <v>2743717888</v>
          </cell>
          <cell r="W493" t="str">
            <v>nguyenductrong09@gmail.com</v>
          </cell>
          <cell r="X493">
            <v>2743717888</v>
          </cell>
          <cell r="Y493" t="e">
            <v>#REF!</v>
          </cell>
        </row>
        <row r="494">
          <cell r="I494" t="str">
            <v>BDH402</v>
          </cell>
          <cell r="J494" t="str">
            <v>TRUNG TÂM Y TẾ HUYỆN TUY PHƯỚC</v>
          </cell>
          <cell r="K494" t="str">
            <v>0345921135</v>
          </cell>
          <cell r="L494" t="str">
            <v>66 Đào Tấn, TT Tuy Phước, H Tuy Phước, T. Bình Định</v>
          </cell>
          <cell r="M494" t="str">
            <v>Khoa Xét nghiệm</v>
          </cell>
          <cell r="N494" t="str">
            <v>0345921135</v>
          </cell>
          <cell r="O494" t="str">
            <v>ngoaikiemtuyphuoc@gmail.com</v>
          </cell>
          <cell r="P494" t="str">
            <v>HOÀNG NHƯ YẾN</v>
          </cell>
          <cell r="Q494">
            <v>2743717888</v>
          </cell>
          <cell r="R494">
            <v>2743717888</v>
          </cell>
          <cell r="S494" t="str">
            <v>NGUYỄN NGỌC DIÊN</v>
          </cell>
          <cell r="T494" t="str">
            <v>0982834327</v>
          </cell>
          <cell r="U494" t="str">
            <v>HOÀNG NHƯ YẾN</v>
          </cell>
          <cell r="V494">
            <v>2743717888</v>
          </cell>
          <cell r="W494" t="str">
            <v>ngoaikiemtuyphuoc@gmail.com</v>
          </cell>
          <cell r="X494">
            <v>2743717888</v>
          </cell>
          <cell r="Y494" t="e">
            <v>#REF!</v>
          </cell>
        </row>
        <row r="495">
          <cell r="I495" t="str">
            <v>BDG204</v>
          </cell>
          <cell r="J495" t="str">
            <v>BỆNH VIỆN PHỤC HỒI CHỨC NĂNG TỈNH BÌNH DƯƠNG</v>
          </cell>
          <cell r="K495" t="str">
            <v>02743822338</v>
          </cell>
          <cell r="L495" t="str">
            <v>31 Yersin, P. Phú Cường, TP Thủ Dầu Một</v>
          </cell>
          <cell r="M495" t="str">
            <v>KHOA XÉT NGHIỆM</v>
          </cell>
          <cell r="N495" t="str">
            <v>0987387994</v>
          </cell>
          <cell r="O495" t="str">
            <v>cuncon923@gmail.com</v>
          </cell>
          <cell r="P495" t="str">
            <v>NGUYỄN THỊ TÌNH</v>
          </cell>
          <cell r="Q495">
            <v>2743717888</v>
          </cell>
          <cell r="R495">
            <v>2743717888</v>
          </cell>
          <cell r="S495" t="str">
            <v>ĐINH THANH TÙNG</v>
          </cell>
          <cell r="T495" t="str">
            <v>0979965478</v>
          </cell>
          <cell r="U495" t="str">
            <v>NGUYỄN THỊ TÌNH</v>
          </cell>
          <cell r="V495">
            <v>2743717888</v>
          </cell>
          <cell r="W495" t="str">
            <v>cuncon923@gmail.com</v>
          </cell>
          <cell r="X495">
            <v>2743717888</v>
          </cell>
          <cell r="Y495" t="e">
            <v>#REF!</v>
          </cell>
        </row>
        <row r="496">
          <cell r="I496" t="str">
            <v>BDG552</v>
          </cell>
          <cell r="J496" t="str">
            <v>CÔNG TY TNHH PHÒNG KHÁM ĐA KHOA HEPA PHƯỚC AN</v>
          </cell>
          <cell r="K496" t="str">
            <v>0914035109</v>
          </cell>
          <cell r="L496" t="str">
            <v>Ô SỐ 1-LÔ PC-B41-2H KDC PHÚ CHÁNH B-PHÚ HÒA-THỦ DẦU MỘT-BÌNH DƯƠNG</v>
          </cell>
          <cell r="M496" t="str">
            <v>Xét nghiệm</v>
          </cell>
          <cell r="N496" t="str">
            <v>0976606951</v>
          </cell>
          <cell r="O496" t="str">
            <v>xetnghiem.hepaphuocan@gmail.com</v>
          </cell>
          <cell r="P496" t="str">
            <v>ĐOÀN DIỆU LINH</v>
          </cell>
          <cell r="Q496">
            <v>2743717888</v>
          </cell>
          <cell r="R496">
            <v>2743717888</v>
          </cell>
          <cell r="S496" t="str">
            <v>LÊ DUY QUY</v>
          </cell>
          <cell r="T496" t="str">
            <v>0389986115</v>
          </cell>
          <cell r="U496" t="str">
            <v>ĐOÀN DIỆU LINH</v>
          </cell>
          <cell r="V496">
            <v>2743717888</v>
          </cell>
          <cell r="W496" t="str">
            <v>xetnghiem.hepaphuocan@gmail.com</v>
          </cell>
          <cell r="X496">
            <v>2743717888</v>
          </cell>
          <cell r="Y496" t="e">
            <v>#REF!</v>
          </cell>
        </row>
        <row r="497">
          <cell r="I497" t="str">
            <v>BDG546</v>
          </cell>
          <cell r="J497" t="str">
            <v>CÔNG TY CỔ PHẦN PHÒNG KHÁM ĐA KHOA NHÂN ĐỨC SÀI GÒN HAI</v>
          </cell>
          <cell r="K497">
            <v>394810958</v>
          </cell>
          <cell r="L497" t="str">
            <v>THỬA ĐẤT SỐ 65, TỜ BẢN ĐỒ SỔ 7, ĐƯỜNG ĐT 741, ẤP ĐỒNG CHINH, XÃ PHƯỚC HÒA, PHÚ GIÁO, BÌNH DƯƠNG</v>
          </cell>
          <cell r="M497" t="str">
            <v>XÉT NGHIỆM</v>
          </cell>
          <cell r="N497">
            <v>394810958</v>
          </cell>
          <cell r="O497" t="str">
            <v>elicobacteria@gmail.com</v>
          </cell>
          <cell r="P497" t="str">
            <v>TRỊNH NGỌC LIÊU</v>
          </cell>
          <cell r="Q497">
            <v>394810880</v>
          </cell>
          <cell r="R497">
            <v>394810880</v>
          </cell>
          <cell r="S497" t="str">
            <v>HOÀNG VĂN HẬU</v>
          </cell>
          <cell r="T497">
            <v>355849920</v>
          </cell>
          <cell r="U497" t="str">
            <v>TRỊNH NGỌC LIÊU</v>
          </cell>
          <cell r="V497">
            <v>355849728</v>
          </cell>
          <cell r="W497" t="str">
            <v>elicobacteria@gmail.com</v>
          </cell>
          <cell r="X497">
            <v>355849728</v>
          </cell>
          <cell r="Y497" t="e">
            <v>#REF!</v>
          </cell>
        </row>
        <row r="498">
          <cell r="I498" t="str">
            <v>BDG510</v>
          </cell>
          <cell r="J498" t="str">
            <v>CÔNG TY TNHH BỆNH VIỆN ĐA KHOA MEDIC-BÌNH DƯƠNG</v>
          </cell>
          <cell r="K498" t="str">
            <v>0379071456</v>
          </cell>
          <cell r="L498" t="str">
            <v>14A NGUYỄN AN NINH,PHÚ CƯỜNG,TP.TDM,BÌNH DƯƠNG</v>
          </cell>
          <cell r="M498" t="str">
            <v>Xét nghiệm</v>
          </cell>
          <cell r="N498" t="str">
            <v>0379071456</v>
          </cell>
          <cell r="O498" t="str">
            <v>lehuycan28@gmail.com</v>
          </cell>
          <cell r="P498" t="str">
            <v>LÊ HUY CẬN</v>
          </cell>
          <cell r="Q498">
            <v>355849728</v>
          </cell>
          <cell r="R498">
            <v>355849728</v>
          </cell>
          <cell r="S498" t="str">
            <v>VŨ DUY TÂN</v>
          </cell>
          <cell r="T498" t="str">
            <v>0913757768</v>
          </cell>
          <cell r="U498" t="str">
            <v>LÊ HUY CẬN</v>
          </cell>
          <cell r="V498">
            <v>355849728</v>
          </cell>
          <cell r="W498" t="str">
            <v>lehuycan28@gmail.com</v>
          </cell>
          <cell r="X498">
            <v>355849728</v>
          </cell>
          <cell r="Y498" t="e">
            <v>#REF!</v>
          </cell>
        </row>
        <row r="499">
          <cell r="I499" t="str">
            <v>BDG530</v>
          </cell>
          <cell r="J499" t="str">
            <v>PHÒNG KHÁM ĐA KHOA MEDIC-BD Chi nhánh 2</v>
          </cell>
          <cell r="K499" t="str">
            <v>0379071456</v>
          </cell>
          <cell r="L499" t="str">
            <v>Thửa đất số 525,tờ bản đồ số 114,Khu Phố Bình Phước B,Phường Bình Chuẩn,Tp.Thuận An ,Tỉnh Bình Dương</v>
          </cell>
          <cell r="M499" t="str">
            <v>Xét nghiệm</v>
          </cell>
          <cell r="N499" t="str">
            <v>0943990025</v>
          </cell>
          <cell r="O499" t="str">
            <v>trandungtam10021989@gmail.com</v>
          </cell>
          <cell r="P499" t="str">
            <v>TRẦN DŨNG TÂM</v>
          </cell>
          <cell r="Q499">
            <v>355849728</v>
          </cell>
          <cell r="R499">
            <v>355849728</v>
          </cell>
          <cell r="S499" t="str">
            <v>TRẦN DŨNG TÂM</v>
          </cell>
          <cell r="T499" t="str">
            <v>0943990025</v>
          </cell>
          <cell r="U499" t="str">
            <v>TRẦN DŨNG TÂM</v>
          </cell>
          <cell r="V499">
            <v>355849728</v>
          </cell>
          <cell r="W499" t="str">
            <v>trandungtam10021989@gmail.com</v>
          </cell>
          <cell r="X499">
            <v>355849728</v>
          </cell>
          <cell r="Y499" t="e">
            <v>#REF!</v>
          </cell>
        </row>
        <row r="500">
          <cell r="I500" t="str">
            <v>BDG551</v>
          </cell>
          <cell r="J500" t="str">
            <v>CÔNG TY TNHH PHÒNG KHÁM ĐA KHOA HƯỞNG PHÚC</v>
          </cell>
          <cell r="K500" t="str">
            <v>02743814115/0865456115</v>
          </cell>
          <cell r="L500" t="str">
            <v>1/411, 412 KP HÒA LÂN 2, THUẬN GIAO, TX. THUẬN AN, TỈNH BÌNH DƯƠNG</v>
          </cell>
          <cell r="M500" t="str">
            <v>XÉT NGHIỆM - PHÒNG KHÁM ĐA KHOA HƯỞNG PHÚC</v>
          </cell>
          <cell r="N500">
            <v>981961518</v>
          </cell>
          <cell r="O500" t="str">
            <v>xuantrung1706@gmail.com</v>
          </cell>
          <cell r="P500" t="str">
            <v>NGUYỄN XUÂN TRUNG</v>
          </cell>
          <cell r="Q500">
            <v>981961216</v>
          </cell>
          <cell r="R500">
            <v>981961216</v>
          </cell>
          <cell r="S500" t="str">
            <v>PHAN THĂNG LONG</v>
          </cell>
          <cell r="T500">
            <v>989986434</v>
          </cell>
          <cell r="U500" t="str">
            <v>NGUYỄN XUÂN TRUNG</v>
          </cell>
          <cell r="V500">
            <v>989986304</v>
          </cell>
          <cell r="W500" t="str">
            <v>xuantrung1706@gmail.com</v>
          </cell>
          <cell r="X500">
            <v>989986304</v>
          </cell>
          <cell r="Y500" t="e">
            <v>#REF!</v>
          </cell>
        </row>
        <row r="501">
          <cell r="I501" t="str">
            <v>BDG404</v>
          </cell>
          <cell r="J501" t="str">
            <v>TRUNG TÂM Y TẾ THÀNH PHỐ DĨ AN</v>
          </cell>
          <cell r="K501">
            <v>273742902</v>
          </cell>
          <cell r="L501" t="str">
            <v>SỐ 500 ĐƯỜNG DT743, KP. ĐÔNG TÁC, P. TÂN ĐÔNG HIỆP, TP. DĨ AN, TỈNH BÌNH DƯƠNG</v>
          </cell>
          <cell r="M501" t="str">
            <v>XÉT NGHIỆM - CHẨN ĐOÁN HÌNH ẢNH</v>
          </cell>
          <cell r="N501">
            <v>914174431</v>
          </cell>
          <cell r="O501" t="str">
            <v>lucvudai@gmail.com</v>
          </cell>
          <cell r="P501" t="str">
            <v>VŨ ĐẠI LỰC</v>
          </cell>
          <cell r="Q501">
            <v>914173952</v>
          </cell>
          <cell r="R501">
            <v>914173952</v>
          </cell>
          <cell r="S501" t="str">
            <v>NGUYỄN VĂN CHẤT</v>
          </cell>
          <cell r="T501">
            <v>912749390</v>
          </cell>
          <cell r="U501" t="str">
            <v>VŨ ĐẠI LỰC</v>
          </cell>
          <cell r="V501">
            <v>912749056</v>
          </cell>
          <cell r="W501" t="str">
            <v>lucvudai@gmail.com</v>
          </cell>
          <cell r="X501">
            <v>912749056</v>
          </cell>
          <cell r="Y501" t="e">
            <v>#REF!</v>
          </cell>
        </row>
        <row r="502">
          <cell r="I502" t="str">
            <v>BDG507</v>
          </cell>
          <cell r="J502" t="str">
            <v>CÔNG TY TNHH PHÒNG KHÁM ĐA KHOA AN AN BÌNH</v>
          </cell>
          <cell r="K502" t="str">
            <v>02743790106</v>
          </cell>
          <cell r="L502" t="str">
            <v>A12.BÌNH ĐƯỜNG 2.P.AN BÌNH. DĨ AN. TỈNH BÌNH DƯƠNG</v>
          </cell>
          <cell r="M502" t="str">
            <v>XÉT NGHIỆM</v>
          </cell>
          <cell r="N502" t="str">
            <v>0379071456</v>
          </cell>
          <cell r="O502" t="str">
            <v>xnpkanbinh@gmail.com</v>
          </cell>
          <cell r="P502" t="str">
            <v>LÊ HUY CẬN</v>
          </cell>
          <cell r="Q502">
            <v>912749056</v>
          </cell>
          <cell r="R502">
            <v>912749056</v>
          </cell>
          <cell r="S502">
            <v>912749056</v>
          </cell>
          <cell r="T502">
            <v>912749056</v>
          </cell>
          <cell r="U502" t="e">
            <v>#REF!</v>
          </cell>
          <cell r="V502">
            <v>912749056</v>
          </cell>
          <cell r="W502" t="str">
            <v>xnpkanbinh@gmail.com</v>
          </cell>
          <cell r="X502">
            <v>912749056</v>
          </cell>
          <cell r="Y502" t="e">
            <v>#REF!</v>
          </cell>
        </row>
        <row r="503">
          <cell r="I503" t="str">
            <v>BDG526</v>
          </cell>
          <cell r="J503" t="str">
            <v>PHÒNG KHÁM ĐA KHOA VẠN PHÚC 1</v>
          </cell>
          <cell r="K503">
            <v>977737820</v>
          </cell>
          <cell r="L503" t="str">
            <v>B18 - B19 TRẦN QUỐC TOẢN, P. HÒA PHÚ, TP. THỦ DẦU MỘT, BÌNH DƯƠNG</v>
          </cell>
          <cell r="M503" t="str">
            <v>XÉT NGHIỆM</v>
          </cell>
          <cell r="N503">
            <v>937606179</v>
          </cell>
          <cell r="O503" t="str">
            <v>lehoangchunghi@gmail.com</v>
          </cell>
          <cell r="P503" t="str">
            <v>LÊ HOÀNG CHU NGHI</v>
          </cell>
          <cell r="Q503">
            <v>937606144</v>
          </cell>
          <cell r="R503">
            <v>937606144</v>
          </cell>
          <cell r="S503" t="str">
            <v>NGUYỄN ĐỨC THIỆN</v>
          </cell>
          <cell r="T503">
            <v>937606179</v>
          </cell>
          <cell r="U503" t="str">
            <v>LÊ HOÀNG CHU NGHI</v>
          </cell>
          <cell r="V503">
            <v>937606144</v>
          </cell>
          <cell r="W503" t="str">
            <v>lehoangchunghi@gmail.com</v>
          </cell>
          <cell r="X503">
            <v>937606144</v>
          </cell>
          <cell r="Y503" t="e">
            <v>#REF!</v>
          </cell>
        </row>
        <row r="504">
          <cell r="I504" t="str">
            <v>BDG528</v>
          </cell>
          <cell r="J504" t="str">
            <v>CÔNG TY CỔ PHẦN BỆNH VIỆN VẠN PHÚC</v>
          </cell>
          <cell r="K504" t="str">
            <v>0903612121</v>
          </cell>
          <cell r="L504" t="str">
            <v>SỐ 45 HỒ VĂN CỐNG, KHU PHỐ 4, P. TƯƠNG BÌNH HIỆP, TP. THỦ DẦU MỘT, T. BÌNH DƯƠNG</v>
          </cell>
          <cell r="M504" t="str">
            <v>KHOA XÉT NGHIỆM</v>
          </cell>
          <cell r="N504" t="str">
            <v>0937434707</v>
          </cell>
          <cell r="O504" t="str">
            <v>xetnghiemvanphuc@gmail.com</v>
          </cell>
          <cell r="P504" t="str">
            <v>NGUYỄN BÁ TOẢN</v>
          </cell>
          <cell r="Q504">
            <v>937606144</v>
          </cell>
          <cell r="R504">
            <v>937606144</v>
          </cell>
          <cell r="S504" t="str">
            <v>PHẠM THỊ LAN</v>
          </cell>
          <cell r="T504" t="str">
            <v>0918552408</v>
          </cell>
          <cell r="U504" t="str">
            <v>NGUYỄN BÁ TOẢN</v>
          </cell>
          <cell r="V504">
            <v>937606144</v>
          </cell>
          <cell r="W504" t="str">
            <v>xetnghiemvanphuc@gmail.com</v>
          </cell>
          <cell r="X504">
            <v>937606144</v>
          </cell>
          <cell r="Y504" t="e">
            <v>#REF!</v>
          </cell>
        </row>
        <row r="505">
          <cell r="I505" t="str">
            <v>BDG203</v>
          </cell>
          <cell r="J505" t="str">
            <v>CÔNG TY TNHH Y TÂM GIAO - BỆNH VIỆN PHỤ SẢN NHI BÌNH DƯƠNG</v>
          </cell>
          <cell r="K505" t="str">
            <v>02743859581</v>
          </cell>
          <cell r="L505" t="str">
            <v>455 CÁCH MẠNG THÁNG TÁM, P. PHÚ CƯỜNG, TP. THỦ DẦU MỘT, T. BÌNH DƯƠNG</v>
          </cell>
          <cell r="M505" t="str">
            <v>KHOA CHẨN ĐOÁN</v>
          </cell>
          <cell r="N505" t="str">
            <v>0337935960</v>
          </cell>
          <cell r="O505" t="str">
            <v>pxnbvpsnbd@gmail.com</v>
          </cell>
          <cell r="P505" t="str">
            <v>ĐẶNG VĂN HOÀNG</v>
          </cell>
          <cell r="Q505">
            <v>937606144</v>
          </cell>
          <cell r="R505">
            <v>937606144</v>
          </cell>
          <cell r="S505" t="str">
            <v>HOÀNG ĐỨC HUẤN</v>
          </cell>
          <cell r="T505" t="str">
            <v>0919807888</v>
          </cell>
          <cell r="U505" t="str">
            <v>ĐẶNG VĂN HOÀNG</v>
          </cell>
          <cell r="V505">
            <v>937606144</v>
          </cell>
          <cell r="W505" t="str">
            <v>pxnbvpsnbd@gmail.com</v>
          </cell>
          <cell r="X505">
            <v>937606144</v>
          </cell>
          <cell r="Y505" t="e">
            <v>#REF!</v>
          </cell>
        </row>
        <row r="506">
          <cell r="I506" t="str">
            <v>BDG538</v>
          </cell>
          <cell r="J506" t="str">
            <v>CÔNG TY TNHH MTV PKĐK DĨ AN</v>
          </cell>
          <cell r="K506" t="str">
            <v>0982402046</v>
          </cell>
          <cell r="L506" t="str">
            <v>40B/15 KP, NỘI HÓA 2, P. BÌNH AN, TP. DĨ AN, T. BÌNH DƯƠNG</v>
          </cell>
          <cell r="M506" t="str">
            <v>XÉT NGHIỆM</v>
          </cell>
          <cell r="N506" t="str">
            <v>0982402046</v>
          </cell>
          <cell r="O506" t="str">
            <v>ngoantrinh2209@gmail.com</v>
          </cell>
          <cell r="P506" t="str">
            <v>TRỊNH THỊ NGOAN</v>
          </cell>
          <cell r="Q506">
            <v>937606144</v>
          </cell>
          <cell r="R506">
            <v>937606144</v>
          </cell>
          <cell r="S506" t="str">
            <v>ĐẶNG QUỐC TRUNG</v>
          </cell>
          <cell r="T506" t="str">
            <v>02743750242</v>
          </cell>
          <cell r="U506" t="str">
            <v>TRỊNH THỊ NGOAN</v>
          </cell>
          <cell r="V506">
            <v>937606144</v>
          </cell>
          <cell r="W506" t="str">
            <v>ngoantrinh2209@gmail.com</v>
          </cell>
          <cell r="X506">
            <v>937606144</v>
          </cell>
          <cell r="Y506" t="e">
            <v>#REF!</v>
          </cell>
        </row>
        <row r="507">
          <cell r="I507" t="str">
            <v>BDG533</v>
          </cell>
          <cell r="J507" t="str">
            <v>CÔNG TY CỔ PHẦN BỆNH VIỆN ĐA KHOA NĂM ANH</v>
          </cell>
          <cell r="K507">
            <v>2743742531</v>
          </cell>
          <cell r="L507" t="str">
            <v>2A/8, KP. THỐNG NHẤT, P. DĨ AN, TP. DĨ AN, BÌNH DƯƠNG</v>
          </cell>
          <cell r="M507" t="str">
            <v>XÉT NGHIỆM</v>
          </cell>
          <cell r="N507">
            <v>987498788</v>
          </cell>
          <cell r="O507" t="str">
            <v>quocdat000@gmail.com</v>
          </cell>
          <cell r="P507" t="str">
            <v>HÀ VĂN HIỆP</v>
          </cell>
          <cell r="Q507">
            <v>987498496</v>
          </cell>
          <cell r="R507">
            <v>987498496</v>
          </cell>
          <cell r="S507" t="str">
            <v>HỒ VĂN SƠN</v>
          </cell>
          <cell r="T507">
            <v>987498496</v>
          </cell>
          <cell r="U507" t="str">
            <v>HÀ VĂN HIỆP</v>
          </cell>
          <cell r="V507">
            <v>987498496</v>
          </cell>
          <cell r="W507" t="str">
            <v>quocdat000@gmail.com</v>
          </cell>
          <cell r="X507">
            <v>987498496</v>
          </cell>
          <cell r="Y507" t="e">
            <v>#REF!</v>
          </cell>
        </row>
        <row r="508">
          <cell r="I508" t="str">
            <v>BDG206</v>
          </cell>
          <cell r="J508" t="str">
            <v>TRUNG TÂM CHĂM SÓC SỨC KHỎE SINH SẢN BÌNH DƯƠNG</v>
          </cell>
          <cell r="K508">
            <v>2743868066</v>
          </cell>
          <cell r="L508" t="str">
            <v>213 YERSIN, P. PHÚ CƯỜNG, TP. THỦ DẦU MỘT, BÌNH DƯƠNG</v>
          </cell>
          <cell r="M508" t="str">
            <v>XÉT NGHIỆM - DƯỢC - CẬN LÂM SÀNG</v>
          </cell>
          <cell r="N508">
            <v>922123212</v>
          </cell>
          <cell r="O508" t="str">
            <v>pxn.ttcsskss@gmail.com</v>
          </cell>
          <cell r="P508" t="str">
            <v>NGUYỄN THỊ THÙY DƯƠNG</v>
          </cell>
          <cell r="Q508">
            <v>922122752</v>
          </cell>
          <cell r="R508">
            <v>922122752</v>
          </cell>
          <cell r="S508" t="str">
            <v>NGUYỄN THANH HÀ</v>
          </cell>
          <cell r="T508">
            <v>989280223</v>
          </cell>
          <cell r="U508" t="str">
            <v>NGUYỄN THỊ THÙY DƯƠNG</v>
          </cell>
          <cell r="V508">
            <v>989279744</v>
          </cell>
          <cell r="W508" t="str">
            <v>pxn.ttcsskss@gmail.com</v>
          </cell>
          <cell r="X508">
            <v>989279744</v>
          </cell>
          <cell r="Y508" t="e">
            <v>#REF!</v>
          </cell>
        </row>
        <row r="509">
          <cell r="I509" t="str">
            <v>BDG504</v>
          </cell>
          <cell r="J509" t="str">
            <v>CÔNG TY CỔ PHẦN BỆNH VIỆN MỸ PHƯỚC</v>
          </cell>
          <cell r="K509">
            <v>2743559657</v>
          </cell>
          <cell r="L509" t="str">
            <v>ĐƯỜNG TC3, TỔ 6, P. MỸ PHƯỚC, TX. BẾN CÁT, BÌNH DƯƠNG</v>
          </cell>
          <cell r="M509" t="str">
            <v>XÉT NGHIỆM</v>
          </cell>
          <cell r="N509">
            <v>976657459</v>
          </cell>
          <cell r="O509" t="str">
            <v>xn.bvmy@gmail.com</v>
          </cell>
          <cell r="P509" t="str">
            <v>NGUYỄN THỊ PHƯỢNG</v>
          </cell>
          <cell r="Q509">
            <v>976657408</v>
          </cell>
          <cell r="R509">
            <v>976657408</v>
          </cell>
          <cell r="S509" t="str">
            <v>VÕ CẢNH TÙNG</v>
          </cell>
          <cell r="T509">
            <v>914428119</v>
          </cell>
          <cell r="U509" t="str">
            <v>NGUYỄN THỊ PHƯỢNG</v>
          </cell>
          <cell r="V509">
            <v>914427904</v>
          </cell>
          <cell r="W509" t="str">
            <v>xn.bvmy@gmail.com</v>
          </cell>
          <cell r="X509">
            <v>914427904</v>
          </cell>
          <cell r="Y509" t="e">
            <v>#REF!</v>
          </cell>
        </row>
        <row r="510">
          <cell r="I510" t="str">
            <v>BDG517</v>
          </cell>
          <cell r="J510" t="str">
            <v>CÔNG TY TNHH BỆNH VIỆN NHI ĐỒNG SÀI GÒN - CHI NHÁNH BÌNH DƯƠNG</v>
          </cell>
          <cell r="K510" t="str">
            <v>2743855388/0989575465</v>
          </cell>
          <cell r="L510" t="str">
            <v>601 CÁCH MẠNG THÁNG 8, P. PHÚ CƯỜNG, TP. THỦ DẦU MỘT, TỈNH BÌNH DƯƠNG</v>
          </cell>
          <cell r="M510" t="str">
            <v>XÉT NGHIÊM</v>
          </cell>
          <cell r="N510">
            <v>328133380</v>
          </cell>
          <cell r="O510" t="str">
            <v>nhidongsaigon.cnbd@gmail.com</v>
          </cell>
          <cell r="P510" t="str">
            <v>NGUYỄN THANH NHI</v>
          </cell>
          <cell r="Q510">
            <v>328133376</v>
          </cell>
          <cell r="R510">
            <v>328133376</v>
          </cell>
          <cell r="S510" t="str">
            <v>BÙI THỊ XUÂN</v>
          </cell>
          <cell r="T510">
            <v>985948757</v>
          </cell>
          <cell r="U510" t="str">
            <v>NGUYỄN THANH NHI</v>
          </cell>
          <cell r="V510">
            <v>985948672</v>
          </cell>
          <cell r="W510" t="str">
            <v>nhidongsaigon.cnbd@gmail.com</v>
          </cell>
          <cell r="X510">
            <v>985948672</v>
          </cell>
          <cell r="Y510" t="e">
            <v>#REF!</v>
          </cell>
        </row>
        <row r="511">
          <cell r="I511" t="str">
            <v>BDG565</v>
          </cell>
          <cell r="J511" t="str">
            <v>CÔNG TY TNHH PKĐK PHÚC TÂM</v>
          </cell>
          <cell r="K511" t="str">
            <v>0372004495</v>
          </cell>
          <cell r="L511" t="str">
            <v>SỐ 258 ĐƯỜNG TỈNH LỘ 747B, KHU PHỐ ÔNG ĐÔNG, P. TÂN HIỆP, TÂN UYÊN, BÌNH DƯƠNG</v>
          </cell>
          <cell r="M511" t="str">
            <v>XÉT NGHIỆM</v>
          </cell>
          <cell r="N511" t="str">
            <v>0372004495</v>
          </cell>
          <cell r="O511" t="str">
            <v>allannguyen95@gmail.com</v>
          </cell>
          <cell r="P511" t="str">
            <v>NGUYỄN NGỌC THÙY</v>
          </cell>
          <cell r="Q511">
            <v>985948672</v>
          </cell>
          <cell r="R511">
            <v>985948672</v>
          </cell>
          <cell r="S511" t="str">
            <v>TRẦN HÒA BÌNH</v>
          </cell>
          <cell r="T511">
            <v>985948672</v>
          </cell>
          <cell r="U511" t="str">
            <v>NGUYỄN NGỌC THÙY</v>
          </cell>
          <cell r="V511">
            <v>985948672</v>
          </cell>
          <cell r="W511" t="str">
            <v>allannguyen95@gmail.com</v>
          </cell>
          <cell r="X511">
            <v>985948672</v>
          </cell>
          <cell r="Y511" t="e">
            <v>#REF!</v>
          </cell>
        </row>
        <row r="512">
          <cell r="I512" t="str">
            <v>BDG405</v>
          </cell>
          <cell r="J512" t="str">
            <v>TRUNG TÂM Y TẾ THỊ XÃ TÂN UYÊN</v>
          </cell>
          <cell r="K512">
            <v>919665628</v>
          </cell>
          <cell r="L512" t="str">
            <v>Khu phố 7, phường Uyên Hưng, Thị xã Tân Uyên, tỉnh Bình Dương</v>
          </cell>
          <cell r="M512" t="str">
            <v>xét nghiệm và chấn đoán hình ảnh</v>
          </cell>
          <cell r="N512">
            <v>984717413</v>
          </cell>
          <cell r="O512" t="str">
            <v>phongxetnghiemtu@gmail.com</v>
          </cell>
          <cell r="P512" t="str">
            <v>HOÀNG MINH PHÚC</v>
          </cell>
          <cell r="Q512">
            <v>984717312</v>
          </cell>
          <cell r="R512">
            <v>984717312</v>
          </cell>
          <cell r="S512" t="str">
            <v>HỒ VĂN CỘP</v>
          </cell>
          <cell r="T512">
            <v>365415044</v>
          </cell>
          <cell r="U512" t="str">
            <v>HOÀNG MINH PHÚC</v>
          </cell>
          <cell r="V512">
            <v>365414912</v>
          </cell>
          <cell r="W512" t="str">
            <v>phongxetnghiemtu@gmail.com</v>
          </cell>
          <cell r="X512">
            <v>365414912</v>
          </cell>
          <cell r="Y512" t="e">
            <v>#REF!</v>
          </cell>
        </row>
        <row r="513">
          <cell r="I513" t="str">
            <v>BDG534</v>
          </cell>
          <cell r="J513" t="str">
            <v>CÔNG TY TNHH PHÒNG KHÁM ĐA KHOA BẠCH ĐẰNG</v>
          </cell>
          <cell r="K513">
            <v>364613602</v>
          </cell>
          <cell r="L513" t="str">
            <v>24 PHẠM NGŨ LÃO,  P. HIỆP THÀNH, TP. THỦ DẦU MỘT, BÌNH DƯƠNG</v>
          </cell>
          <cell r="M513" t="str">
            <v>XÉT NGHIỆM</v>
          </cell>
          <cell r="N513">
            <v>364613602</v>
          </cell>
          <cell r="O513" t="str">
            <v>ngoquyen102@gmail.com</v>
          </cell>
          <cell r="P513" t="str">
            <v>HUỲNH TẤN VINH</v>
          </cell>
          <cell r="Q513">
            <v>364613376</v>
          </cell>
          <cell r="R513">
            <v>364613376</v>
          </cell>
          <cell r="S513" t="str">
            <v>ĐẶNG THỊ KIM THÚY</v>
          </cell>
          <cell r="T513">
            <v>364613602</v>
          </cell>
          <cell r="U513" t="str">
            <v>HUỲNH TẤN VINH</v>
          </cell>
          <cell r="V513">
            <v>364613376</v>
          </cell>
          <cell r="W513" t="str">
            <v>ngoquyen102@gmail.com</v>
          </cell>
          <cell r="X513">
            <v>364613376</v>
          </cell>
          <cell r="Y513" t="e">
            <v>#REF!</v>
          </cell>
        </row>
        <row r="514">
          <cell r="I514" t="str">
            <v>BPC201</v>
          </cell>
          <cell r="J514" t="str">
            <v>BỆNH VIỆN ĐA KHOA TỈNH BÌNH PHƯỚC</v>
          </cell>
          <cell r="K514" t="str">
            <v>0913 080 776</v>
          </cell>
          <cell r="L514" t="str">
            <v>QL14, P. Tiến Thành, TP. Đồng Xoài, T. Bình Phước</v>
          </cell>
          <cell r="M514" t="str">
            <v>KXN</v>
          </cell>
          <cell r="N514" t="str">
            <v>0913080 776</v>
          </cell>
          <cell r="O514" t="str">
            <v>dinhanhdao76@gmail.com</v>
          </cell>
          <cell r="P514" t="str">
            <v>ĐINH THỊ ANH ĐÀO</v>
          </cell>
          <cell r="Q514">
            <v>364613376</v>
          </cell>
          <cell r="R514">
            <v>364613376</v>
          </cell>
          <cell r="S514" t="str">
            <v>NGUYỄN THỊ THANH THÚY</v>
          </cell>
          <cell r="T514" t="str">
            <v>0987079798</v>
          </cell>
          <cell r="U514" t="str">
            <v>ĐINH THỊ ANH ĐÀO</v>
          </cell>
          <cell r="V514">
            <v>364613376</v>
          </cell>
          <cell r="W514" t="str">
            <v>dinhanhdao76@gmail.com</v>
          </cell>
          <cell r="X514">
            <v>364613376</v>
          </cell>
          <cell r="Y514" t="str">
            <v>QL14, P. Tiến Thành, TP. Đồng Xoài, T. Bình Phước</v>
          </cell>
        </row>
        <row r="515">
          <cell r="I515" t="str">
            <v>THH201K</v>
          </cell>
          <cell r="J515" t="str">
            <v>BỆNH VIỆN TRƯỜNG ĐẠI HỌC Y DƯỢC HUẾ</v>
          </cell>
          <cell r="K515">
            <v>2346284144</v>
          </cell>
          <cell r="L515" t="str">
            <v>41 NGUYỄN HUỆ, TP. HUẾ, THỪA THIÊN HUẾ</v>
          </cell>
          <cell r="M515" t="str">
            <v>KÝ SINH TRÙNG</v>
          </cell>
          <cell r="N515">
            <v>918919234</v>
          </cell>
          <cell r="O515" t="str">
            <v>bomonkysinhtrungydh@gmail.com</v>
          </cell>
          <cell r="P515" t="str">
            <v>ĐỖ THỊ BÍCH THẢO</v>
          </cell>
          <cell r="Q515">
            <v>918919168</v>
          </cell>
          <cell r="R515">
            <v>918919168</v>
          </cell>
          <cell r="S515" t="str">
            <v>TÔN NỮ PHƯƠNG ANH</v>
          </cell>
          <cell r="T515">
            <v>914904050</v>
          </cell>
          <cell r="U515" t="str">
            <v>ĐỖ THỊ BÍCH THẢO</v>
          </cell>
          <cell r="V515">
            <v>914903552</v>
          </cell>
          <cell r="W515" t="str">
            <v>bomonkysinhtrungydh@gmail.com</v>
          </cell>
          <cell r="X515">
            <v>914903552</v>
          </cell>
          <cell r="Y515" t="str">
            <v>41 NGUYỄN HUỆ, TP. HUẾ, THỪA THIÊN HUẾ</v>
          </cell>
        </row>
        <row r="516">
          <cell r="I516" t="str">
            <v>DNI556</v>
          </cell>
          <cell r="J516" t="str">
            <v>CÔNG TY TNHH PHÒNG KHÁM ĐA KHOA TÂM BÌNH AN PHÚ HỮU</v>
          </cell>
          <cell r="K516">
            <v>348541748</v>
          </cell>
          <cell r="L516" t="str">
            <v>3009 ẤP CÂU KÊ, XÃ PHÚ HỮU, NHƠN TRẠCH, ĐỒNG NAI</v>
          </cell>
          <cell r="M516" t="str">
            <v>XÉT NGHIỆM</v>
          </cell>
          <cell r="N516">
            <v>348541748</v>
          </cell>
          <cell r="O516" t="str">
            <v>phamminhloan1980@gmail.com</v>
          </cell>
          <cell r="P516" t="str">
            <v>LÊ THỊ TUYẾT NHUNG</v>
          </cell>
          <cell r="Q516">
            <v>348541696</v>
          </cell>
          <cell r="R516">
            <v>348541696</v>
          </cell>
          <cell r="S516" t="str">
            <v>HỒ THANH TUẤN</v>
          </cell>
          <cell r="T516">
            <v>982510293</v>
          </cell>
          <cell r="U516" t="str">
            <v>LÊ THỊ TUYẾT NHUNG</v>
          </cell>
          <cell r="V516">
            <v>982510080</v>
          </cell>
          <cell r="W516" t="str">
            <v>phamminhloan1980@gmail.com</v>
          </cell>
          <cell r="X516">
            <v>982510080</v>
          </cell>
          <cell r="Y516" t="str">
            <v>3009 ẤP CÂU KÊ, XÃ PHÚ HỮU, NHƠN TRẠCH, ĐỒNG NAI</v>
          </cell>
        </row>
        <row r="517">
          <cell r="I517">
            <v>982510080</v>
          </cell>
          <cell r="J517" t="str">
            <v>BỆNH VIỆN ĐA KHOA KHU VỰC ĐỊNH QUÁN</v>
          </cell>
          <cell r="K517" t="str">
            <v>0937 384 265</v>
          </cell>
          <cell r="L517" t="str">
            <v>Ấp Hiệp Quyết, Thị trấn Định Quán, Tỉnh Đồng Nai</v>
          </cell>
          <cell r="M517" t="str">
            <v>KXN</v>
          </cell>
          <cell r="N517" t="str">
            <v>0937 879 091</v>
          </cell>
          <cell r="O517" t="str">
            <v>huuminhhuuminh113@gmail.com</v>
          </cell>
          <cell r="P517" t="str">
            <v>VŨ MINH HỮU</v>
          </cell>
          <cell r="Q517">
            <v>982510080</v>
          </cell>
          <cell r="R517">
            <v>982510080</v>
          </cell>
          <cell r="S517" t="str">
            <v>PHẠM ĐÌNH HIẾU</v>
          </cell>
          <cell r="T517" t="str">
            <v>0907 384 265</v>
          </cell>
          <cell r="U517" t="str">
            <v>VŨ MINH HỮU</v>
          </cell>
          <cell r="V517">
            <v>982510080</v>
          </cell>
          <cell r="W517" t="str">
            <v>huuminhhuuminh113@gmail.com</v>
          </cell>
          <cell r="X517">
            <v>982510080</v>
          </cell>
          <cell r="Y517" t="str">
            <v>Ấp Hiệp Quyết, Thị trấn Định Quán, Tỉnh Đồng Nai</v>
          </cell>
        </row>
        <row r="518">
          <cell r="I518">
            <v>982510080</v>
          </cell>
          <cell r="J518" t="str">
            <v>BỆNH VIỆN ĐẠI HỌC Y DƯỢC THÀNH PHỐ HỒ CHÍ MINH</v>
          </cell>
          <cell r="K518">
            <v>982510080</v>
          </cell>
          <cell r="L518" t="str">
            <v>215 Hồng Bàng, Phường 11, Quận 5, TP. Hồ Chí Minh</v>
          </cell>
          <cell r="M518">
            <v>982510080</v>
          </cell>
          <cell r="N518">
            <v>982510080</v>
          </cell>
          <cell r="O518">
            <v>982510080</v>
          </cell>
          <cell r="P518">
            <v>982510080</v>
          </cell>
          <cell r="Q518">
            <v>982510080</v>
          </cell>
          <cell r="R518">
            <v>982510080</v>
          </cell>
          <cell r="S518">
            <v>982510080</v>
          </cell>
          <cell r="T518">
            <v>982510080</v>
          </cell>
          <cell r="U518">
            <v>0</v>
          </cell>
          <cell r="V518">
            <v>0</v>
          </cell>
          <cell r="W518">
            <v>0</v>
          </cell>
          <cell r="X518">
            <v>0</v>
          </cell>
          <cell r="Y518" t="str">
            <v>215 Hồng Bàng, Phường 11, Quận 5, TP. Hồ Chí Minh</v>
          </cell>
        </row>
        <row r="519">
          <cell r="I519">
            <v>0</v>
          </cell>
          <cell r="J519" t="str">
            <v>TRUNG TÂM KIỂM SOÁT BỆNH TẬT ĐIỆN BIÊN</v>
          </cell>
          <cell r="K519" t="str">
            <v>02153 832 360</v>
          </cell>
          <cell r="L519" t="str">
            <v>Tổ dân phố 14, P. Mường Thanh, TP. Điện Biên Phủ, Điện Biên</v>
          </cell>
          <cell r="M519" t="str">
            <v>KXN-CDHA-TDCN</v>
          </cell>
          <cell r="N519" t="str">
            <v>0988 426 036</v>
          </cell>
          <cell r="O519" t="str">
            <v>vithisonytdp@gmail.com</v>
          </cell>
          <cell r="P519" t="str">
            <v>VÌ THỊ SƠN</v>
          </cell>
          <cell r="Q519">
            <v>0</v>
          </cell>
          <cell r="R519">
            <v>0</v>
          </cell>
          <cell r="S519" t="str">
            <v>NGUYỄN ANH THÁI</v>
          </cell>
          <cell r="T519" t="str">
            <v>0978 886 333</v>
          </cell>
          <cell r="U519" t="str">
            <v>VÌ THỊ SƠN</v>
          </cell>
          <cell r="V519">
            <v>0</v>
          </cell>
          <cell r="W519" t="str">
            <v>vithisonytdp@gmail.com</v>
          </cell>
          <cell r="X519" t="str">
            <v>0941 030 866- Trang</v>
          </cell>
          <cell r="Y519" t="str">
            <v>Tổ dân phố 14, P. Mường Thanh, TP. Điện Biên Phủ, Điện Biên</v>
          </cell>
        </row>
        <row r="520">
          <cell r="I520">
            <v>0</v>
          </cell>
          <cell r="J520" t="str">
            <v>BỆNH VIỆN BỆNH NHIỆT ĐỚI TRUNG ƯƠNG</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row>
        <row r="521">
          <cell r="I521">
            <v>0</v>
          </cell>
          <cell r="J521" t="str">
            <v>CÔNG TY TNHH Y KHOA TÂM ANH</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row>
        <row r="522">
          <cell r="I522" t="str">
            <v>DNI558</v>
          </cell>
          <cell r="J522" t="str">
            <v>CÔNG TY TNHH Y TẾ ĐÔNG SÀI GÒN - PHÒNG KHÁM ĐA KHOA ĐẠI PHƯỚC</v>
          </cell>
          <cell r="K522">
            <v>0</v>
          </cell>
          <cell r="L522" t="str">
            <v>D295a Lý Thái Tổ - xã Đại Phước - Huyện Nhơn Trạch - Tỉnh Đồng Nai</v>
          </cell>
          <cell r="M522">
            <v>0</v>
          </cell>
          <cell r="N522">
            <v>0</v>
          </cell>
          <cell r="O522">
            <v>0</v>
          </cell>
          <cell r="P522">
            <v>0</v>
          </cell>
          <cell r="Q522">
            <v>0</v>
          </cell>
          <cell r="R522">
            <v>0</v>
          </cell>
          <cell r="S522">
            <v>0</v>
          </cell>
          <cell r="T522">
            <v>0</v>
          </cell>
          <cell r="U522">
            <v>0</v>
          </cell>
          <cell r="V522">
            <v>0</v>
          </cell>
          <cell r="W522">
            <v>0</v>
          </cell>
          <cell r="X522">
            <v>0</v>
          </cell>
          <cell r="Y522" t="str">
            <v>D295a Lý Thái Tổ - xã Đại Phước - Huyện Nhơn Trạch - Tỉnh Đồng Nai</v>
          </cell>
        </row>
        <row r="523">
          <cell r="I523" t="str">
            <v>KHA505</v>
          </cell>
          <cell r="J523" t="str">
            <v>CÔNG TY TNHH MTV VINH SƠN</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row>
        <row r="524">
          <cell r="I524" t="str">
            <v>LCI201</v>
          </cell>
          <cell r="J524" t="str">
            <v>BỆNH VIỆN NỘI TIẾT TỈNH QUẢNG NGÃI</v>
          </cell>
          <cell r="K524" t="str">
            <v>02142219935</v>
          </cell>
          <cell r="L524">
            <v>0</v>
          </cell>
          <cell r="M524" t="str">
            <v>CLS</v>
          </cell>
          <cell r="N524" t="str">
            <v>0973 221 850</v>
          </cell>
          <cell r="P524" t="str">
            <v>TRƯƠNG THỊ PHƯƠNG THẢO</v>
          </cell>
          <cell r="S524">
            <v>0</v>
          </cell>
          <cell r="T524">
            <v>0</v>
          </cell>
          <cell r="U524" t="str">
            <v>TRƯƠNG THỊ PHƯƠNG THẢO</v>
          </cell>
          <cell r="W524">
            <v>0</v>
          </cell>
          <cell r="Y524">
            <v>0</v>
          </cell>
        </row>
        <row r="525">
          <cell r="I525">
            <v>0</v>
          </cell>
          <cell r="J525">
            <v>0</v>
          </cell>
          <cell r="K525">
            <v>0</v>
          </cell>
          <cell r="L525">
            <v>0</v>
          </cell>
          <cell r="N525">
            <v>0</v>
          </cell>
          <cell r="P525">
            <v>0</v>
          </cell>
          <cell r="S525">
            <v>0</v>
          </cell>
          <cell r="T525">
            <v>0</v>
          </cell>
          <cell r="U525">
            <v>0</v>
          </cell>
          <cell r="W525">
            <v>0</v>
          </cell>
          <cell r="Y525">
            <v>0</v>
          </cell>
        </row>
        <row r="526">
          <cell r="I526" t="str">
            <v>DNI209</v>
          </cell>
          <cell r="J526" t="str">
            <v>BỆNH VIỆN PHỔI TỈNH ĐỒNG NAI</v>
          </cell>
          <cell r="K526">
            <v>0</v>
          </cell>
          <cell r="L526" t="str">
            <v>KP Tân Mai II, P. Phước Tân, Tp Biên Hoà, tỉnh Đồng Nai</v>
          </cell>
          <cell r="M526">
            <v>0</v>
          </cell>
          <cell r="N526" t="str">
            <v>0913100559</v>
          </cell>
          <cell r="O526" t="str">
            <v>maitrinhbvp@gmail.com</v>
          </cell>
          <cell r="P526" t="str">
            <v>Nguyễn THị Mai Trinh</v>
          </cell>
          <cell r="Q526">
            <v>0</v>
          </cell>
          <cell r="R526">
            <v>0</v>
          </cell>
          <cell r="S526" t="str">
            <v>Lại Thị Tuyết Phương</v>
          </cell>
          <cell r="T526" t="str">
            <v>0913100559</v>
          </cell>
          <cell r="U526" t="str">
            <v>Nguyễn THị Mai Trinh</v>
          </cell>
          <cell r="V526">
            <v>0</v>
          </cell>
          <cell r="W526" t="str">
            <v>maitrinhbvp@gmail.com</v>
          </cell>
          <cell r="X526">
            <v>0</v>
          </cell>
          <cell r="Y526" t="str">
            <v>KP Tân Mai II, P. Phước Tân, Tp Biên Hoà, tỉnh Đồng Nai</v>
          </cell>
        </row>
        <row r="527">
          <cell r="I527" t="str">
            <v>DNI559</v>
          </cell>
          <cell r="J527" t="str">
            <v>CÔNG TY TNHH PHÒNG KHÁM ĐA KHOA TÍN ĐỨC</v>
          </cell>
          <cell r="K527">
            <v>0</v>
          </cell>
          <cell r="L527" t="str">
            <v>Ấp 3, xã Thạnh Phú, huyện Vĩnh Cửu, tỉnh Đồng Nai</v>
          </cell>
          <cell r="M527">
            <v>0</v>
          </cell>
          <cell r="N527" t="str">
            <v>0345660293</v>
          </cell>
          <cell r="O527" t="str">
            <v>huuhaixetnghiem@gmail.com</v>
          </cell>
          <cell r="P527" t="str">
            <v>Nguyễn Hữu Hải</v>
          </cell>
          <cell r="Q527">
            <v>0</v>
          </cell>
          <cell r="R527">
            <v>0</v>
          </cell>
          <cell r="S527" t="str">
            <v>Trần Vũ Thảo Nguyên</v>
          </cell>
          <cell r="T527">
            <v>0</v>
          </cell>
          <cell r="U527" t="str">
            <v>Nguyễn Hữu Hải</v>
          </cell>
          <cell r="V527">
            <v>0</v>
          </cell>
          <cell r="W527" t="str">
            <v>huuhaixetnghiem@gmail.com</v>
          </cell>
          <cell r="X527">
            <v>0</v>
          </cell>
          <cell r="Y527" t="str">
            <v>Ấp 3, xã Thạnh Phú, huyện Vĩnh Cửu, tỉnh Đồng Nai</v>
          </cell>
        </row>
        <row r="528">
          <cell r="I528" t="str">
            <v>HCM507</v>
          </cell>
          <cell r="J528" t="str">
            <v>CHI NHÁNH CÔNG TY CỔ PHẦN BỆNH VIỆN ĐA KHOA HOÀN MỸ SÀI GÒN - PHÒNG KHÁM ĐA KHOA HOÀN MỸ SÀI GÒN</v>
          </cell>
          <cell r="K528">
            <v>0</v>
          </cell>
          <cell r="L528" t="str">
            <v>Số 04A Hoàng Việt, P4, Q. Tân Bình, HCM</v>
          </cell>
          <cell r="M528">
            <v>0</v>
          </cell>
          <cell r="N528" t="str">
            <v>0703972341</v>
          </cell>
          <cell r="O528" t="str">
            <v>thuytrinh8594@gmail.com</v>
          </cell>
          <cell r="P528" t="str">
            <v>Trịnh Thị Kim Thuy</v>
          </cell>
          <cell r="Q528">
            <v>0</v>
          </cell>
          <cell r="R528">
            <v>0</v>
          </cell>
          <cell r="S528" t="str">
            <v>BS CKI Võ Thị Mười Hai</v>
          </cell>
          <cell r="T528" t="str">
            <v>0973555885</v>
          </cell>
          <cell r="U528" t="str">
            <v>Trịnh Thị Kim Thuy</v>
          </cell>
          <cell r="V528">
            <v>0</v>
          </cell>
          <cell r="W528" t="str">
            <v>thuytrinh8594@gmail.com</v>
          </cell>
          <cell r="X528">
            <v>0</v>
          </cell>
          <cell r="Y528" t="str">
            <v>Số 04A Hoàng Việt, P4, Q. Tân Bình, HCM</v>
          </cell>
        </row>
        <row r="529">
          <cell r="I529" t="str">
            <v>HCM208VS</v>
          </cell>
          <cell r="J529" t="str">
            <v>KHOA VI SINH - BỆNH VIỆN TRUYỀN MÁU HUYẾT HỌC</v>
          </cell>
          <cell r="K529">
            <v>0</v>
          </cell>
          <cell r="L529" t="str">
            <v>Số 1 Trần Hữu Nghiệp, Xã Tân Kiên, huyện Bình Chánh, TP. HCM</v>
          </cell>
          <cell r="M529">
            <v>0</v>
          </cell>
          <cell r="N529" t="str">
            <v>0395191162</v>
          </cell>
          <cell r="O529">
            <v>0</v>
          </cell>
          <cell r="P529" t="str">
            <v>Phan Thị Thanh Thủy</v>
          </cell>
          <cell r="Q529">
            <v>0</v>
          </cell>
          <cell r="R529">
            <v>0</v>
          </cell>
          <cell r="S529" t="str">
            <v>ThS.BS. Lê Kim Ngọc Giao</v>
          </cell>
          <cell r="T529" t="str">
            <v>0908 779 774</v>
          </cell>
          <cell r="U529" t="str">
            <v>Phan Thị Thanh Thủy</v>
          </cell>
          <cell r="V529" t="str">
            <v>0395191162</v>
          </cell>
          <cell r="W529">
            <v>0</v>
          </cell>
          <cell r="X529">
            <v>0</v>
          </cell>
          <cell r="Y529">
            <v>0</v>
          </cell>
        </row>
        <row r="530">
          <cell r="I530" t="str">
            <v>BDG555</v>
          </cell>
          <cell r="J530" t="str">
            <v>CHI NHÁNH 5 - CÔNG TY CỔ PHẦN BỆNH VIỆN QUỐC TẾ PERFECT</v>
          </cell>
          <cell r="K530">
            <v>0</v>
          </cell>
          <cell r="L530" t="str">
            <v>251 Trần Hưng Đạo, KP Tây A, P Đông Hoà, Tp Dĩ An, Bình Dương</v>
          </cell>
          <cell r="M530">
            <v>0</v>
          </cell>
          <cell r="N530" t="str">
            <v>0902965514</v>
          </cell>
          <cell r="O530">
            <v>0</v>
          </cell>
          <cell r="P530" t="str">
            <v>TRƯƠNG QUỐC TRUNG</v>
          </cell>
          <cell r="Q530">
            <v>0</v>
          </cell>
          <cell r="R530">
            <v>0</v>
          </cell>
          <cell r="S530" t="str">
            <v>TRƯƠNG QUỐC TRUNG</v>
          </cell>
          <cell r="T530" t="str">
            <v>0902965514</v>
          </cell>
          <cell r="U530" t="str">
            <v>TRƯƠNG QUỐC TRUNG</v>
          </cell>
          <cell r="V530" t="str">
            <v>0902965514</v>
          </cell>
          <cell r="W530">
            <v>0</v>
          </cell>
          <cell r="X530">
            <v>0</v>
          </cell>
          <cell r="Y530">
            <v>0</v>
          </cell>
        </row>
        <row r="531">
          <cell r="I531" t="str">
            <v>BDG402</v>
          </cell>
          <cell r="J531" t="str">
            <v>TRUNG TÂM Y TẾ BẾN CÁT</v>
          </cell>
          <cell r="K531">
            <v>0</v>
          </cell>
          <cell r="L531" t="str">
            <v>KP 5, P Mỹ Phước, TX Bến Cát, Bình Dương</v>
          </cell>
          <cell r="M531">
            <v>0</v>
          </cell>
          <cell r="N531" t="str">
            <v>0354886631</v>
          </cell>
          <cell r="O531">
            <v>0</v>
          </cell>
          <cell r="P531" t="str">
            <v>Nguyễn Phương Trang</v>
          </cell>
          <cell r="Q531">
            <v>0</v>
          </cell>
          <cell r="R531">
            <v>0</v>
          </cell>
          <cell r="S531" t="str">
            <v>Nguyễn Công Thới</v>
          </cell>
          <cell r="T531" t="str">
            <v>0919838554</v>
          </cell>
          <cell r="U531" t="str">
            <v>Nguyễn Phương Trang</v>
          </cell>
          <cell r="V531" t="str">
            <v>0354886631</v>
          </cell>
          <cell r="W531">
            <v>0</v>
          </cell>
          <cell r="X531">
            <v>0</v>
          </cell>
          <cell r="Y531">
            <v>0</v>
          </cell>
        </row>
        <row r="532">
          <cell r="I532" t="str">
            <v>BDG522</v>
          </cell>
          <cell r="J532" t="str">
            <v>CÔNG TY CP BVDK CHÂU THÀNH NAM TÂN UYÊN</v>
          </cell>
          <cell r="K532">
            <v>0</v>
          </cell>
          <cell r="L532" t="str">
            <v>Số 68 đường DT 746, khu phố Tân Bình, PhườngTân Hiệp, Thị xã Tân Uyên, Bình Dương</v>
          </cell>
          <cell r="M532">
            <v>0</v>
          </cell>
          <cell r="N532">
            <v>989161647</v>
          </cell>
          <cell r="O532">
            <v>989161472</v>
          </cell>
          <cell r="P532" t="str">
            <v>NGUYỄN THỊ CẨM NHUNG</v>
          </cell>
          <cell r="Q532">
            <v>989161472</v>
          </cell>
          <cell r="R532">
            <v>989161472</v>
          </cell>
          <cell r="S532" t="str">
            <v>NGUYỄN THỊ CẨM NHUNG</v>
          </cell>
          <cell r="T532">
            <v>989161647</v>
          </cell>
          <cell r="U532" t="str">
            <v>NGUYỄN THỊ CẨM NHUNG</v>
          </cell>
          <cell r="V532">
            <v>989161647</v>
          </cell>
          <cell r="W532">
            <v>989161472</v>
          </cell>
          <cell r="X532">
            <v>989161472</v>
          </cell>
          <cell r="Y532">
            <v>989161472</v>
          </cell>
        </row>
        <row r="533">
          <cell r="I533" t="str">
            <v>BPC406</v>
          </cell>
          <cell r="J533" t="str">
            <v>TRUNG TÂM Y TẾ ĐỒNG PHÚ - BÌNH PHƯỚC</v>
          </cell>
          <cell r="K533">
            <v>989161472</v>
          </cell>
          <cell r="L533" t="str">
            <v>KP Tân Liên, TT Tân Phú, Đồng Phú, Bình Phước</v>
          </cell>
          <cell r="M533">
            <v>989161472</v>
          </cell>
          <cell r="N533" t="str">
            <v>0984279659</v>
          </cell>
          <cell r="O533">
            <v>989161472</v>
          </cell>
          <cell r="P533" t="str">
            <v>Đàm Thị Chang</v>
          </cell>
          <cell r="Q533">
            <v>989161472</v>
          </cell>
          <cell r="R533">
            <v>989161472</v>
          </cell>
          <cell r="S533" t="str">
            <v>Lưu Thị Minh Hiền</v>
          </cell>
          <cell r="T533" t="str">
            <v>0983776300</v>
          </cell>
          <cell r="U533" t="str">
            <v>Đàm Thị Chang</v>
          </cell>
          <cell r="V533" t="str">
            <v>0984279659</v>
          </cell>
          <cell r="W533">
            <v>989161472</v>
          </cell>
          <cell r="X533">
            <v>989161472</v>
          </cell>
          <cell r="Y533">
            <v>989161472</v>
          </cell>
        </row>
        <row r="534">
          <cell r="I534" t="str">
            <v>HNI102H</v>
          </cell>
          <cell r="J534" t="str">
            <v>BỆNH VIỆN NHI TRUNG ƯƠNG</v>
          </cell>
          <cell r="K534" t="str">
            <v>02462738971</v>
          </cell>
          <cell r="L534" t="str">
            <v>Số 18/879 đường La Thành, Phường Láng Thương, Quận Đống Đa, TP Hà Nội</v>
          </cell>
          <cell r="M534">
            <v>989161472</v>
          </cell>
          <cell r="N534" t="str">
            <v>0904762140</v>
          </cell>
          <cell r="O534">
            <v>989161472</v>
          </cell>
          <cell r="P534" t="str">
            <v>Nguyễn Văn Hải</v>
          </cell>
          <cell r="Q534">
            <v>989161472</v>
          </cell>
          <cell r="R534">
            <v>989161472</v>
          </cell>
          <cell r="S534" t="str">
            <v>Lương Thị Nghiêm</v>
          </cell>
          <cell r="T534" t="str">
            <v>0912137569</v>
          </cell>
          <cell r="U534" t="str">
            <v>Nguyễn Văn Hải</v>
          </cell>
          <cell r="V534" t="str">
            <v>0904762140</v>
          </cell>
          <cell r="W534">
            <v>989161472</v>
          </cell>
          <cell r="X534">
            <v>989161472</v>
          </cell>
          <cell r="Y534">
            <v>989161472</v>
          </cell>
        </row>
        <row r="535">
          <cell r="I535" t="str">
            <v>NAN201</v>
          </cell>
          <cell r="J535" t="str">
            <v>BỆNH VIỆN PHONG - DA LIỄU TRUNG ƯƠNG QUỲNH LẬP</v>
          </cell>
          <cell r="K535">
            <v>989161472</v>
          </cell>
          <cell r="L535" t="str">
            <v>Khối Bắc Mỹ, P Quỳnh Thiện, TX Hoàng Mai, tỉnh NGhệ An</v>
          </cell>
          <cell r="M535">
            <v>989161472</v>
          </cell>
          <cell r="N535" t="str">
            <v>0979534986</v>
          </cell>
          <cell r="O535">
            <v>989161472</v>
          </cell>
          <cell r="P535" t="str">
            <v>LÊ THỊ LAN</v>
          </cell>
          <cell r="Q535">
            <v>989161472</v>
          </cell>
          <cell r="R535">
            <v>989161472</v>
          </cell>
          <cell r="S535" t="str">
            <v>PHAN THU HẰNG</v>
          </cell>
          <cell r="T535" t="str">
            <v>0844418111</v>
          </cell>
          <cell r="U535" t="str">
            <v>LÊ THỊ LAN</v>
          </cell>
          <cell r="V535" t="str">
            <v>0979534986</v>
          </cell>
          <cell r="W535">
            <v>989161472</v>
          </cell>
          <cell r="X535">
            <v>989161472</v>
          </cell>
          <cell r="Y535">
            <v>989161472</v>
          </cell>
        </row>
        <row r="536">
          <cell r="I536" t="str">
            <v>KHA201V</v>
          </cell>
          <cell r="J536" t="str">
            <v>BỆNH VIỆN ĐA KHOA TỈNH KHÁNH HÒA</v>
          </cell>
          <cell r="K536">
            <v>989161472</v>
          </cell>
          <cell r="L536" t="str">
            <v>19 Yersin - Phường Lộc Thọ- Tp Nha Trang, Khánh Hòa</v>
          </cell>
          <cell r="M536">
            <v>989161472</v>
          </cell>
          <cell r="N536" t="str">
            <v>0905074113</v>
          </cell>
          <cell r="O536">
            <v>989161472</v>
          </cell>
          <cell r="P536" t="str">
            <v>NGUYỄN THỊ TƯƠI</v>
          </cell>
          <cell r="Q536">
            <v>989161472</v>
          </cell>
          <cell r="R536">
            <v>989161472</v>
          </cell>
          <cell r="S536" t="str">
            <v>Lê Thị Lan Anh</v>
          </cell>
          <cell r="T536" t="str">
            <v>0988960537</v>
          </cell>
          <cell r="U536" t="str">
            <v>NGUYỄN THỊ TƯƠI</v>
          </cell>
          <cell r="V536" t="str">
            <v>0905074113</v>
          </cell>
          <cell r="W536">
            <v>989161472</v>
          </cell>
          <cell r="X536">
            <v>989161472</v>
          </cell>
          <cell r="Y536">
            <v>989161472</v>
          </cell>
        </row>
        <row r="537">
          <cell r="I537" t="str">
            <v>KHA201H</v>
          </cell>
          <cell r="J537" t="str">
            <v>BỆNH VIỆN ĐA KHOA TỈNH KHÁNH HÒA</v>
          </cell>
          <cell r="K537">
            <v>989161472</v>
          </cell>
          <cell r="L537" t="str">
            <v>19 Yersin - Phường Lộc Thọ- Tp Nha Trang, Khánh Hòa</v>
          </cell>
          <cell r="M537">
            <v>989161472</v>
          </cell>
          <cell r="N537" t="str">
            <v>0905734008 ; 0909532874; 0906872877</v>
          </cell>
          <cell r="O537">
            <v>989161472</v>
          </cell>
          <cell r="P537" t="str">
            <v>CN. Nguyễn Thị Bích Cầm; CN. Nguyễn Phước Thy; CN Phạm Thị Thu Thủy</v>
          </cell>
          <cell r="Q537">
            <v>989161472</v>
          </cell>
          <cell r="R537">
            <v>989161472</v>
          </cell>
          <cell r="S537" t="str">
            <v>Ths.Bs Võ Thị Hồng Hà</v>
          </cell>
          <cell r="T537" t="str">
            <v>0935120968</v>
          </cell>
          <cell r="U537" t="str">
            <v>CN. Nguyễn Thị Bích Cầm; CN. Nguyễn Phước Thy; CN Phạm Thị Thu Thủy</v>
          </cell>
          <cell r="V537" t="str">
            <v>0905734008 ; 0909532874; 0906872877</v>
          </cell>
          <cell r="W537">
            <v>989161472</v>
          </cell>
          <cell r="X537">
            <v>989161472</v>
          </cell>
          <cell r="Y537">
            <v>989161472</v>
          </cell>
        </row>
        <row r="538">
          <cell r="I538" t="str">
            <v>KHA201S</v>
          </cell>
          <cell r="J538" t="str">
            <v>BỆNH VIỆN ĐA KHOA TỈNH KHÁNH HÒA</v>
          </cell>
          <cell r="K538">
            <v>989161472</v>
          </cell>
          <cell r="L538" t="str">
            <v>19 Yersin - Phường Lộc Thọ- Tp Nha Trang, Khánh Hòa</v>
          </cell>
          <cell r="M538">
            <v>989161472</v>
          </cell>
          <cell r="N538" t="str">
            <v>0935 550 038</v>
          </cell>
          <cell r="O538">
            <v>989161472</v>
          </cell>
          <cell r="P538" t="str">
            <v>Lê Thị Yến Linh</v>
          </cell>
          <cell r="Q538">
            <v>989161472</v>
          </cell>
          <cell r="R538">
            <v>989161472</v>
          </cell>
          <cell r="S538" t="str">
            <v>Nguyễn Thị Thu Thảo</v>
          </cell>
          <cell r="T538" t="str">
            <v>0903 539 373</v>
          </cell>
          <cell r="U538" t="str">
            <v>Lê Thị Yến Linh</v>
          </cell>
          <cell r="V538" t="str">
            <v>0935 550 038</v>
          </cell>
          <cell r="W538">
            <v>989161472</v>
          </cell>
          <cell r="X538">
            <v>989161472</v>
          </cell>
          <cell r="Y538">
            <v>989161472</v>
          </cell>
        </row>
        <row r="539">
          <cell r="I539" t="str">
            <v>HCM533</v>
          </cell>
          <cell r="J539" t="str">
            <v>CÔNG TY TNHH DỊCH VỤ VÀ THƯƠNG MẠI NAM KHOA</v>
          </cell>
          <cell r="K539">
            <v>989161472</v>
          </cell>
          <cell r="L539" t="str">
            <v>793/58 Trần Xuân Soạn, P Tân Hưng, Q7, HCM</v>
          </cell>
          <cell r="M539">
            <v>989161472</v>
          </cell>
          <cell r="N539">
            <v>0</v>
          </cell>
          <cell r="O539">
            <v>0</v>
          </cell>
          <cell r="P539">
            <v>0</v>
          </cell>
          <cell r="Q539">
            <v>0</v>
          </cell>
          <cell r="R539">
            <v>0</v>
          </cell>
          <cell r="S539">
            <v>0</v>
          </cell>
          <cell r="T539">
            <v>0</v>
          </cell>
          <cell r="U539">
            <v>0</v>
          </cell>
          <cell r="V539">
            <v>0</v>
          </cell>
          <cell r="W539">
            <v>0</v>
          </cell>
          <cell r="X539">
            <v>0</v>
          </cell>
          <cell r="Y539">
            <v>0</v>
          </cell>
        </row>
        <row r="540">
          <cell r="I540" t="str">
            <v>KTM401</v>
          </cell>
          <cell r="J540" t="str">
            <v>TRUNG TÂM Y TẾ HUYỆN ĐĂK GLEI</v>
          </cell>
          <cell r="L540" t="str">
            <v>635 Hùng Vương, TT ĐakGlei, Huyện Đak Glei</v>
          </cell>
          <cell r="N540" t="str">
            <v>090.572.5235</v>
          </cell>
          <cell r="P540" t="str">
            <v>Cao Thị Thanh Phương</v>
          </cell>
          <cell r="S540" t="str">
            <v>Cao Thị Thanh Phương</v>
          </cell>
          <cell r="T540" t="str">
            <v>090.572.5235</v>
          </cell>
          <cell r="U540" t="str">
            <v>Cao Thị Thanh Phương</v>
          </cell>
          <cell r="V540" t="str">
            <v>090.572.5235</v>
          </cell>
        </row>
        <row r="541">
          <cell r="I541" t="str">
            <v>QNM201S</v>
          </cell>
          <cell r="J541" t="str">
            <v>BỆNH VIỆN ĐA KHOA TỈNH QUẢNG NAM</v>
          </cell>
          <cell r="L541" t="str">
            <v>01 Nguyễn Du, An Mỹ, Tam Kỳ, Quảng Nam</v>
          </cell>
          <cell r="N541" t="str">
            <v>0374674787</v>
          </cell>
          <cell r="P541" t="str">
            <v>Nguyễn Đô</v>
          </cell>
          <cell r="S541" t="str">
            <v>Lê Ngô Ái Thảo</v>
          </cell>
          <cell r="T541" t="str">
            <v>0932496937</v>
          </cell>
          <cell r="U541" t="str">
            <v>Nguyễn Đô</v>
          </cell>
          <cell r="V541" t="str">
            <v>0374674787</v>
          </cell>
        </row>
        <row r="542">
          <cell r="I542" t="str">
            <v>QNM201H</v>
          </cell>
          <cell r="J542" t="str">
            <v>BỆNH VIỆN ĐA KHOA TỈNH QUẢNG NAM</v>
          </cell>
          <cell r="L542" t="str">
            <v>01 Nguyễn Du, An Mỹ, Tam Kỳ, Quảng Nam</v>
          </cell>
          <cell r="N542" t="str">
            <v>0986 369 028</v>
          </cell>
          <cell r="P542" t="str">
            <v>Trịnh Ngọc Phước</v>
          </cell>
          <cell r="S542" t="str">
            <v>Trần Thị Thảo</v>
          </cell>
          <cell r="T542" t="str">
            <v>0356 892 800</v>
          </cell>
          <cell r="U542" t="str">
            <v>Trịnh Ngọc Phước</v>
          </cell>
          <cell r="V542" t="str">
            <v>0986 369 028</v>
          </cell>
        </row>
        <row r="543">
          <cell r="I543" t="str">
            <v>DLK311</v>
          </cell>
          <cell r="J543" t="str">
            <v>BỆNH VIỆN MĐRĂK</v>
          </cell>
          <cell r="L543" t="str">
            <v>246 Nguyễn Tất Thành, TT M'drak, huyện M'drak, Dak Lak</v>
          </cell>
          <cell r="N543" t="str">
            <v>0944379747</v>
          </cell>
          <cell r="P543" t="str">
            <v>Đoàn văn Toản</v>
          </cell>
          <cell r="S543" t="str">
            <v>NGUYỄN THANH HẢI</v>
          </cell>
          <cell r="T543" t="str">
            <v>0905092000</v>
          </cell>
          <cell r="U543" t="str">
            <v>Đoàn văn Toản</v>
          </cell>
          <cell r="V543" t="str">
            <v>0944379747</v>
          </cell>
        </row>
        <row r="544">
          <cell r="I544" t="str">
            <v>LDG503</v>
          </cell>
          <cell r="J544" t="str">
            <v>CÔNG TY CỔ PHẦN BỆNH VIỆN Y SÀI GÒN</v>
          </cell>
          <cell r="L544" t="str">
            <v>30A Trần Quốc Thảo, P B'Lao, Bảo Lộc, Lâm Đồng</v>
          </cell>
          <cell r="N544" t="str">
            <v>0385874779</v>
          </cell>
          <cell r="P544" t="str">
            <v>Huỳnh Thị Thư</v>
          </cell>
          <cell r="S544" t="str">
            <v>Nguyễn Mạnh Quý</v>
          </cell>
          <cell r="T544" t="str">
            <v>0385874779</v>
          </cell>
          <cell r="U544" t="str">
            <v>Huỳnh Thị Thư</v>
          </cell>
          <cell r="V544" t="str">
            <v>0385874779</v>
          </cell>
        </row>
        <row r="545">
          <cell r="I545" t="str">
            <v>LDG207</v>
          </cell>
          <cell r="J545" t="str">
            <v>BỆNH VIỆN Y HỌC CỔ TRUYỀN BẢO LỘC</v>
          </cell>
          <cell r="L545" t="str">
            <v>38 Phạm Ngọc Thạch, P Lộc Sơn, Tp Bảo Lộc, Lâm Đồng</v>
          </cell>
          <cell r="N545" t="str">
            <v>0987013090</v>
          </cell>
          <cell r="P545" t="str">
            <v>Sỳ Thị Mỹ Anh</v>
          </cell>
          <cell r="S545" t="str">
            <v>Nguyễn Đào Chu Giáp</v>
          </cell>
          <cell r="T545" t="str">
            <v>0918116175</v>
          </cell>
          <cell r="U545" t="str">
            <v>Sỳ Thị Mỹ Anh</v>
          </cell>
          <cell r="V545" t="str">
            <v>0987013090</v>
          </cell>
        </row>
        <row r="546">
          <cell r="I546" t="str">
            <v>DNI214</v>
          </cell>
          <cell r="J546" t="str">
            <v>TRUNG TÂM KIỂM SOÁT BỆNH TẬT (CƠ SỞ 2)</v>
          </cell>
          <cell r="L546" t="str">
            <v>KP9, P Tân Phong, TP Biên Hoà, tỉnh Đồng Nai</v>
          </cell>
          <cell r="N546" t="str">
            <v>0786011656</v>
          </cell>
          <cell r="P546" t="str">
            <v>Thạch Ngọc Thâu</v>
          </cell>
          <cell r="S546" t="str">
            <v>Nguyễn Phi Long</v>
          </cell>
          <cell r="T546" t="str">
            <v>0918524721</v>
          </cell>
          <cell r="U546" t="str">
            <v>Thạch Ngọc Thâu</v>
          </cell>
          <cell r="V546" t="str">
            <v>0786011656</v>
          </cell>
        </row>
        <row r="547">
          <cell r="I547" t="str">
            <v>DNI215</v>
          </cell>
          <cell r="J547" t="str">
            <v>TRUNG TÂM KIỂM SOÁT BỆNH TẬT ĐỒNG NAI</v>
          </cell>
          <cell r="L547" t="str">
            <v>KP9, P Tân Phong, TP Biên Hoà, tỉnh Đồng Nai</v>
          </cell>
          <cell r="N547" t="str">
            <v>0968427081</v>
          </cell>
          <cell r="P547" t="str">
            <v>Lê Quốc Bảo</v>
          </cell>
          <cell r="S547" t="str">
            <v>Nguyễn Phi Long</v>
          </cell>
          <cell r="T547" t="str">
            <v>0918524721</v>
          </cell>
          <cell r="U547" t="str">
            <v>Lê Quốc Bảo</v>
          </cell>
          <cell r="V547" t="str">
            <v>0968427081</v>
          </cell>
        </row>
        <row r="548">
          <cell r="I548" t="str">
            <v>DNI560</v>
          </cell>
          <cell r="J548" t="str">
            <v>CÔNG TY CP PHÒNG KHÁM ĐA KHOA Y SÀI GÒN</v>
          </cell>
          <cell r="L548" t="str">
            <v>2/8 KP 6, P.Tam Hiệp, TP Biên Hoà, tỉnh Đồng Nai</v>
          </cell>
          <cell r="N548" t="str">
            <v>0979 832 682</v>
          </cell>
          <cell r="P548" t="str">
            <v>Mai Hữu Thiết</v>
          </cell>
          <cell r="S548" t="str">
            <v>Huỳnh Văn Tuấn</v>
          </cell>
          <cell r="T548" t="str">
            <v>0913 640 052</v>
          </cell>
          <cell r="U548" t="str">
            <v>Mai Hữu Thiết</v>
          </cell>
          <cell r="V548" t="str">
            <v>0979 832 682</v>
          </cell>
        </row>
        <row r="549">
          <cell r="I549" t="str">
            <v>BTN504</v>
          </cell>
          <cell r="J549" t="str">
            <v>CÔNG TY CỔ PHẦN BỆNH VIỆN THIÊN ÂN</v>
          </cell>
          <cell r="L549" t="str">
            <v>Thửa đất 579, Tờ bản đồ số 13, Thôn 4, xã Đức Hạnh, huyện Đức Linh, tỉnh Bình Thuận</v>
          </cell>
          <cell r="N549">
            <v>0</v>
          </cell>
          <cell r="P549">
            <v>0</v>
          </cell>
        </row>
        <row r="550">
          <cell r="I550" t="str">
            <v>NTN502</v>
          </cell>
          <cell r="J550" t="str">
            <v>Công ty TNHH Dịch vụ Y tế Tổng hợp Tâm An</v>
          </cell>
          <cell r="L550" t="str">
            <v>577 Thống Nhất, P Kinh Dinh, TP Phan Rang- Tháp Chàm, Ninh Thuận</v>
          </cell>
          <cell r="N550">
            <v>0</v>
          </cell>
          <cell r="P550">
            <v>0</v>
          </cell>
        </row>
        <row r="551">
          <cell r="I551" t="str">
            <v>BDG569</v>
          </cell>
          <cell r="J551" t="str">
            <v>Công ty TNHH Bệnh Viện đa khoa Phương Chi</v>
          </cell>
          <cell r="L551" t="str">
            <v>Thửa đất số 172, tờ bản đồ DHC 20-6, đường DX76, KP2, P. Định Hoà, Tp Thủ Dầu Một, Bình Dương</v>
          </cell>
          <cell r="N551">
            <v>0</v>
          </cell>
          <cell r="P551">
            <v>0</v>
          </cell>
        </row>
        <row r="552">
          <cell r="I552" t="str">
            <v>DNI201S</v>
          </cell>
          <cell r="J552" t="str">
            <v>BỆNH VIỆN ĐA KHOA ĐỒNG NAI</v>
          </cell>
          <cell r="L552" t="str">
            <v>Số 2, Đường Đồng Khởi, Phường Tam Hòa, Biên Hòa, Đồng Nai, Đồng Nai</v>
          </cell>
          <cell r="N552">
            <v>0</v>
          </cell>
        </row>
        <row r="553">
          <cell r="I553" t="str">
            <v>DNI208</v>
          </cell>
          <cell r="J553" t="str">
            <v>BỆNH VIỆN ĐA KHOA KHU VỰC ĐỊNH QUÁN</v>
          </cell>
          <cell r="L553" t="str">
            <v>Khu phố Hiệp Quyết, Thị trấn Định Quán, Huyện Định Quán, Đồng Nai</v>
          </cell>
          <cell r="N553">
            <v>0</v>
          </cell>
        </row>
        <row r="554">
          <cell r="I554" t="str">
            <v>DNI203V</v>
          </cell>
          <cell r="J554" t="str">
            <v>BỆNH VIỆN ĐA KHOA THỐNG NHẤT ĐỒNG NAI</v>
          </cell>
          <cell r="L554" t="str">
            <v>234 Ql1, Tân Biên, Biên Hòa, Đồng Nai</v>
          </cell>
          <cell r="N554">
            <v>0</v>
          </cell>
        </row>
        <row r="555">
          <cell r="I555" t="str">
            <v>NTN304</v>
          </cell>
          <cell r="J555" t="str">
            <v>TRUNG TÂM Y TẾ HUYỆN NINH SƠN</v>
          </cell>
          <cell r="L555" t="str">
            <v>Quốc lộ 27B, Khu phố 5, thị trấn Tân Sơn, Ninh Sơn, Ninh Thuận</v>
          </cell>
          <cell r="N555">
            <v>0</v>
          </cell>
        </row>
        <row r="556">
          <cell r="I556" t="str">
            <v>QNM405</v>
          </cell>
          <cell r="J556" t="str">
            <v>TRUNG TÂM Y TẾ HUYỆN QUẾ SƠN</v>
          </cell>
          <cell r="L556" t="str">
            <v>64 Hùng Vương, Thị Trấn Đông Phú, Huyện Quế Sơn, Tỉnh Quảng Nam</v>
          </cell>
          <cell r="N556">
            <v>0</v>
          </cell>
        </row>
        <row r="557">
          <cell r="I557" t="str">
            <v>BTN303</v>
          </cell>
          <cell r="J557" t="str">
            <v>TRUNG TÂM Y TẾ HUYỆN HÀM THUẬN BẮC</v>
          </cell>
          <cell r="L557" t="str">
            <v>Km 17 Đường 8 Tháng 4, Ma Lâm Huyện Hàm Thuận Bắc Tỉnh Bình Thuận, Bình Thuận</v>
          </cell>
          <cell r="N557">
            <v>0</v>
          </cell>
        </row>
        <row r="558">
          <cell r="I558" t="str">
            <v>HCM108</v>
          </cell>
          <cell r="J558" t="str">
            <v>BỆNH VIỆN ĐẠI HỌC Y DƯỢC TPHCM</v>
          </cell>
          <cell r="L558" t="str">
            <v>215 Hồng Bàng, Phường 11, Quận 5, Thành Phố Hồ Chí Minh</v>
          </cell>
          <cell r="N558">
            <v>0</v>
          </cell>
        </row>
        <row r="559">
          <cell r="I559" t="str">
            <v>LDG402</v>
          </cell>
          <cell r="J559" t="str">
            <v>TRUNG TÂM Y TẾ HUYỆN ĐƠN DƯƠNG</v>
          </cell>
          <cell r="L559" t="str">
            <v>46 Phạm Ngọc Thạch, Thạnh Mỹ, Đơn Dương, Lâm Đồng</v>
          </cell>
          <cell r="N559">
            <v>0</v>
          </cell>
        </row>
        <row r="560">
          <cell r="I560" t="str">
            <v>LDG409</v>
          </cell>
          <cell r="J560" t="str">
            <v>TRUNG TÂM Y TẾ LÂM HÀ</v>
          </cell>
          <cell r="L560" t="str">
            <v>Khu Phố Yên Bình, Thị Trấn Đinh Văn, Lâm Hà, Lâm Đồng, Lâm Đồng</v>
          </cell>
          <cell r="N560">
            <v>0</v>
          </cell>
        </row>
        <row r="561">
          <cell r="I561" t="str">
            <v>LDG206</v>
          </cell>
          <cell r="J561" t="str">
            <v>BỆNH VIỆN NHI LÂM ĐỒNG</v>
          </cell>
          <cell r="L561" t="str">
            <v>57 Thánh Mẫu, Phường 7, Thành Phố Đà Lạt, Tỉnh Lâm Đồng</v>
          </cell>
          <cell r="N561">
            <v>0</v>
          </cell>
        </row>
        <row r="562">
          <cell r="I562" t="str">
            <v>DLK310</v>
          </cell>
          <cell r="J562" t="str">
            <v>TRUNG TÂM Y TẾ HUYỆN KRÔNG ANA</v>
          </cell>
          <cell r="L562" t="str">
            <v>197 Nguyễn Tất Thành, Thị Trấn Buôn Trấp, Huyện Krông Ana, Tỉnh Đắk Lăk</v>
          </cell>
          <cell r="N562">
            <v>0</v>
          </cell>
        </row>
        <row r="563">
          <cell r="I563" t="str">
            <v>DNI201H</v>
          </cell>
          <cell r="J563" t="str">
            <v>BỆNH VIỆN ĐA KHOA ĐỒNG NAI</v>
          </cell>
          <cell r="L563" t="str">
            <v>Số 02, Đường Đồng Khởi, Phường Tam Hòa, Biên Hòa, Đồng Nai</v>
          </cell>
          <cell r="N563">
            <v>0</v>
          </cell>
        </row>
        <row r="564">
          <cell r="I564" t="str">
            <v>DNI201V</v>
          </cell>
          <cell r="J564" t="str">
            <v>BỆNH VIỆN ĐA KHOA ĐỒNG NAI</v>
          </cell>
          <cell r="L564" t="str">
            <v>Số 02 Đường Đồng Khởi, Phường Tam Hòa, Biên Hòa, Đồng Nai, Đồng Nai</v>
          </cell>
          <cell r="N564">
            <v>0</v>
          </cell>
        </row>
        <row r="565">
          <cell r="I565" t="str">
            <v>BDG568</v>
          </cell>
          <cell r="J565" t="str">
            <v>CÔNG TY TNHH PHÒNG KHÁM ĐA KHOA AN THUẬN</v>
          </cell>
          <cell r="L565" t="str">
            <v>244/1 KP. Thạnh Hòa B, phường An Thạnh, TP Thuận An, Binh Dương</v>
          </cell>
        </row>
        <row r="566">
          <cell r="I566" t="str">
            <v>PYN201H</v>
          </cell>
          <cell r="J566" t="str">
            <v>BỆNH VIỆN ĐA KHOA TỈNH PHÚ YÊN</v>
          </cell>
          <cell r="L566" t="str">
            <v>15 Nguyễn Hữu Thọ, Phường 9, Thành Phố Tuy Hòa, Tỉnh Phú Yên</v>
          </cell>
        </row>
        <row r="567">
          <cell r="I567" t="str">
            <v>BPC201SH</v>
          </cell>
          <cell r="J567" t="str">
            <v>BỆNH VIỆN ĐA KHOA TỈNH BÌNH PHƯỚC</v>
          </cell>
          <cell r="L567" t="str">
            <v>QL 14, P. Tiến Thành, Thành Phố Đồng Xoài, Bình Phước</v>
          </cell>
        </row>
        <row r="568">
          <cell r="I568" t="str">
            <v>BPC201V</v>
          </cell>
          <cell r="J568" t="str">
            <v>KHOA VI SINH-BỆNH VIỆN ĐA KHOA TỈNH BÌNH PHƯỚC</v>
          </cell>
          <cell r="L568" t="str">
            <v>QL 14, P. Tiến Thành, Thành Phố Đồng Xoài, Bình Phước</v>
          </cell>
        </row>
        <row r="569">
          <cell r="I569" t="str">
            <v>BPC505</v>
          </cell>
          <cell r="J569" t="str">
            <v>CÔNG TY CỔ PHẦN BỆNH VIỆN HẠNH MỸ SÀI GÒN</v>
          </cell>
          <cell r="L569" t="str">
            <v>Lô 14 đến lô 26, Đ. N3B, KCN Becamex, Ấp 4, xã Minh Thành, huyện Chơn Thành, Bình Phước</v>
          </cell>
        </row>
        <row r="570">
          <cell r="I570" t="str">
            <v>HCM213</v>
          </cell>
          <cell r="J570" t="str">
            <v>BỆNH VIỆN HÙNG VƯƠNG</v>
          </cell>
          <cell r="L570" t="str">
            <v>128 Hồng Bàng, Phường 12, Quận 5,TPHCM</v>
          </cell>
        </row>
        <row r="571">
          <cell r="I571" t="str">
            <v>HCM532</v>
          </cell>
          <cell r="J571" t="str">
            <v>CÔNG TY TNHH Y KHOA TÂM BÌNH MEDIC</v>
          </cell>
          <cell r="L571" t="str">
            <v>245 Đường Nguyễn Văn Tăng, Phường Long Thạnh Mỹ, Thành Phố Thủ Đức, Thành Phố Hồ Chí Minh</v>
          </cell>
        </row>
        <row r="572">
          <cell r="I572" t="str">
            <v>BLU201</v>
          </cell>
          <cell r="J572" t="str">
            <v>BỆNH VIỆN CHUYÊN KHOA TÂM THẦN</v>
          </cell>
          <cell r="L572" t="str">
            <v>1/780 Tỉnh Lộ 38, ấp Vĩnh An, Xã Vĩnh Trạch, TP Bạc Liêu, Bạc Liêu</v>
          </cell>
        </row>
        <row r="573">
          <cell r="I573" t="str">
            <v>DNI533</v>
          </cell>
          <cell r="J573" t="str">
            <v>CÔNG TY TNHH PHÒNG KHÁM ĐA KHOA VIỆT HƯƠNG</v>
          </cell>
          <cell r="L573" t="str">
            <v>128 Quốc Lộ 20, Khu Phố 114, Định Quán - Đồng Nai, Đồng Nai</v>
          </cell>
        </row>
        <row r="574">
          <cell r="I574" t="str">
            <v>DNI201H</v>
          </cell>
          <cell r="J574" t="str">
            <v>BỆNH VIỆN ĐA KHOA ĐỒNG NAI</v>
          </cell>
          <cell r="L574" t="str">
            <v>Số 02, Đường Đồng Khởi, Phường Tam Hòa, Biên Hòa, Đồng Nai</v>
          </cell>
        </row>
        <row r="575">
          <cell r="I575" t="str">
            <v>BDG511</v>
          </cell>
          <cell r="J575" t="str">
            <v>CTY TNHH XÉT NGHIỆM Y KHOA MEDILAB</v>
          </cell>
          <cell r="L575" t="str">
            <v>597 Đại Lộ Bình Dương, khu phố 3, phường Hiệp Thành, thành phố Thủ Dầu Một, Bình Dương</v>
          </cell>
        </row>
        <row r="576">
          <cell r="I576" t="str">
            <v>BDG567</v>
          </cell>
          <cell r="J576" t="str">
            <v>PHÒNG KHÁM ĐA KHOA TÂN THÀNH BÌNH CHUẨN</v>
          </cell>
          <cell r="L576" t="str">
            <v>58/17 Lê Thị Trung, Khu Phố Bình Phước A, Phường Bình Chuẩn, Thành Phố Thuận An, Tỉnh BÌnh Dương</v>
          </cell>
        </row>
        <row r="577">
          <cell r="I577" t="str">
            <v>KTM402</v>
          </cell>
          <cell r="J577" t="str">
            <v>TRUNG TÂM Y TẾ ĐĂK TÔ</v>
          </cell>
          <cell r="L577" t="str">
            <v>Lê Hữu Trác, Khối 9 Thị Trấn Đăk Tô,Đăk Tô, Kon Tum, Kon Tum</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00553-092A-40C3-A912-A271525F9DD5}">
  <dimension ref="A1:AA82"/>
  <sheetViews>
    <sheetView tabSelected="1" workbookViewId="0">
      <selection activeCell="S3" sqref="S3"/>
    </sheetView>
  </sheetViews>
  <sheetFormatPr defaultRowHeight="15" x14ac:dyDescent="0.25"/>
  <sheetData>
    <row r="1" spans="1:27" ht="5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22</v>
      </c>
      <c r="X1" s="3" t="s">
        <v>23</v>
      </c>
      <c r="Y1" s="4" t="s">
        <v>24</v>
      </c>
      <c r="Z1" s="5" t="s">
        <v>25</v>
      </c>
      <c r="AA1" s="5" t="s">
        <v>26</v>
      </c>
    </row>
    <row r="2" spans="1:27" ht="90" x14ac:dyDescent="0.25">
      <c r="A2" s="4">
        <v>1</v>
      </c>
      <c r="B2" s="4" t="s">
        <v>27</v>
      </c>
      <c r="C2" s="4" t="s">
        <v>28</v>
      </c>
      <c r="D2" s="4" t="s">
        <v>29</v>
      </c>
      <c r="E2" s="6" t="s">
        <v>30</v>
      </c>
      <c r="F2" s="7" t="s">
        <v>31</v>
      </c>
      <c r="G2" s="4">
        <v>4</v>
      </c>
      <c r="H2" s="7" t="s">
        <v>32</v>
      </c>
      <c r="I2" s="4">
        <v>3</v>
      </c>
      <c r="J2" s="7" t="s">
        <v>33</v>
      </c>
      <c r="K2" s="4">
        <v>4</v>
      </c>
      <c r="L2" s="4">
        <f t="shared" ref="L2:L65" si="0">IF(AND(G2="",I2="",K2=""),#N/A,SUM(G2,I2,K2))</f>
        <v>11</v>
      </c>
      <c r="M2" s="4" t="str">
        <f t="shared" ref="M2:M65" si="1">IF(L2&gt;=7,"Chấp nhận/Acceptable",IF(L2&lt;7,"Không Chấp  nhận/Unacceptable",IF(L2="",#N/A,#N/A)))</f>
        <v>Chấp nhận/Acceptable</v>
      </c>
      <c r="N2" s="6" t="s">
        <v>30</v>
      </c>
      <c r="O2" s="6" t="s">
        <v>34</v>
      </c>
      <c r="P2" s="4" t="s">
        <v>35</v>
      </c>
      <c r="Q2" s="4">
        <f t="shared" ref="Q2:Q64" si="2">IF(P2="Chính xác/Correct",10,IF(P2="QE",10,IF(P2="LFN",5,IF(P2="LFP",5,IF(P2="HFN",0,IF(P2="HFP",0,#N/A))))))</f>
        <v>10</v>
      </c>
      <c r="R2" s="6" t="s">
        <v>36</v>
      </c>
      <c r="S2" s="6" t="s">
        <v>35</v>
      </c>
      <c r="T2" s="4">
        <f t="shared" ref="T2:T64" si="3">IF(S2="Chính xác/Correct",10,IF(S2="QE",10,IF(S2="LFN",5,IF(S2="LFP",5,IF(S2="HFN",0,IF(S2="HFP",0,#N/A))))))</f>
        <v>10</v>
      </c>
      <c r="U2" s="4">
        <f t="shared" ref="U2:U65" si="4">IF(AND(Q2="",T2=""),#N/A,SUM(Q2,T2))</f>
        <v>20</v>
      </c>
      <c r="V2" s="4" t="str">
        <f t="shared" ref="V2:V64" si="5">IF(U2&gt;=12,"Chấp nhận/Acceptable",IF(U2&lt;12,"Không Chấp  nhận/Unacceptable",IF(U2="",#N/A,#N/A)))</f>
        <v>Chấp nhận/Acceptable</v>
      </c>
      <c r="W2" s="6" t="s">
        <v>37</v>
      </c>
      <c r="X2" s="8" t="s">
        <v>38</v>
      </c>
      <c r="Y2" s="4"/>
      <c r="Z2" s="5"/>
      <c r="AA2" s="5"/>
    </row>
    <row r="3" spans="1:27" ht="128.25" x14ac:dyDescent="0.25">
      <c r="A3" s="4">
        <v>2</v>
      </c>
      <c r="B3" s="4" t="s">
        <v>39</v>
      </c>
      <c r="C3" s="4" t="s">
        <v>40</v>
      </c>
      <c r="D3" s="4" t="s">
        <v>41</v>
      </c>
      <c r="E3" s="6" t="s">
        <v>42</v>
      </c>
      <c r="F3" s="9" t="s">
        <v>43</v>
      </c>
      <c r="G3" s="4">
        <v>4</v>
      </c>
      <c r="H3" s="9" t="s">
        <v>44</v>
      </c>
      <c r="I3" s="4">
        <v>4</v>
      </c>
      <c r="J3" s="9" t="s">
        <v>44</v>
      </c>
      <c r="K3" s="4">
        <v>3</v>
      </c>
      <c r="L3" s="4">
        <f t="shared" si="0"/>
        <v>11</v>
      </c>
      <c r="M3" s="4" t="str">
        <f t="shared" si="1"/>
        <v>Chấp nhận/Acceptable</v>
      </c>
      <c r="N3" s="6" t="s">
        <v>42</v>
      </c>
      <c r="O3" s="10" t="s">
        <v>45</v>
      </c>
      <c r="P3" s="6" t="s">
        <v>35</v>
      </c>
      <c r="Q3" s="4">
        <f t="shared" si="2"/>
        <v>10</v>
      </c>
      <c r="R3" s="10" t="s">
        <v>36</v>
      </c>
      <c r="S3" s="6" t="s">
        <v>35</v>
      </c>
      <c r="T3" s="4">
        <f t="shared" si="3"/>
        <v>10</v>
      </c>
      <c r="U3" s="4">
        <f t="shared" si="4"/>
        <v>20</v>
      </c>
      <c r="V3" s="4" t="str">
        <f t="shared" si="5"/>
        <v>Chấp nhận/Acceptable</v>
      </c>
      <c r="W3" s="6" t="s">
        <v>37</v>
      </c>
      <c r="X3" s="8" t="s">
        <v>38</v>
      </c>
      <c r="Y3" s="11"/>
      <c r="Z3" s="5"/>
      <c r="AA3" s="5"/>
    </row>
    <row r="4" spans="1:27" ht="114" x14ac:dyDescent="0.25">
      <c r="A4" s="12">
        <v>3</v>
      </c>
      <c r="B4" s="12" t="s">
        <v>46</v>
      </c>
      <c r="C4" s="12" t="s">
        <v>47</v>
      </c>
      <c r="D4" s="12" t="s">
        <v>48</v>
      </c>
      <c r="E4" s="10" t="s">
        <v>42</v>
      </c>
      <c r="F4" s="9" t="s">
        <v>49</v>
      </c>
      <c r="G4" s="12">
        <v>4</v>
      </c>
      <c r="H4" s="13" t="s">
        <v>50</v>
      </c>
      <c r="I4" s="12">
        <v>3</v>
      </c>
      <c r="J4" s="12" t="s">
        <v>32</v>
      </c>
      <c r="K4" s="12">
        <v>4</v>
      </c>
      <c r="L4" s="4">
        <f t="shared" si="0"/>
        <v>11</v>
      </c>
      <c r="M4" s="12" t="str">
        <f t="shared" si="1"/>
        <v>Chấp nhận/Acceptable</v>
      </c>
      <c r="N4" s="10" t="s">
        <v>42</v>
      </c>
      <c r="O4" s="10" t="s">
        <v>34</v>
      </c>
      <c r="P4" s="10" t="s">
        <v>35</v>
      </c>
      <c r="Q4" s="12">
        <f t="shared" si="2"/>
        <v>10</v>
      </c>
      <c r="R4" s="10" t="s">
        <v>36</v>
      </c>
      <c r="S4" s="10" t="s">
        <v>35</v>
      </c>
      <c r="T4" s="12">
        <f t="shared" si="3"/>
        <v>10</v>
      </c>
      <c r="U4" s="4">
        <f t="shared" si="4"/>
        <v>20</v>
      </c>
      <c r="V4" s="12" t="str">
        <f t="shared" si="5"/>
        <v>Chấp nhận/Acceptable</v>
      </c>
      <c r="W4" s="6" t="s">
        <v>37</v>
      </c>
      <c r="X4" s="8" t="s">
        <v>38</v>
      </c>
      <c r="Y4" s="14"/>
      <c r="Z4" s="5"/>
      <c r="AA4" s="15"/>
    </row>
    <row r="5" spans="1:27" ht="90" x14ac:dyDescent="0.25">
      <c r="A5" s="4">
        <v>4</v>
      </c>
      <c r="B5" s="4" t="s">
        <v>51</v>
      </c>
      <c r="C5" s="4" t="s">
        <v>52</v>
      </c>
      <c r="D5" s="4" t="s">
        <v>53</v>
      </c>
      <c r="E5" s="6" t="s">
        <v>42</v>
      </c>
      <c r="F5" s="13" t="s">
        <v>31</v>
      </c>
      <c r="G5" s="4">
        <v>4</v>
      </c>
      <c r="H5" s="9" t="s">
        <v>54</v>
      </c>
      <c r="I5" s="4">
        <v>3</v>
      </c>
      <c r="J5" s="4" t="s">
        <v>55</v>
      </c>
      <c r="K5" s="4">
        <v>4</v>
      </c>
      <c r="L5" s="4">
        <f t="shared" si="0"/>
        <v>11</v>
      </c>
      <c r="M5" s="4" t="str">
        <f t="shared" si="1"/>
        <v>Chấp nhận/Acceptable</v>
      </c>
      <c r="N5" s="6" t="s">
        <v>42</v>
      </c>
      <c r="O5" s="10" t="s">
        <v>34</v>
      </c>
      <c r="P5" s="6" t="s">
        <v>35</v>
      </c>
      <c r="Q5" s="4">
        <f t="shared" si="2"/>
        <v>10</v>
      </c>
      <c r="R5" s="10" t="s">
        <v>36</v>
      </c>
      <c r="S5" s="6" t="s">
        <v>35</v>
      </c>
      <c r="T5" s="4">
        <f t="shared" si="3"/>
        <v>10</v>
      </c>
      <c r="U5" s="4">
        <f t="shared" si="4"/>
        <v>20</v>
      </c>
      <c r="V5" s="4" t="str">
        <f t="shared" si="5"/>
        <v>Chấp nhận/Acceptable</v>
      </c>
      <c r="W5" s="6" t="s">
        <v>37</v>
      </c>
      <c r="X5" s="8" t="s">
        <v>38</v>
      </c>
      <c r="Y5" s="11"/>
      <c r="Z5" s="5"/>
      <c r="AA5" s="5"/>
    </row>
    <row r="6" spans="1:27" ht="150" x14ac:dyDescent="0.25">
      <c r="A6" s="4">
        <v>5</v>
      </c>
      <c r="B6" s="4" t="s">
        <v>56</v>
      </c>
      <c r="C6" s="4" t="s">
        <v>57</v>
      </c>
      <c r="D6" s="4" t="s">
        <v>58</v>
      </c>
      <c r="E6" s="6" t="s">
        <v>42</v>
      </c>
      <c r="F6" s="7" t="s">
        <v>31</v>
      </c>
      <c r="G6" s="4">
        <v>4</v>
      </c>
      <c r="H6" s="7" t="s">
        <v>59</v>
      </c>
      <c r="I6" s="4">
        <v>3</v>
      </c>
      <c r="J6" s="7" t="s">
        <v>32</v>
      </c>
      <c r="K6" s="4">
        <v>4</v>
      </c>
      <c r="L6" s="4">
        <f t="shared" si="0"/>
        <v>11</v>
      </c>
      <c r="M6" s="4" t="str">
        <f t="shared" si="1"/>
        <v>Chấp nhận/Acceptable</v>
      </c>
      <c r="N6" s="6" t="s">
        <v>42</v>
      </c>
      <c r="O6" s="10" t="s">
        <v>45</v>
      </c>
      <c r="P6" s="6" t="s">
        <v>35</v>
      </c>
      <c r="Q6" s="4">
        <f t="shared" si="2"/>
        <v>10</v>
      </c>
      <c r="R6" s="10" t="s">
        <v>36</v>
      </c>
      <c r="S6" s="6" t="s">
        <v>35</v>
      </c>
      <c r="T6" s="4">
        <f t="shared" si="3"/>
        <v>10</v>
      </c>
      <c r="U6" s="4">
        <f t="shared" si="4"/>
        <v>20</v>
      </c>
      <c r="V6" s="4" t="str">
        <f t="shared" si="5"/>
        <v>Chấp nhận/Acceptable</v>
      </c>
      <c r="W6" s="6" t="s">
        <v>37</v>
      </c>
      <c r="X6" s="8" t="s">
        <v>38</v>
      </c>
      <c r="Y6" s="11"/>
      <c r="Z6" s="5"/>
      <c r="AA6" s="5"/>
    </row>
    <row r="7" spans="1:27" ht="165" x14ac:dyDescent="0.25">
      <c r="A7" s="4">
        <v>6</v>
      </c>
      <c r="B7" s="4" t="s">
        <v>60</v>
      </c>
      <c r="C7" s="4" t="s">
        <v>61</v>
      </c>
      <c r="D7" s="4" t="s">
        <v>62</v>
      </c>
      <c r="E7" s="6" t="s">
        <v>42</v>
      </c>
      <c r="F7" s="9" t="s">
        <v>63</v>
      </c>
      <c r="G7" s="4">
        <v>4</v>
      </c>
      <c r="H7" s="9" t="s">
        <v>64</v>
      </c>
      <c r="I7" s="4">
        <v>3</v>
      </c>
      <c r="J7" s="9" t="s">
        <v>64</v>
      </c>
      <c r="K7" s="4">
        <v>4</v>
      </c>
      <c r="L7" s="4">
        <f t="shared" si="0"/>
        <v>11</v>
      </c>
      <c r="M7" s="4" t="str">
        <f t="shared" si="1"/>
        <v>Chấp nhận/Acceptable</v>
      </c>
      <c r="N7" s="6" t="s">
        <v>42</v>
      </c>
      <c r="O7" s="10" t="s">
        <v>45</v>
      </c>
      <c r="P7" s="6" t="s">
        <v>35</v>
      </c>
      <c r="Q7" s="4">
        <f t="shared" si="2"/>
        <v>10</v>
      </c>
      <c r="R7" s="10" t="s">
        <v>36</v>
      </c>
      <c r="S7" s="6" t="s">
        <v>35</v>
      </c>
      <c r="T7" s="4">
        <f t="shared" si="3"/>
        <v>10</v>
      </c>
      <c r="U7" s="4">
        <f t="shared" si="4"/>
        <v>20</v>
      </c>
      <c r="V7" s="12" t="str">
        <f t="shared" si="5"/>
        <v>Chấp nhận/Acceptable</v>
      </c>
      <c r="W7" s="6" t="s">
        <v>37</v>
      </c>
      <c r="X7" s="8" t="s">
        <v>38</v>
      </c>
      <c r="Y7" s="11"/>
      <c r="Z7" s="5"/>
      <c r="AA7" s="5"/>
    </row>
    <row r="8" spans="1:27" ht="128.25" x14ac:dyDescent="0.25">
      <c r="A8" s="4">
        <v>7</v>
      </c>
      <c r="B8" s="4" t="s">
        <v>65</v>
      </c>
      <c r="C8" s="4" t="s">
        <v>66</v>
      </c>
      <c r="D8" s="4" t="s">
        <v>67</v>
      </c>
      <c r="E8" s="6" t="s">
        <v>30</v>
      </c>
      <c r="F8" s="9" t="s">
        <v>68</v>
      </c>
      <c r="G8" s="4">
        <v>4</v>
      </c>
      <c r="H8" s="9" t="s">
        <v>69</v>
      </c>
      <c r="I8" s="4">
        <v>4</v>
      </c>
      <c r="J8" s="13" t="s">
        <v>70</v>
      </c>
      <c r="K8" s="4">
        <v>4</v>
      </c>
      <c r="L8" s="4">
        <f t="shared" si="0"/>
        <v>12</v>
      </c>
      <c r="M8" s="4" t="str">
        <f t="shared" si="1"/>
        <v>Chấp nhận/Acceptable</v>
      </c>
      <c r="N8" s="6" t="s">
        <v>42</v>
      </c>
      <c r="O8" s="10" t="s">
        <v>45</v>
      </c>
      <c r="P8" s="6" t="s">
        <v>35</v>
      </c>
      <c r="Q8" s="4">
        <f t="shared" si="2"/>
        <v>10</v>
      </c>
      <c r="R8" s="10" t="s">
        <v>36</v>
      </c>
      <c r="S8" s="6" t="s">
        <v>35</v>
      </c>
      <c r="T8" s="4">
        <f t="shared" si="3"/>
        <v>10</v>
      </c>
      <c r="U8" s="4">
        <f t="shared" si="4"/>
        <v>20</v>
      </c>
      <c r="V8" s="4" t="str">
        <f t="shared" si="5"/>
        <v>Chấp nhận/Acceptable</v>
      </c>
      <c r="W8" s="6" t="s">
        <v>37</v>
      </c>
      <c r="X8" s="8" t="s">
        <v>38</v>
      </c>
      <c r="Y8" s="11"/>
      <c r="Z8" s="5"/>
      <c r="AA8" s="5"/>
    </row>
    <row r="9" spans="1:27" ht="75" x14ac:dyDescent="0.25">
      <c r="A9" s="4">
        <v>8</v>
      </c>
      <c r="B9" s="4" t="s">
        <v>71</v>
      </c>
      <c r="C9" s="4" t="s">
        <v>72</v>
      </c>
      <c r="D9" s="4" t="s">
        <v>73</v>
      </c>
      <c r="E9" s="6" t="s">
        <v>42</v>
      </c>
      <c r="F9" s="16" t="s">
        <v>74</v>
      </c>
      <c r="G9" s="4">
        <v>4</v>
      </c>
      <c r="H9" s="7" t="s">
        <v>75</v>
      </c>
      <c r="I9" s="4">
        <v>4</v>
      </c>
      <c r="J9" s="16" t="s">
        <v>74</v>
      </c>
      <c r="K9" s="4">
        <v>0</v>
      </c>
      <c r="L9" s="4">
        <f t="shared" si="0"/>
        <v>8</v>
      </c>
      <c r="M9" s="4" t="str">
        <f t="shared" si="1"/>
        <v>Chấp nhận/Acceptable</v>
      </c>
      <c r="N9" s="6" t="s">
        <v>42</v>
      </c>
      <c r="O9" s="10" t="s">
        <v>45</v>
      </c>
      <c r="P9" s="6" t="s">
        <v>35</v>
      </c>
      <c r="Q9" s="4">
        <f t="shared" si="2"/>
        <v>10</v>
      </c>
      <c r="R9" s="10" t="s">
        <v>36</v>
      </c>
      <c r="S9" s="6" t="s">
        <v>35</v>
      </c>
      <c r="T9" s="4">
        <f t="shared" si="3"/>
        <v>10</v>
      </c>
      <c r="U9" s="4">
        <f t="shared" si="4"/>
        <v>20</v>
      </c>
      <c r="V9" s="4" t="str">
        <f t="shared" si="5"/>
        <v>Chấp nhận/Acceptable</v>
      </c>
      <c r="W9" s="6" t="s">
        <v>37</v>
      </c>
      <c r="X9" s="8" t="s">
        <v>38</v>
      </c>
      <c r="Y9" s="11"/>
      <c r="Z9" s="5"/>
      <c r="AA9" s="5"/>
    </row>
    <row r="10" spans="1:27" ht="90" x14ac:dyDescent="0.25">
      <c r="A10" s="4">
        <v>9</v>
      </c>
      <c r="B10" s="4" t="s">
        <v>76</v>
      </c>
      <c r="C10" s="4" t="s">
        <v>77</v>
      </c>
      <c r="D10" s="4" t="s">
        <v>78</v>
      </c>
      <c r="E10" s="6" t="s">
        <v>42</v>
      </c>
      <c r="F10" s="7" t="s">
        <v>79</v>
      </c>
      <c r="G10" s="4">
        <v>4</v>
      </c>
      <c r="H10" s="7" t="s">
        <v>80</v>
      </c>
      <c r="I10" s="4">
        <v>4</v>
      </c>
      <c r="J10" s="7" t="s">
        <v>55</v>
      </c>
      <c r="K10" s="4">
        <v>4</v>
      </c>
      <c r="L10" s="4">
        <f t="shared" si="0"/>
        <v>12</v>
      </c>
      <c r="M10" s="4" t="str">
        <f t="shared" si="1"/>
        <v>Chấp nhận/Acceptable</v>
      </c>
      <c r="N10" s="6" t="s">
        <v>42</v>
      </c>
      <c r="O10" s="10" t="s">
        <v>45</v>
      </c>
      <c r="P10" s="6" t="s">
        <v>35</v>
      </c>
      <c r="Q10" s="4">
        <f t="shared" si="2"/>
        <v>10</v>
      </c>
      <c r="R10" s="10" t="s">
        <v>36</v>
      </c>
      <c r="S10" s="6" t="s">
        <v>35</v>
      </c>
      <c r="T10" s="4">
        <f t="shared" si="3"/>
        <v>10</v>
      </c>
      <c r="U10" s="4">
        <f t="shared" si="4"/>
        <v>20</v>
      </c>
      <c r="V10" s="4" t="str">
        <f t="shared" si="5"/>
        <v>Chấp nhận/Acceptable</v>
      </c>
      <c r="W10" s="6" t="s">
        <v>37</v>
      </c>
      <c r="X10" s="8" t="s">
        <v>38</v>
      </c>
      <c r="Y10" s="11"/>
      <c r="Z10" s="5"/>
      <c r="AA10" s="5"/>
    </row>
    <row r="11" spans="1:27" ht="120" x14ac:dyDescent="0.25">
      <c r="A11" s="4">
        <v>10</v>
      </c>
      <c r="B11" s="4" t="s">
        <v>81</v>
      </c>
      <c r="C11" s="4" t="s">
        <v>82</v>
      </c>
      <c r="D11" s="4" t="s">
        <v>83</v>
      </c>
      <c r="E11" s="6" t="s">
        <v>42</v>
      </c>
      <c r="F11" s="9" t="s">
        <v>84</v>
      </c>
      <c r="G11" s="4">
        <v>4</v>
      </c>
      <c r="H11" s="9" t="s">
        <v>85</v>
      </c>
      <c r="I11" s="4">
        <v>3</v>
      </c>
      <c r="J11" s="9" t="s">
        <v>85</v>
      </c>
      <c r="K11" s="4">
        <v>4</v>
      </c>
      <c r="L11" s="4">
        <f t="shared" si="0"/>
        <v>11</v>
      </c>
      <c r="M11" s="4" t="str">
        <f t="shared" si="1"/>
        <v>Chấp nhận/Acceptable</v>
      </c>
      <c r="N11" s="6" t="s">
        <v>42</v>
      </c>
      <c r="O11" s="10" t="s">
        <v>34</v>
      </c>
      <c r="P11" s="6" t="s">
        <v>35</v>
      </c>
      <c r="Q11" s="4">
        <f t="shared" si="2"/>
        <v>10</v>
      </c>
      <c r="R11" s="10" t="s">
        <v>36</v>
      </c>
      <c r="S11" s="6" t="s">
        <v>35</v>
      </c>
      <c r="T11" s="4">
        <f t="shared" si="3"/>
        <v>10</v>
      </c>
      <c r="U11" s="4">
        <f t="shared" si="4"/>
        <v>20</v>
      </c>
      <c r="V11" s="4" t="str">
        <f t="shared" si="5"/>
        <v>Chấp nhận/Acceptable</v>
      </c>
      <c r="W11" s="6" t="s">
        <v>37</v>
      </c>
      <c r="X11" s="8" t="s">
        <v>38</v>
      </c>
      <c r="Y11" s="11"/>
      <c r="Z11" s="5"/>
      <c r="AA11" s="5"/>
    </row>
    <row r="12" spans="1:27" ht="105" x14ac:dyDescent="0.25">
      <c r="A12" s="4">
        <v>11</v>
      </c>
      <c r="B12" s="4" t="s">
        <v>86</v>
      </c>
      <c r="C12" s="4" t="s">
        <v>87</v>
      </c>
      <c r="D12" s="4" t="s">
        <v>88</v>
      </c>
      <c r="E12" s="6" t="s">
        <v>42</v>
      </c>
      <c r="F12" s="9" t="s">
        <v>79</v>
      </c>
      <c r="G12" s="4">
        <v>4</v>
      </c>
      <c r="H12" s="9" t="s">
        <v>80</v>
      </c>
      <c r="I12" s="4">
        <v>4</v>
      </c>
      <c r="J12" s="9" t="s">
        <v>55</v>
      </c>
      <c r="K12" s="4">
        <v>4</v>
      </c>
      <c r="L12" s="4">
        <f t="shared" si="0"/>
        <v>12</v>
      </c>
      <c r="M12" s="4" t="str">
        <f t="shared" si="1"/>
        <v>Chấp nhận/Acceptable</v>
      </c>
      <c r="N12" s="6" t="s">
        <v>42</v>
      </c>
      <c r="O12" s="10" t="s">
        <v>34</v>
      </c>
      <c r="P12" s="6" t="s">
        <v>35</v>
      </c>
      <c r="Q12" s="4">
        <f t="shared" si="2"/>
        <v>10</v>
      </c>
      <c r="R12" s="10" t="s">
        <v>36</v>
      </c>
      <c r="S12" s="6" t="s">
        <v>35</v>
      </c>
      <c r="T12" s="4">
        <f t="shared" si="3"/>
        <v>10</v>
      </c>
      <c r="U12" s="4">
        <f t="shared" si="4"/>
        <v>20</v>
      </c>
      <c r="V12" s="4" t="str">
        <f t="shared" si="5"/>
        <v>Chấp nhận/Acceptable</v>
      </c>
      <c r="W12" s="6" t="s">
        <v>37</v>
      </c>
      <c r="X12" s="8" t="s">
        <v>38</v>
      </c>
      <c r="Y12" s="11"/>
      <c r="Z12" s="5"/>
      <c r="AA12" s="5"/>
    </row>
    <row r="13" spans="1:27" ht="165" x14ac:dyDescent="0.25">
      <c r="A13" s="4">
        <v>12</v>
      </c>
      <c r="B13" s="4" t="s">
        <v>89</v>
      </c>
      <c r="C13" s="4" t="s">
        <v>90</v>
      </c>
      <c r="D13" s="4" t="s">
        <v>91</v>
      </c>
      <c r="E13" s="6" t="s">
        <v>42</v>
      </c>
      <c r="F13" s="4" t="s">
        <v>92</v>
      </c>
      <c r="G13" s="4">
        <v>4</v>
      </c>
      <c r="H13" s="4" t="s">
        <v>93</v>
      </c>
      <c r="I13" s="4">
        <v>4</v>
      </c>
      <c r="J13" s="4" t="s">
        <v>94</v>
      </c>
      <c r="K13" s="4">
        <v>4</v>
      </c>
      <c r="L13" s="4">
        <f t="shared" si="0"/>
        <v>12</v>
      </c>
      <c r="M13" s="4" t="str">
        <f t="shared" si="1"/>
        <v>Chấp nhận/Acceptable</v>
      </c>
      <c r="N13" s="6" t="s">
        <v>42</v>
      </c>
      <c r="O13" s="10" t="s">
        <v>34</v>
      </c>
      <c r="P13" s="6" t="s">
        <v>35</v>
      </c>
      <c r="Q13" s="4">
        <f t="shared" si="2"/>
        <v>10</v>
      </c>
      <c r="R13" s="10" t="s">
        <v>36</v>
      </c>
      <c r="S13" s="6" t="s">
        <v>35</v>
      </c>
      <c r="T13" s="4">
        <f t="shared" si="3"/>
        <v>10</v>
      </c>
      <c r="U13" s="4">
        <f t="shared" si="4"/>
        <v>20</v>
      </c>
      <c r="V13" s="4" t="str">
        <f t="shared" si="5"/>
        <v>Chấp nhận/Acceptable</v>
      </c>
      <c r="W13" s="6" t="s">
        <v>37</v>
      </c>
      <c r="X13" s="8" t="s">
        <v>38</v>
      </c>
      <c r="Y13" s="11"/>
      <c r="Z13" s="5"/>
      <c r="AA13" s="5"/>
    </row>
    <row r="14" spans="1:27" ht="105" x14ac:dyDescent="0.25">
      <c r="A14" s="4">
        <v>13</v>
      </c>
      <c r="B14" s="4" t="s">
        <v>95</v>
      </c>
      <c r="C14" s="4" t="s">
        <v>96</v>
      </c>
      <c r="D14" s="4" t="s">
        <v>97</v>
      </c>
      <c r="E14" s="6" t="s">
        <v>42</v>
      </c>
      <c r="F14" s="13" t="s">
        <v>98</v>
      </c>
      <c r="G14" s="17">
        <v>4</v>
      </c>
      <c r="H14" s="9" t="s">
        <v>99</v>
      </c>
      <c r="I14" s="6">
        <v>0</v>
      </c>
      <c r="J14" s="9" t="s">
        <v>100</v>
      </c>
      <c r="K14" s="4">
        <v>4</v>
      </c>
      <c r="L14" s="4">
        <f t="shared" si="0"/>
        <v>8</v>
      </c>
      <c r="M14" s="4" t="str">
        <f t="shared" si="1"/>
        <v>Chấp nhận/Acceptable</v>
      </c>
      <c r="N14" s="6" t="s">
        <v>42</v>
      </c>
      <c r="O14" s="10" t="s">
        <v>34</v>
      </c>
      <c r="P14" s="6" t="s">
        <v>35</v>
      </c>
      <c r="Q14" s="4">
        <f t="shared" si="2"/>
        <v>10</v>
      </c>
      <c r="R14" s="10" t="s">
        <v>36</v>
      </c>
      <c r="S14" s="6" t="s">
        <v>35</v>
      </c>
      <c r="T14" s="4">
        <f t="shared" si="3"/>
        <v>10</v>
      </c>
      <c r="U14" s="4">
        <f t="shared" si="4"/>
        <v>20</v>
      </c>
      <c r="V14" s="4" t="str">
        <f t="shared" si="5"/>
        <v>Chấp nhận/Acceptable</v>
      </c>
      <c r="W14" s="6" t="s">
        <v>37</v>
      </c>
      <c r="X14" s="8" t="s">
        <v>38</v>
      </c>
      <c r="Y14" s="11"/>
      <c r="Z14" s="5"/>
      <c r="AA14" s="5"/>
    </row>
    <row r="15" spans="1:27" ht="150" x14ac:dyDescent="0.25">
      <c r="A15" s="4">
        <v>14</v>
      </c>
      <c r="B15" s="4" t="s">
        <v>101</v>
      </c>
      <c r="C15" s="4" t="s">
        <v>102</v>
      </c>
      <c r="D15" s="4" t="s">
        <v>103</v>
      </c>
      <c r="E15" s="6" t="s">
        <v>42</v>
      </c>
      <c r="F15" s="4" t="s">
        <v>104</v>
      </c>
      <c r="G15" s="4">
        <v>4</v>
      </c>
      <c r="H15" s="4" t="s">
        <v>105</v>
      </c>
      <c r="I15" s="4">
        <v>3</v>
      </c>
      <c r="J15" s="4" t="s">
        <v>105</v>
      </c>
      <c r="K15" s="4">
        <v>4</v>
      </c>
      <c r="L15" s="4">
        <f t="shared" si="0"/>
        <v>11</v>
      </c>
      <c r="M15" s="4" t="str">
        <f t="shared" si="1"/>
        <v>Chấp nhận/Acceptable</v>
      </c>
      <c r="N15" s="6" t="s">
        <v>42</v>
      </c>
      <c r="O15" s="6" t="s">
        <v>45</v>
      </c>
      <c r="P15" s="6" t="s">
        <v>35</v>
      </c>
      <c r="Q15" s="4">
        <f t="shared" si="2"/>
        <v>10</v>
      </c>
      <c r="R15" s="6" t="s">
        <v>36</v>
      </c>
      <c r="S15" s="6" t="s">
        <v>35</v>
      </c>
      <c r="T15" s="4">
        <f t="shared" si="3"/>
        <v>10</v>
      </c>
      <c r="U15" s="4">
        <f t="shared" si="4"/>
        <v>20</v>
      </c>
      <c r="V15" s="4" t="str">
        <f t="shared" si="5"/>
        <v>Chấp nhận/Acceptable</v>
      </c>
      <c r="W15" s="6" t="s">
        <v>37</v>
      </c>
      <c r="X15" s="8" t="s">
        <v>38</v>
      </c>
      <c r="Y15" s="11"/>
      <c r="Z15" s="5"/>
      <c r="AA15" s="5" t="s">
        <v>106</v>
      </c>
    </row>
    <row r="16" spans="1:27" ht="90" x14ac:dyDescent="0.25">
      <c r="A16" s="4">
        <v>15</v>
      </c>
      <c r="B16" s="4" t="s">
        <v>107</v>
      </c>
      <c r="C16" s="4" t="s">
        <v>108</v>
      </c>
      <c r="D16" s="4" t="s">
        <v>109</v>
      </c>
      <c r="E16" s="6" t="s">
        <v>42</v>
      </c>
      <c r="F16" s="18" t="s">
        <v>110</v>
      </c>
      <c r="G16" s="4">
        <v>4</v>
      </c>
      <c r="H16" s="7" t="s">
        <v>111</v>
      </c>
      <c r="I16" s="4">
        <v>3</v>
      </c>
      <c r="J16" s="7" t="s">
        <v>112</v>
      </c>
      <c r="K16" s="4">
        <v>3</v>
      </c>
      <c r="L16" s="4">
        <f t="shared" si="0"/>
        <v>10</v>
      </c>
      <c r="M16" s="4" t="str">
        <f t="shared" si="1"/>
        <v>Chấp nhận/Acceptable</v>
      </c>
      <c r="N16" s="6" t="s">
        <v>42</v>
      </c>
      <c r="O16" s="10" t="s">
        <v>36</v>
      </c>
      <c r="P16" s="6" t="s">
        <v>113</v>
      </c>
      <c r="Q16" s="4">
        <f t="shared" si="2"/>
        <v>0</v>
      </c>
      <c r="R16" s="10" t="s">
        <v>34</v>
      </c>
      <c r="S16" s="6" t="s">
        <v>114</v>
      </c>
      <c r="T16" s="4">
        <f t="shared" si="3"/>
        <v>0</v>
      </c>
      <c r="U16" s="4">
        <f t="shared" si="4"/>
        <v>0</v>
      </c>
      <c r="V16" s="4" t="str">
        <f t="shared" si="5"/>
        <v>Không Chấp  nhận/Unacceptable</v>
      </c>
      <c r="W16" s="6" t="s">
        <v>37</v>
      </c>
      <c r="X16" s="8" t="s">
        <v>38</v>
      </c>
      <c r="Y16" s="11"/>
      <c r="Z16" s="5"/>
      <c r="AA16" s="5"/>
    </row>
    <row r="17" spans="1:27" ht="90" x14ac:dyDescent="0.25">
      <c r="A17" s="12">
        <v>16</v>
      </c>
      <c r="B17" s="12" t="s">
        <v>115</v>
      </c>
      <c r="C17" s="12" t="s">
        <v>116</v>
      </c>
      <c r="D17" s="12" t="s">
        <v>117</v>
      </c>
      <c r="E17" s="6" t="s">
        <v>42</v>
      </c>
      <c r="F17" s="7" t="s">
        <v>79</v>
      </c>
      <c r="G17" s="12">
        <v>4</v>
      </c>
      <c r="H17" s="7" t="s">
        <v>80</v>
      </c>
      <c r="I17" s="12">
        <v>4</v>
      </c>
      <c r="J17" s="7" t="s">
        <v>55</v>
      </c>
      <c r="K17" s="12">
        <v>4</v>
      </c>
      <c r="L17" s="4">
        <f t="shared" si="0"/>
        <v>12</v>
      </c>
      <c r="M17" s="12" t="str">
        <f t="shared" si="1"/>
        <v>Chấp nhận/Acceptable</v>
      </c>
      <c r="N17" s="6" t="s">
        <v>42</v>
      </c>
      <c r="O17" s="10" t="s">
        <v>34</v>
      </c>
      <c r="P17" s="19" t="s">
        <v>35</v>
      </c>
      <c r="Q17" s="4">
        <f t="shared" si="2"/>
        <v>10</v>
      </c>
      <c r="R17" s="10" t="s">
        <v>36</v>
      </c>
      <c r="S17" s="6" t="s">
        <v>35</v>
      </c>
      <c r="T17" s="12">
        <f t="shared" si="3"/>
        <v>10</v>
      </c>
      <c r="U17" s="4">
        <f t="shared" si="4"/>
        <v>20</v>
      </c>
      <c r="V17" s="12" t="str">
        <f t="shared" si="5"/>
        <v>Chấp nhận/Acceptable</v>
      </c>
      <c r="W17" s="6" t="s">
        <v>37</v>
      </c>
      <c r="X17" s="8" t="s">
        <v>38</v>
      </c>
      <c r="Y17" s="14"/>
      <c r="Z17" s="5"/>
      <c r="AA17" s="15"/>
    </row>
    <row r="18" spans="1:27" ht="135" x14ac:dyDescent="0.25">
      <c r="A18" s="4">
        <v>17</v>
      </c>
      <c r="B18" s="4" t="s">
        <v>118</v>
      </c>
      <c r="C18" s="4" t="s">
        <v>119</v>
      </c>
      <c r="D18" s="4" t="s">
        <v>120</v>
      </c>
      <c r="E18" s="6" t="s">
        <v>42</v>
      </c>
      <c r="F18" s="6" t="s">
        <v>121</v>
      </c>
      <c r="G18" s="6">
        <v>4</v>
      </c>
      <c r="H18" s="6" t="s">
        <v>122</v>
      </c>
      <c r="I18" s="6">
        <v>0</v>
      </c>
      <c r="J18" s="6" t="s">
        <v>55</v>
      </c>
      <c r="K18" s="4">
        <v>4</v>
      </c>
      <c r="L18" s="4">
        <f t="shared" si="0"/>
        <v>8</v>
      </c>
      <c r="M18" s="4" t="str">
        <f t="shared" si="1"/>
        <v>Chấp nhận/Acceptable</v>
      </c>
      <c r="N18" s="6" t="s">
        <v>42</v>
      </c>
      <c r="O18" s="6" t="s">
        <v>45</v>
      </c>
      <c r="P18" s="6" t="s">
        <v>35</v>
      </c>
      <c r="Q18" s="4">
        <f t="shared" si="2"/>
        <v>10</v>
      </c>
      <c r="R18" s="6" t="s">
        <v>36</v>
      </c>
      <c r="S18" s="6" t="s">
        <v>35</v>
      </c>
      <c r="T18" s="4">
        <f t="shared" si="3"/>
        <v>10</v>
      </c>
      <c r="U18" s="4">
        <f t="shared" si="4"/>
        <v>20</v>
      </c>
      <c r="V18" s="4" t="str">
        <f t="shared" si="5"/>
        <v>Chấp nhận/Acceptable</v>
      </c>
      <c r="W18" s="6" t="s">
        <v>37</v>
      </c>
      <c r="X18" s="8" t="s">
        <v>38</v>
      </c>
      <c r="Y18" s="11"/>
      <c r="Z18" s="5"/>
      <c r="AA18" s="5"/>
    </row>
    <row r="19" spans="1:27" ht="120" x14ac:dyDescent="0.25">
      <c r="A19" s="4">
        <v>18</v>
      </c>
      <c r="B19" s="4" t="s">
        <v>123</v>
      </c>
      <c r="C19" s="4" t="s">
        <v>124</v>
      </c>
      <c r="D19" s="4" t="s">
        <v>125</v>
      </c>
      <c r="E19" s="6" t="s">
        <v>42</v>
      </c>
      <c r="F19" s="13" t="s">
        <v>126</v>
      </c>
      <c r="G19" s="4">
        <v>0</v>
      </c>
      <c r="H19" s="13" t="s">
        <v>127</v>
      </c>
      <c r="I19" s="4">
        <v>0</v>
      </c>
      <c r="J19" s="13" t="s">
        <v>128</v>
      </c>
      <c r="K19" s="4">
        <v>0</v>
      </c>
      <c r="L19" s="4">
        <f t="shared" si="0"/>
        <v>0</v>
      </c>
      <c r="M19" s="4" t="str">
        <f t="shared" si="1"/>
        <v>Không Chấp  nhận/Unacceptable</v>
      </c>
      <c r="N19" s="4" t="e">
        <v>#N/A</v>
      </c>
      <c r="O19" s="4"/>
      <c r="P19" s="4" t="e">
        <v>#N/A</v>
      </c>
      <c r="Q19" s="4" t="e">
        <v>#N/A</v>
      </c>
      <c r="R19" s="4"/>
      <c r="S19" s="4" t="e">
        <v>#N/A</v>
      </c>
      <c r="T19" s="4" t="e">
        <v>#N/A</v>
      </c>
      <c r="U19" s="4" t="e">
        <f t="shared" si="4"/>
        <v>#N/A</v>
      </c>
      <c r="V19" s="4" t="e">
        <v>#N/A</v>
      </c>
      <c r="W19" s="6" t="s">
        <v>37</v>
      </c>
      <c r="X19" s="8" t="s">
        <v>38</v>
      </c>
      <c r="Y19" s="11"/>
      <c r="Z19" s="5"/>
      <c r="AA19" s="5"/>
    </row>
    <row r="20" spans="1:27" ht="85.5" x14ac:dyDescent="0.25">
      <c r="A20" s="4">
        <v>19</v>
      </c>
      <c r="B20" s="4" t="s">
        <v>129</v>
      </c>
      <c r="C20" s="4" t="s">
        <v>130</v>
      </c>
      <c r="D20" s="4" t="s">
        <v>131</v>
      </c>
      <c r="E20" s="6" t="s">
        <v>30</v>
      </c>
      <c r="F20" s="9" t="s">
        <v>132</v>
      </c>
      <c r="G20" s="4">
        <v>4</v>
      </c>
      <c r="H20" s="9" t="s">
        <v>133</v>
      </c>
      <c r="I20" s="4">
        <v>4</v>
      </c>
      <c r="J20" s="9" t="s">
        <v>32</v>
      </c>
      <c r="K20" s="4">
        <v>4</v>
      </c>
      <c r="L20" s="4">
        <f t="shared" si="0"/>
        <v>12</v>
      </c>
      <c r="M20" s="4" t="str">
        <f t="shared" si="1"/>
        <v>Chấp nhận/Acceptable</v>
      </c>
      <c r="N20" s="6" t="s">
        <v>42</v>
      </c>
      <c r="O20" s="6" t="s">
        <v>45</v>
      </c>
      <c r="P20" s="6" t="s">
        <v>35</v>
      </c>
      <c r="Q20" s="4">
        <f t="shared" si="2"/>
        <v>10</v>
      </c>
      <c r="R20" s="6" t="s">
        <v>36</v>
      </c>
      <c r="S20" s="6" t="s">
        <v>35</v>
      </c>
      <c r="T20" s="4">
        <f t="shared" si="3"/>
        <v>10</v>
      </c>
      <c r="U20" s="4">
        <f t="shared" si="4"/>
        <v>20</v>
      </c>
      <c r="V20" s="4" t="str">
        <f t="shared" si="5"/>
        <v>Chấp nhận/Acceptable</v>
      </c>
      <c r="W20" s="6" t="s">
        <v>37</v>
      </c>
      <c r="X20" s="8" t="s">
        <v>38</v>
      </c>
      <c r="Y20" s="11"/>
      <c r="Z20" s="5"/>
      <c r="AA20" s="5"/>
    </row>
    <row r="21" spans="1:27" ht="390" x14ac:dyDescent="0.25">
      <c r="A21" s="4">
        <v>20</v>
      </c>
      <c r="B21" s="4" t="s">
        <v>134</v>
      </c>
      <c r="C21" s="4" t="s">
        <v>135</v>
      </c>
      <c r="D21" s="4" t="s">
        <v>136</v>
      </c>
      <c r="E21" s="6" t="s">
        <v>42</v>
      </c>
      <c r="F21" s="4" t="s">
        <v>137</v>
      </c>
      <c r="G21" s="4">
        <v>4</v>
      </c>
      <c r="H21" s="4" t="s">
        <v>138</v>
      </c>
      <c r="I21" s="4">
        <v>3</v>
      </c>
      <c r="J21" s="4" t="s">
        <v>139</v>
      </c>
      <c r="K21" s="4">
        <v>4</v>
      </c>
      <c r="L21" s="4">
        <f t="shared" si="0"/>
        <v>11</v>
      </c>
      <c r="M21" s="4" t="str">
        <f t="shared" si="1"/>
        <v>Chấp nhận/Acceptable</v>
      </c>
      <c r="N21" s="6" t="s">
        <v>42</v>
      </c>
      <c r="O21" s="6" t="s">
        <v>34</v>
      </c>
      <c r="P21" s="6" t="s">
        <v>35</v>
      </c>
      <c r="Q21" s="4">
        <f t="shared" si="2"/>
        <v>10</v>
      </c>
      <c r="R21" s="6" t="s">
        <v>36</v>
      </c>
      <c r="S21" s="6" t="s">
        <v>35</v>
      </c>
      <c r="T21" s="4">
        <f t="shared" si="3"/>
        <v>10</v>
      </c>
      <c r="U21" s="4">
        <f t="shared" si="4"/>
        <v>20</v>
      </c>
      <c r="V21" s="4" t="str">
        <f t="shared" si="5"/>
        <v>Chấp nhận/Acceptable</v>
      </c>
      <c r="W21" s="6" t="s">
        <v>37</v>
      </c>
      <c r="X21" s="8" t="s">
        <v>38</v>
      </c>
      <c r="Y21" s="11"/>
      <c r="Z21" s="5"/>
      <c r="AA21" s="5" t="s">
        <v>140</v>
      </c>
    </row>
    <row r="22" spans="1:27" ht="142.5" x14ac:dyDescent="0.25">
      <c r="A22" s="4">
        <v>21</v>
      </c>
      <c r="B22" s="4" t="s">
        <v>141</v>
      </c>
      <c r="C22" s="4" t="s">
        <v>142</v>
      </c>
      <c r="D22" s="4" t="s">
        <v>143</v>
      </c>
      <c r="E22" s="6" t="s">
        <v>42</v>
      </c>
      <c r="F22" s="13" t="s">
        <v>144</v>
      </c>
      <c r="G22" s="4">
        <v>4</v>
      </c>
      <c r="H22" s="13" t="s">
        <v>145</v>
      </c>
      <c r="I22" s="4">
        <v>3</v>
      </c>
      <c r="J22" s="13" t="s">
        <v>146</v>
      </c>
      <c r="K22" s="4">
        <v>0</v>
      </c>
      <c r="L22" s="4">
        <f t="shared" si="0"/>
        <v>7</v>
      </c>
      <c r="M22" s="4" t="str">
        <f t="shared" si="1"/>
        <v>Chấp nhận/Acceptable</v>
      </c>
      <c r="N22" s="6" t="s">
        <v>42</v>
      </c>
      <c r="O22" s="6" t="s">
        <v>34</v>
      </c>
      <c r="P22" s="6" t="s">
        <v>35</v>
      </c>
      <c r="Q22" s="4">
        <f t="shared" si="2"/>
        <v>10</v>
      </c>
      <c r="R22" s="6" t="s">
        <v>36</v>
      </c>
      <c r="S22" s="6" t="s">
        <v>35</v>
      </c>
      <c r="T22" s="4">
        <f t="shared" si="3"/>
        <v>10</v>
      </c>
      <c r="U22" s="4">
        <f t="shared" si="4"/>
        <v>20</v>
      </c>
      <c r="V22" s="4" t="str">
        <f t="shared" si="5"/>
        <v>Chấp nhận/Acceptable</v>
      </c>
      <c r="W22" s="6" t="s">
        <v>37</v>
      </c>
      <c r="X22" s="8" t="s">
        <v>38</v>
      </c>
      <c r="Y22" s="11"/>
      <c r="Z22" s="5"/>
      <c r="AA22" s="5"/>
    </row>
    <row r="23" spans="1:27" ht="171" x14ac:dyDescent="0.25">
      <c r="A23" s="4">
        <v>22</v>
      </c>
      <c r="B23" s="4" t="s">
        <v>147</v>
      </c>
      <c r="C23" s="4" t="s">
        <v>148</v>
      </c>
      <c r="D23" s="4" t="s">
        <v>149</v>
      </c>
      <c r="E23" s="6" t="s">
        <v>42</v>
      </c>
      <c r="F23" s="9" t="s">
        <v>150</v>
      </c>
      <c r="G23" s="4">
        <v>4</v>
      </c>
      <c r="H23" s="9" t="s">
        <v>151</v>
      </c>
      <c r="I23" s="4">
        <v>3</v>
      </c>
      <c r="J23" s="9" t="s">
        <v>152</v>
      </c>
      <c r="K23" s="4">
        <v>3</v>
      </c>
      <c r="L23" s="4">
        <f t="shared" si="0"/>
        <v>10</v>
      </c>
      <c r="M23" s="4" t="str">
        <f t="shared" si="1"/>
        <v>Chấp nhận/Acceptable</v>
      </c>
      <c r="N23" s="6" t="s">
        <v>42</v>
      </c>
      <c r="O23" s="10" t="s">
        <v>153</v>
      </c>
      <c r="P23" s="6" t="s">
        <v>35</v>
      </c>
      <c r="Q23" s="4">
        <f t="shared" si="2"/>
        <v>10</v>
      </c>
      <c r="R23" s="10" t="s">
        <v>36</v>
      </c>
      <c r="S23" s="6" t="s">
        <v>35</v>
      </c>
      <c r="T23" s="4">
        <f t="shared" si="3"/>
        <v>10</v>
      </c>
      <c r="U23" s="4">
        <f t="shared" si="4"/>
        <v>20</v>
      </c>
      <c r="V23" s="4" t="str">
        <f t="shared" si="5"/>
        <v>Chấp nhận/Acceptable</v>
      </c>
      <c r="W23" s="6" t="s">
        <v>37</v>
      </c>
      <c r="X23" s="8" t="s">
        <v>38</v>
      </c>
      <c r="Y23" s="11"/>
      <c r="Z23" s="5"/>
      <c r="AA23" s="5"/>
    </row>
    <row r="24" spans="1:27" ht="300" x14ac:dyDescent="0.25">
      <c r="A24" s="12">
        <v>23</v>
      </c>
      <c r="B24" s="12" t="s">
        <v>154</v>
      </c>
      <c r="C24" s="12" t="s">
        <v>155</v>
      </c>
      <c r="D24" s="12" t="s">
        <v>156</v>
      </c>
      <c r="E24" s="6" t="s">
        <v>42</v>
      </c>
      <c r="F24" s="7" t="s">
        <v>31</v>
      </c>
      <c r="G24" s="12">
        <v>4</v>
      </c>
      <c r="H24" s="7" t="s">
        <v>133</v>
      </c>
      <c r="I24" s="12">
        <v>4</v>
      </c>
      <c r="J24" s="7" t="s">
        <v>32</v>
      </c>
      <c r="K24" s="12">
        <v>4</v>
      </c>
      <c r="L24" s="4">
        <f t="shared" si="0"/>
        <v>12</v>
      </c>
      <c r="M24" s="12" t="str">
        <f t="shared" si="1"/>
        <v>Chấp nhận/Acceptable</v>
      </c>
      <c r="N24" s="6" t="s">
        <v>42</v>
      </c>
      <c r="O24" s="10" t="s">
        <v>34</v>
      </c>
      <c r="P24" s="6" t="s">
        <v>35</v>
      </c>
      <c r="Q24" s="12">
        <f t="shared" si="2"/>
        <v>10</v>
      </c>
      <c r="R24" s="10" t="s">
        <v>36</v>
      </c>
      <c r="S24" s="6" t="s">
        <v>35</v>
      </c>
      <c r="T24" s="12">
        <f t="shared" si="3"/>
        <v>10</v>
      </c>
      <c r="U24" s="4">
        <f t="shared" si="4"/>
        <v>20</v>
      </c>
      <c r="V24" s="12" t="str">
        <f t="shared" si="5"/>
        <v>Chấp nhận/Acceptable</v>
      </c>
      <c r="W24" s="6" t="s">
        <v>37</v>
      </c>
      <c r="X24" s="8" t="s">
        <v>38</v>
      </c>
      <c r="Y24" s="14"/>
      <c r="Z24" s="5"/>
      <c r="AA24" s="15"/>
    </row>
    <row r="25" spans="1:27" ht="71.25" x14ac:dyDescent="0.25">
      <c r="A25" s="4">
        <v>24</v>
      </c>
      <c r="B25" s="4" t="s">
        <v>157</v>
      </c>
      <c r="C25" s="4" t="s">
        <v>158</v>
      </c>
      <c r="D25" s="4" t="s">
        <v>159</v>
      </c>
      <c r="E25" s="6" t="s">
        <v>42</v>
      </c>
      <c r="F25" s="13" t="s">
        <v>49</v>
      </c>
      <c r="G25" s="4">
        <v>4</v>
      </c>
      <c r="H25" s="9" t="s">
        <v>133</v>
      </c>
      <c r="I25" s="4">
        <v>4</v>
      </c>
      <c r="J25" s="9" t="s">
        <v>160</v>
      </c>
      <c r="K25" s="4">
        <v>4</v>
      </c>
      <c r="L25" s="4">
        <f t="shared" si="0"/>
        <v>12</v>
      </c>
      <c r="M25" s="4" t="str">
        <f t="shared" si="1"/>
        <v>Chấp nhận/Acceptable</v>
      </c>
      <c r="N25" s="6" t="s">
        <v>42</v>
      </c>
      <c r="O25" s="10" t="s">
        <v>34</v>
      </c>
      <c r="P25" s="6" t="s">
        <v>35</v>
      </c>
      <c r="Q25" s="4">
        <f t="shared" si="2"/>
        <v>10</v>
      </c>
      <c r="R25" s="10" t="s">
        <v>36</v>
      </c>
      <c r="S25" s="6" t="s">
        <v>35</v>
      </c>
      <c r="T25" s="4">
        <f t="shared" si="3"/>
        <v>10</v>
      </c>
      <c r="U25" s="4">
        <f t="shared" si="4"/>
        <v>20</v>
      </c>
      <c r="V25" s="4" t="str">
        <f t="shared" si="5"/>
        <v>Chấp nhận/Acceptable</v>
      </c>
      <c r="W25" s="6" t="s">
        <v>37</v>
      </c>
      <c r="X25" s="8" t="s">
        <v>38</v>
      </c>
      <c r="Y25" s="11"/>
      <c r="Z25" s="5"/>
      <c r="AA25" s="5"/>
    </row>
    <row r="26" spans="1:27" ht="180" x14ac:dyDescent="0.25">
      <c r="A26" s="12">
        <v>25</v>
      </c>
      <c r="B26" s="12" t="s">
        <v>161</v>
      </c>
      <c r="C26" s="12" t="s">
        <v>162</v>
      </c>
      <c r="D26" s="12" t="s">
        <v>163</v>
      </c>
      <c r="E26" s="6" t="s">
        <v>42</v>
      </c>
      <c r="F26" s="9" t="s">
        <v>164</v>
      </c>
      <c r="G26" s="10">
        <v>4</v>
      </c>
      <c r="H26" s="9" t="s">
        <v>32</v>
      </c>
      <c r="I26" s="10">
        <v>3</v>
      </c>
      <c r="J26" s="9" t="s">
        <v>32</v>
      </c>
      <c r="K26" s="10">
        <v>4</v>
      </c>
      <c r="L26" s="4">
        <f t="shared" si="0"/>
        <v>11</v>
      </c>
      <c r="M26" s="12" t="str">
        <f t="shared" si="1"/>
        <v>Chấp nhận/Acceptable</v>
      </c>
      <c r="N26" s="6" t="s">
        <v>42</v>
      </c>
      <c r="O26" s="10" t="s">
        <v>34</v>
      </c>
      <c r="P26" s="10" t="s">
        <v>35</v>
      </c>
      <c r="Q26" s="12">
        <f t="shared" si="2"/>
        <v>10</v>
      </c>
      <c r="R26" s="10" t="s">
        <v>36</v>
      </c>
      <c r="S26" s="6" t="s">
        <v>35</v>
      </c>
      <c r="T26" s="12">
        <f t="shared" si="3"/>
        <v>10</v>
      </c>
      <c r="U26" s="4">
        <f t="shared" si="4"/>
        <v>20</v>
      </c>
      <c r="V26" s="12" t="str">
        <f t="shared" si="5"/>
        <v>Chấp nhận/Acceptable</v>
      </c>
      <c r="W26" s="6" t="s">
        <v>37</v>
      </c>
      <c r="X26" s="8" t="s">
        <v>38</v>
      </c>
      <c r="Y26" s="12"/>
      <c r="Z26" s="5"/>
      <c r="AA26" s="15"/>
    </row>
    <row r="27" spans="1:27" ht="270" x14ac:dyDescent="0.25">
      <c r="A27" s="4">
        <v>26</v>
      </c>
      <c r="B27" s="4" t="s">
        <v>165</v>
      </c>
      <c r="C27" s="4" t="s">
        <v>166</v>
      </c>
      <c r="D27" s="4" t="s">
        <v>167</v>
      </c>
      <c r="E27" s="6" t="s">
        <v>42</v>
      </c>
      <c r="F27" s="18" t="s">
        <v>168</v>
      </c>
      <c r="G27" s="4">
        <v>4</v>
      </c>
      <c r="H27" s="4" t="s">
        <v>169</v>
      </c>
      <c r="I27" s="4">
        <v>4</v>
      </c>
      <c r="J27" s="18" t="s">
        <v>170</v>
      </c>
      <c r="K27" s="4">
        <v>4</v>
      </c>
      <c r="L27" s="4">
        <f t="shared" si="0"/>
        <v>12</v>
      </c>
      <c r="M27" s="4" t="str">
        <f t="shared" si="1"/>
        <v>Chấp nhận/Acceptable</v>
      </c>
      <c r="N27" s="6" t="s">
        <v>42</v>
      </c>
      <c r="O27" s="6" t="s">
        <v>34</v>
      </c>
      <c r="P27" s="6" t="s">
        <v>35</v>
      </c>
      <c r="Q27" s="4">
        <f t="shared" si="2"/>
        <v>10</v>
      </c>
      <c r="R27" s="6" t="s">
        <v>36</v>
      </c>
      <c r="S27" s="6" t="s">
        <v>35</v>
      </c>
      <c r="T27" s="4">
        <f t="shared" si="3"/>
        <v>10</v>
      </c>
      <c r="U27" s="4">
        <f t="shared" si="4"/>
        <v>20</v>
      </c>
      <c r="V27" s="4" t="str">
        <f t="shared" si="5"/>
        <v>Chấp nhận/Acceptable</v>
      </c>
      <c r="W27" s="6" t="s">
        <v>37</v>
      </c>
      <c r="X27" s="8" t="s">
        <v>38</v>
      </c>
      <c r="Y27" s="11"/>
      <c r="Z27" s="5"/>
      <c r="AA27" s="5"/>
    </row>
    <row r="28" spans="1:27" ht="165" x14ac:dyDescent="0.25">
      <c r="A28" s="4">
        <v>27</v>
      </c>
      <c r="B28" s="4" t="s">
        <v>171</v>
      </c>
      <c r="C28" s="4" t="s">
        <v>172</v>
      </c>
      <c r="D28" s="4" t="s">
        <v>173</v>
      </c>
      <c r="E28" s="6" t="s">
        <v>42</v>
      </c>
      <c r="F28" s="4" t="s">
        <v>31</v>
      </c>
      <c r="G28" s="4">
        <v>4</v>
      </c>
      <c r="H28" s="9" t="s">
        <v>75</v>
      </c>
      <c r="I28" s="4">
        <v>4</v>
      </c>
      <c r="J28" s="9" t="s">
        <v>32</v>
      </c>
      <c r="K28" s="4">
        <v>4</v>
      </c>
      <c r="L28" s="4">
        <f t="shared" si="0"/>
        <v>12</v>
      </c>
      <c r="M28" s="4" t="str">
        <f t="shared" si="1"/>
        <v>Chấp nhận/Acceptable</v>
      </c>
      <c r="N28" s="6" t="s">
        <v>42</v>
      </c>
      <c r="O28" s="10" t="s">
        <v>45</v>
      </c>
      <c r="P28" s="6" t="s">
        <v>35</v>
      </c>
      <c r="Q28" s="4">
        <f t="shared" si="2"/>
        <v>10</v>
      </c>
      <c r="R28" s="10" t="s">
        <v>36</v>
      </c>
      <c r="S28" s="6" t="s">
        <v>35</v>
      </c>
      <c r="T28" s="4">
        <f t="shared" si="3"/>
        <v>10</v>
      </c>
      <c r="U28" s="4">
        <f t="shared" si="4"/>
        <v>20</v>
      </c>
      <c r="V28" s="4" t="str">
        <f t="shared" si="5"/>
        <v>Chấp nhận/Acceptable</v>
      </c>
      <c r="W28" s="6" t="s">
        <v>37</v>
      </c>
      <c r="X28" s="8" t="s">
        <v>38</v>
      </c>
      <c r="Y28" s="11"/>
      <c r="Z28" s="5"/>
      <c r="AA28" s="5"/>
    </row>
    <row r="29" spans="1:27" ht="120" x14ac:dyDescent="0.25">
      <c r="A29" s="4">
        <v>28</v>
      </c>
      <c r="B29" s="4" t="s">
        <v>174</v>
      </c>
      <c r="C29" s="4" t="s">
        <v>175</v>
      </c>
      <c r="D29" s="4" t="s">
        <v>176</v>
      </c>
      <c r="E29" s="6" t="s">
        <v>42</v>
      </c>
      <c r="F29" s="4" t="s">
        <v>177</v>
      </c>
      <c r="G29" s="4">
        <v>0</v>
      </c>
      <c r="H29" s="4" t="s">
        <v>178</v>
      </c>
      <c r="I29" s="4">
        <v>0</v>
      </c>
      <c r="J29" s="4" t="s">
        <v>179</v>
      </c>
      <c r="K29" s="4">
        <v>0</v>
      </c>
      <c r="L29" s="4">
        <f t="shared" si="0"/>
        <v>0</v>
      </c>
      <c r="M29" s="12" t="str">
        <f t="shared" si="1"/>
        <v>Không Chấp  nhận/Unacceptable</v>
      </c>
      <c r="N29" s="6" t="s">
        <v>42</v>
      </c>
      <c r="O29" s="10" t="s">
        <v>36</v>
      </c>
      <c r="P29" s="6" t="s">
        <v>113</v>
      </c>
      <c r="Q29" s="4">
        <f t="shared" si="2"/>
        <v>0</v>
      </c>
      <c r="R29" s="10" t="s">
        <v>36</v>
      </c>
      <c r="S29" s="6" t="s">
        <v>35</v>
      </c>
      <c r="T29" s="4">
        <f t="shared" si="3"/>
        <v>10</v>
      </c>
      <c r="U29" s="4">
        <f t="shared" si="4"/>
        <v>10</v>
      </c>
      <c r="V29" s="12" t="str">
        <f t="shared" si="5"/>
        <v>Không Chấp  nhận/Unacceptable</v>
      </c>
      <c r="W29" s="6" t="s">
        <v>37</v>
      </c>
      <c r="X29" s="8" t="s">
        <v>38</v>
      </c>
      <c r="Y29" s="14"/>
      <c r="Z29" s="5"/>
      <c r="AA29" s="5"/>
    </row>
    <row r="30" spans="1:27" ht="120" x14ac:dyDescent="0.25">
      <c r="A30" s="4">
        <v>29</v>
      </c>
      <c r="B30" s="4" t="s">
        <v>180</v>
      </c>
      <c r="C30" s="4" t="s">
        <v>181</v>
      </c>
      <c r="D30" s="4" t="s">
        <v>182</v>
      </c>
      <c r="E30" s="6" t="s">
        <v>42</v>
      </c>
      <c r="F30" s="4" t="s">
        <v>63</v>
      </c>
      <c r="G30" s="4">
        <v>4</v>
      </c>
      <c r="H30" s="4" t="s">
        <v>183</v>
      </c>
      <c r="I30" s="4">
        <v>0</v>
      </c>
      <c r="J30" s="9" t="s">
        <v>64</v>
      </c>
      <c r="K30" s="4">
        <v>4</v>
      </c>
      <c r="L30" s="4">
        <f t="shared" si="0"/>
        <v>8</v>
      </c>
      <c r="M30" s="12" t="str">
        <f t="shared" si="1"/>
        <v>Chấp nhận/Acceptable</v>
      </c>
      <c r="N30" s="6" t="s">
        <v>42</v>
      </c>
      <c r="O30" s="10" t="s">
        <v>34</v>
      </c>
      <c r="P30" s="6" t="s">
        <v>35</v>
      </c>
      <c r="Q30" s="4">
        <f t="shared" si="2"/>
        <v>10</v>
      </c>
      <c r="R30" s="10" t="s">
        <v>36</v>
      </c>
      <c r="S30" s="6" t="s">
        <v>35</v>
      </c>
      <c r="T30" s="4">
        <f t="shared" si="3"/>
        <v>10</v>
      </c>
      <c r="U30" s="4">
        <f t="shared" si="4"/>
        <v>20</v>
      </c>
      <c r="V30" s="12" t="str">
        <f t="shared" si="5"/>
        <v>Chấp nhận/Acceptable</v>
      </c>
      <c r="W30" s="6" t="s">
        <v>37</v>
      </c>
      <c r="X30" s="8" t="s">
        <v>38</v>
      </c>
      <c r="Y30" s="11"/>
      <c r="Z30" s="5"/>
      <c r="AA30" s="5"/>
    </row>
    <row r="31" spans="1:27" ht="128.25" x14ac:dyDescent="0.25">
      <c r="A31" s="4">
        <v>30</v>
      </c>
      <c r="B31" s="4" t="s">
        <v>184</v>
      </c>
      <c r="C31" s="4" t="s">
        <v>185</v>
      </c>
      <c r="D31" s="4" t="s">
        <v>186</v>
      </c>
      <c r="E31" s="6" t="s">
        <v>30</v>
      </c>
      <c r="F31" s="9" t="s">
        <v>187</v>
      </c>
      <c r="G31" s="4">
        <v>4</v>
      </c>
      <c r="H31" s="9" t="s">
        <v>188</v>
      </c>
      <c r="I31" s="4">
        <v>4</v>
      </c>
      <c r="J31" s="9" t="s">
        <v>189</v>
      </c>
      <c r="K31" s="4">
        <v>0</v>
      </c>
      <c r="L31" s="4">
        <f t="shared" si="0"/>
        <v>8</v>
      </c>
      <c r="M31" s="4" t="str">
        <f t="shared" si="1"/>
        <v>Chấp nhận/Acceptable</v>
      </c>
      <c r="N31" s="6" t="s">
        <v>42</v>
      </c>
      <c r="O31" s="6" t="s">
        <v>34</v>
      </c>
      <c r="P31" s="6" t="s">
        <v>35</v>
      </c>
      <c r="Q31" s="4">
        <f t="shared" si="2"/>
        <v>10</v>
      </c>
      <c r="R31" s="6" t="s">
        <v>36</v>
      </c>
      <c r="S31" s="6" t="s">
        <v>35</v>
      </c>
      <c r="T31" s="4">
        <f t="shared" si="3"/>
        <v>10</v>
      </c>
      <c r="U31" s="4">
        <f t="shared" si="4"/>
        <v>20</v>
      </c>
      <c r="V31" s="4" t="str">
        <f t="shared" si="5"/>
        <v>Chấp nhận/Acceptable</v>
      </c>
      <c r="W31" s="6" t="s">
        <v>37</v>
      </c>
      <c r="X31" s="8" t="s">
        <v>38</v>
      </c>
      <c r="Y31" s="11"/>
      <c r="Z31" s="5"/>
      <c r="AA31" s="5"/>
    </row>
    <row r="32" spans="1:27" ht="185.25" x14ac:dyDescent="0.25">
      <c r="A32" s="4">
        <v>31</v>
      </c>
      <c r="B32" s="4" t="s">
        <v>190</v>
      </c>
      <c r="C32" s="4" t="s">
        <v>191</v>
      </c>
      <c r="D32" s="4" t="s">
        <v>192</v>
      </c>
      <c r="E32" s="6" t="s">
        <v>42</v>
      </c>
      <c r="F32" s="4" t="s">
        <v>193</v>
      </c>
      <c r="G32" s="4">
        <v>4</v>
      </c>
      <c r="H32" s="9" t="s">
        <v>194</v>
      </c>
      <c r="I32" s="4">
        <v>4</v>
      </c>
      <c r="J32" s="9" t="s">
        <v>195</v>
      </c>
      <c r="K32" s="4">
        <v>4</v>
      </c>
      <c r="L32" s="4">
        <f t="shared" si="0"/>
        <v>12</v>
      </c>
      <c r="M32" s="4" t="str">
        <f t="shared" si="1"/>
        <v>Chấp nhận/Acceptable</v>
      </c>
      <c r="N32" s="4" t="e">
        <v>#N/A</v>
      </c>
      <c r="O32" s="4"/>
      <c r="P32" s="4" t="e">
        <v>#N/A</v>
      </c>
      <c r="Q32" s="4" t="e">
        <v>#N/A</v>
      </c>
      <c r="R32" s="4"/>
      <c r="S32" s="4" t="e">
        <v>#N/A</v>
      </c>
      <c r="T32" s="4" t="e">
        <v>#N/A</v>
      </c>
      <c r="U32" s="4" t="e">
        <f t="shared" si="4"/>
        <v>#N/A</v>
      </c>
      <c r="V32" s="4" t="e">
        <v>#N/A</v>
      </c>
      <c r="W32" s="6" t="s">
        <v>37</v>
      </c>
      <c r="X32" s="8" t="s">
        <v>38</v>
      </c>
      <c r="Y32" s="11"/>
      <c r="Z32" s="5"/>
      <c r="AA32" s="5"/>
    </row>
    <row r="33" spans="1:27" ht="240" x14ac:dyDescent="0.25">
      <c r="A33" s="4">
        <v>32</v>
      </c>
      <c r="B33" s="4" t="s">
        <v>196</v>
      </c>
      <c r="C33" s="4" t="s">
        <v>197</v>
      </c>
      <c r="D33" s="4" t="s">
        <v>198</v>
      </c>
      <c r="E33" s="6" t="s">
        <v>42</v>
      </c>
      <c r="F33" s="7" t="s">
        <v>199</v>
      </c>
      <c r="G33" s="4">
        <v>4</v>
      </c>
      <c r="H33" s="4" t="s">
        <v>200</v>
      </c>
      <c r="I33" s="6">
        <v>3</v>
      </c>
      <c r="J33" s="4" t="s">
        <v>201</v>
      </c>
      <c r="K33" s="17">
        <v>4</v>
      </c>
      <c r="L33" s="4">
        <f t="shared" si="0"/>
        <v>11</v>
      </c>
      <c r="M33" s="4" t="str">
        <f t="shared" si="1"/>
        <v>Chấp nhận/Acceptable</v>
      </c>
      <c r="N33" s="6" t="s">
        <v>42</v>
      </c>
      <c r="O33" s="10" t="s">
        <v>45</v>
      </c>
      <c r="P33" s="6" t="s">
        <v>35</v>
      </c>
      <c r="Q33" s="4">
        <f t="shared" si="2"/>
        <v>10</v>
      </c>
      <c r="R33" s="10" t="s">
        <v>36</v>
      </c>
      <c r="S33" s="6" t="s">
        <v>35</v>
      </c>
      <c r="T33" s="4">
        <f t="shared" si="3"/>
        <v>10</v>
      </c>
      <c r="U33" s="4">
        <f t="shared" si="4"/>
        <v>20</v>
      </c>
      <c r="V33" s="12" t="str">
        <f t="shared" si="5"/>
        <v>Chấp nhận/Acceptable</v>
      </c>
      <c r="W33" s="6" t="s">
        <v>37</v>
      </c>
      <c r="X33" s="8" t="s">
        <v>38</v>
      </c>
      <c r="Y33" s="11"/>
      <c r="Z33" s="5"/>
      <c r="AA33" s="5"/>
    </row>
    <row r="34" spans="1:27" ht="120" x14ac:dyDescent="0.25">
      <c r="A34" s="4">
        <v>33</v>
      </c>
      <c r="B34" s="4" t="s">
        <v>202</v>
      </c>
      <c r="C34" s="4" t="s">
        <v>203</v>
      </c>
      <c r="D34" s="4" t="s">
        <v>204</v>
      </c>
      <c r="E34" s="6" t="s">
        <v>42</v>
      </c>
      <c r="F34" s="7" t="s">
        <v>31</v>
      </c>
      <c r="G34" s="4">
        <v>4</v>
      </c>
      <c r="H34" s="7" t="s">
        <v>205</v>
      </c>
      <c r="I34" s="4">
        <v>4</v>
      </c>
      <c r="J34" s="7" t="s">
        <v>31</v>
      </c>
      <c r="K34" s="4">
        <v>0</v>
      </c>
      <c r="L34" s="4">
        <f t="shared" si="0"/>
        <v>8</v>
      </c>
      <c r="M34" s="4" t="str">
        <f t="shared" si="1"/>
        <v>Chấp nhận/Acceptable</v>
      </c>
      <c r="N34" s="6" t="s">
        <v>42</v>
      </c>
      <c r="O34" s="6" t="s">
        <v>153</v>
      </c>
      <c r="P34" s="4" t="s">
        <v>35</v>
      </c>
      <c r="Q34" s="4">
        <f t="shared" si="2"/>
        <v>10</v>
      </c>
      <c r="R34" s="6" t="s">
        <v>36</v>
      </c>
      <c r="S34" s="6" t="s">
        <v>35</v>
      </c>
      <c r="T34" s="4">
        <f t="shared" si="3"/>
        <v>10</v>
      </c>
      <c r="U34" s="4">
        <f t="shared" si="4"/>
        <v>20</v>
      </c>
      <c r="V34" s="4" t="str">
        <f t="shared" si="5"/>
        <v>Chấp nhận/Acceptable</v>
      </c>
      <c r="W34" s="6" t="s">
        <v>37</v>
      </c>
      <c r="X34" s="8" t="s">
        <v>38</v>
      </c>
      <c r="Y34" s="4"/>
      <c r="Z34" s="5"/>
      <c r="AA34" s="5"/>
    </row>
    <row r="35" spans="1:27" ht="135" x14ac:dyDescent="0.25">
      <c r="A35" s="4">
        <v>34</v>
      </c>
      <c r="B35" s="4" t="s">
        <v>206</v>
      </c>
      <c r="C35" s="4" t="s">
        <v>207</v>
      </c>
      <c r="D35" s="4" t="s">
        <v>208</v>
      </c>
      <c r="E35" s="6" t="s">
        <v>42</v>
      </c>
      <c r="F35" s="7" t="s">
        <v>209</v>
      </c>
      <c r="G35" s="4">
        <v>4</v>
      </c>
      <c r="H35" s="20" t="s">
        <v>210</v>
      </c>
      <c r="I35" s="4">
        <v>4</v>
      </c>
      <c r="J35" s="20" t="s">
        <v>32</v>
      </c>
      <c r="K35" s="4">
        <v>4</v>
      </c>
      <c r="L35" s="4">
        <f t="shared" si="0"/>
        <v>12</v>
      </c>
      <c r="M35" s="4" t="str">
        <f t="shared" si="1"/>
        <v>Chấp nhận/Acceptable</v>
      </c>
      <c r="N35" s="6" t="s">
        <v>42</v>
      </c>
      <c r="O35" s="10" t="s">
        <v>45</v>
      </c>
      <c r="P35" s="6" t="s">
        <v>35</v>
      </c>
      <c r="Q35" s="4">
        <f t="shared" si="2"/>
        <v>10</v>
      </c>
      <c r="R35" s="10" t="s">
        <v>36</v>
      </c>
      <c r="S35" s="6" t="s">
        <v>35</v>
      </c>
      <c r="T35" s="4">
        <f t="shared" si="3"/>
        <v>10</v>
      </c>
      <c r="U35" s="4">
        <f t="shared" si="4"/>
        <v>20</v>
      </c>
      <c r="V35" s="4" t="str">
        <f t="shared" si="5"/>
        <v>Chấp nhận/Acceptable</v>
      </c>
      <c r="W35" s="6" t="s">
        <v>37</v>
      </c>
      <c r="X35" s="8" t="s">
        <v>38</v>
      </c>
      <c r="Y35" s="11"/>
      <c r="Z35" s="5"/>
      <c r="AA35" s="5"/>
    </row>
    <row r="36" spans="1:27" ht="185.25" x14ac:dyDescent="0.25">
      <c r="A36" s="4">
        <v>35</v>
      </c>
      <c r="B36" s="4" t="s">
        <v>211</v>
      </c>
      <c r="C36" s="4" t="s">
        <v>212</v>
      </c>
      <c r="D36" s="4" t="s">
        <v>213</v>
      </c>
      <c r="E36" s="6" t="s">
        <v>42</v>
      </c>
      <c r="F36" s="9" t="s">
        <v>214</v>
      </c>
      <c r="G36" s="4">
        <v>0</v>
      </c>
      <c r="H36" s="9" t="s">
        <v>215</v>
      </c>
      <c r="I36" s="4">
        <v>1</v>
      </c>
      <c r="J36" s="13" t="s">
        <v>216</v>
      </c>
      <c r="K36" s="4">
        <v>0</v>
      </c>
      <c r="L36" s="4">
        <f t="shared" si="0"/>
        <v>1</v>
      </c>
      <c r="M36" s="4" t="str">
        <f t="shared" si="1"/>
        <v>Không Chấp  nhận/Unacceptable</v>
      </c>
      <c r="N36" s="4" t="e">
        <v>#N/A</v>
      </c>
      <c r="O36" s="4"/>
      <c r="P36" s="4" t="e">
        <v>#N/A</v>
      </c>
      <c r="Q36" s="4" t="e">
        <v>#N/A</v>
      </c>
      <c r="R36" s="4"/>
      <c r="S36" s="4" t="e">
        <v>#N/A</v>
      </c>
      <c r="T36" s="4" t="e">
        <v>#N/A</v>
      </c>
      <c r="U36" s="4" t="e">
        <f t="shared" si="4"/>
        <v>#N/A</v>
      </c>
      <c r="V36" s="4" t="e">
        <v>#N/A</v>
      </c>
      <c r="W36" s="6" t="s">
        <v>37</v>
      </c>
      <c r="X36" s="8" t="s">
        <v>38</v>
      </c>
      <c r="Y36" s="11"/>
      <c r="Z36" s="5"/>
      <c r="AA36" s="5"/>
    </row>
    <row r="37" spans="1:27" ht="120.75" thickBot="1" x14ac:dyDescent="0.3">
      <c r="A37" s="4">
        <v>36</v>
      </c>
      <c r="B37" s="4" t="s">
        <v>217</v>
      </c>
      <c r="C37" s="4" t="s">
        <v>218</v>
      </c>
      <c r="D37" s="4" t="s">
        <v>219</v>
      </c>
      <c r="E37" s="6" t="s">
        <v>42</v>
      </c>
      <c r="F37" s="9" t="s">
        <v>220</v>
      </c>
      <c r="G37" s="4">
        <v>4</v>
      </c>
      <c r="H37" s="9" t="s">
        <v>221</v>
      </c>
      <c r="I37" s="4">
        <v>4</v>
      </c>
      <c r="J37" s="9" t="s">
        <v>222</v>
      </c>
      <c r="K37" s="4">
        <v>4</v>
      </c>
      <c r="L37" s="4">
        <f t="shared" si="0"/>
        <v>12</v>
      </c>
      <c r="M37" s="4" t="str">
        <f t="shared" si="1"/>
        <v>Chấp nhận/Acceptable</v>
      </c>
      <c r="N37" s="6" t="s">
        <v>42</v>
      </c>
      <c r="O37" s="10" t="s">
        <v>45</v>
      </c>
      <c r="P37" s="6" t="s">
        <v>35</v>
      </c>
      <c r="Q37" s="4">
        <f t="shared" si="2"/>
        <v>10</v>
      </c>
      <c r="R37" s="10" t="s">
        <v>36</v>
      </c>
      <c r="S37" s="6" t="s">
        <v>35</v>
      </c>
      <c r="T37" s="4">
        <f t="shared" si="3"/>
        <v>10</v>
      </c>
      <c r="U37" s="4">
        <f t="shared" si="4"/>
        <v>20</v>
      </c>
      <c r="V37" s="4" t="str">
        <f t="shared" si="5"/>
        <v>Chấp nhận/Acceptable</v>
      </c>
      <c r="W37" s="6" t="s">
        <v>37</v>
      </c>
      <c r="X37" s="8" t="s">
        <v>38</v>
      </c>
      <c r="Y37" s="11"/>
      <c r="Z37" s="5"/>
      <c r="AA37" s="5"/>
    </row>
    <row r="38" spans="1:27" ht="150.75" thickBot="1" x14ac:dyDescent="0.3">
      <c r="A38" s="4">
        <v>37</v>
      </c>
      <c r="B38" s="4" t="s">
        <v>223</v>
      </c>
      <c r="C38" s="4" t="s">
        <v>224</v>
      </c>
      <c r="D38" s="4" t="s">
        <v>225</v>
      </c>
      <c r="E38" s="6" t="s">
        <v>42</v>
      </c>
      <c r="F38" s="21" t="s">
        <v>43</v>
      </c>
      <c r="G38" s="4">
        <v>4</v>
      </c>
      <c r="H38" s="22" t="s">
        <v>44</v>
      </c>
      <c r="I38" s="4">
        <v>4</v>
      </c>
      <c r="J38" s="21" t="s">
        <v>44</v>
      </c>
      <c r="K38" s="4">
        <v>3</v>
      </c>
      <c r="L38" s="4">
        <f t="shared" si="0"/>
        <v>11</v>
      </c>
      <c r="M38" s="4" t="str">
        <f t="shared" si="1"/>
        <v>Chấp nhận/Acceptable</v>
      </c>
      <c r="N38" s="6" t="s">
        <v>42</v>
      </c>
      <c r="O38" s="6" t="s">
        <v>45</v>
      </c>
      <c r="P38" s="6" t="s">
        <v>35</v>
      </c>
      <c r="Q38" s="4">
        <f t="shared" si="2"/>
        <v>10</v>
      </c>
      <c r="R38" s="6" t="s">
        <v>36</v>
      </c>
      <c r="S38" s="6" t="s">
        <v>35</v>
      </c>
      <c r="T38" s="4">
        <f t="shared" si="3"/>
        <v>10</v>
      </c>
      <c r="U38" s="4">
        <f t="shared" si="4"/>
        <v>20</v>
      </c>
      <c r="V38" s="4" t="str">
        <f t="shared" si="5"/>
        <v>Chấp nhận/Acceptable</v>
      </c>
      <c r="W38" s="6" t="s">
        <v>37</v>
      </c>
      <c r="X38" s="8" t="s">
        <v>38</v>
      </c>
      <c r="Y38" s="11"/>
      <c r="Z38" s="5"/>
      <c r="AA38" s="5" t="s">
        <v>226</v>
      </c>
    </row>
    <row r="39" spans="1:27" ht="105" x14ac:dyDescent="0.25">
      <c r="A39" s="4">
        <v>38</v>
      </c>
      <c r="B39" s="4" t="s">
        <v>227</v>
      </c>
      <c r="C39" s="4" t="s">
        <v>228</v>
      </c>
      <c r="D39" s="4" t="s">
        <v>229</v>
      </c>
      <c r="E39" s="6" t="s">
        <v>42</v>
      </c>
      <c r="F39" s="9" t="s">
        <v>230</v>
      </c>
      <c r="G39" s="4">
        <v>4</v>
      </c>
      <c r="H39" s="9" t="s">
        <v>231</v>
      </c>
      <c r="I39" s="4">
        <v>0</v>
      </c>
      <c r="J39" s="9" t="s">
        <v>232</v>
      </c>
      <c r="K39" s="4">
        <v>4</v>
      </c>
      <c r="L39" s="4">
        <f t="shared" si="0"/>
        <v>8</v>
      </c>
      <c r="M39" s="4" t="str">
        <f t="shared" si="1"/>
        <v>Chấp nhận/Acceptable</v>
      </c>
      <c r="N39" s="4" t="e">
        <v>#N/A</v>
      </c>
      <c r="O39" s="4"/>
      <c r="P39" s="4" t="e">
        <v>#N/A</v>
      </c>
      <c r="Q39" s="4" t="e">
        <v>#N/A</v>
      </c>
      <c r="R39" s="4"/>
      <c r="S39" s="4" t="e">
        <v>#N/A</v>
      </c>
      <c r="T39" s="4" t="e">
        <v>#N/A</v>
      </c>
      <c r="U39" s="4" t="e">
        <f t="shared" si="4"/>
        <v>#N/A</v>
      </c>
      <c r="V39" s="4" t="e">
        <v>#N/A</v>
      </c>
      <c r="W39" s="6" t="s">
        <v>37</v>
      </c>
      <c r="X39" s="8" t="s">
        <v>38</v>
      </c>
      <c r="Y39" s="11"/>
      <c r="Z39" s="5"/>
      <c r="AA39" s="5"/>
    </row>
    <row r="40" spans="1:27" ht="171" x14ac:dyDescent="0.25">
      <c r="A40" s="4">
        <v>39</v>
      </c>
      <c r="B40" s="4" t="s">
        <v>233</v>
      </c>
      <c r="C40" s="4" t="s">
        <v>234</v>
      </c>
      <c r="D40" s="4" t="s">
        <v>235</v>
      </c>
      <c r="E40" s="6" t="s">
        <v>42</v>
      </c>
      <c r="F40" s="9" t="s">
        <v>236</v>
      </c>
      <c r="G40" s="4">
        <v>4</v>
      </c>
      <c r="H40" s="13" t="s">
        <v>237</v>
      </c>
      <c r="I40" s="4">
        <v>3</v>
      </c>
      <c r="J40" s="13" t="s">
        <v>238</v>
      </c>
      <c r="K40" s="4">
        <v>3</v>
      </c>
      <c r="L40" s="4">
        <f t="shared" si="0"/>
        <v>10</v>
      </c>
      <c r="M40" s="4" t="str">
        <f t="shared" si="1"/>
        <v>Chấp nhận/Acceptable</v>
      </c>
      <c r="N40" s="6" t="s">
        <v>42</v>
      </c>
      <c r="O40" s="10" t="s">
        <v>34</v>
      </c>
      <c r="P40" s="6" t="s">
        <v>35</v>
      </c>
      <c r="Q40" s="4">
        <f t="shared" si="2"/>
        <v>10</v>
      </c>
      <c r="R40" s="10" t="s">
        <v>36</v>
      </c>
      <c r="S40" s="6" t="s">
        <v>35</v>
      </c>
      <c r="T40" s="4">
        <f t="shared" si="3"/>
        <v>10</v>
      </c>
      <c r="U40" s="4">
        <f t="shared" si="4"/>
        <v>20</v>
      </c>
      <c r="V40" s="12" t="str">
        <f t="shared" si="5"/>
        <v>Chấp nhận/Acceptable</v>
      </c>
      <c r="W40" s="6" t="s">
        <v>37</v>
      </c>
      <c r="X40" s="8" t="s">
        <v>38</v>
      </c>
      <c r="Y40" s="11"/>
      <c r="Z40" s="5"/>
      <c r="AA40" s="5"/>
    </row>
    <row r="41" spans="1:27" ht="285" x14ac:dyDescent="0.25">
      <c r="A41" s="4">
        <v>40</v>
      </c>
      <c r="B41" s="4" t="s">
        <v>239</v>
      </c>
      <c r="C41" s="4" t="s">
        <v>240</v>
      </c>
      <c r="D41" s="4" t="s">
        <v>241</v>
      </c>
      <c r="E41" s="6" t="s">
        <v>42</v>
      </c>
      <c r="F41" s="9" t="s">
        <v>242</v>
      </c>
      <c r="G41" s="4">
        <v>4</v>
      </c>
      <c r="H41" s="4" t="s">
        <v>243</v>
      </c>
      <c r="I41" s="4">
        <v>3</v>
      </c>
      <c r="J41" s="9" t="s">
        <v>244</v>
      </c>
      <c r="K41" s="4">
        <v>4</v>
      </c>
      <c r="L41" s="4">
        <f t="shared" si="0"/>
        <v>11</v>
      </c>
      <c r="M41" s="4" t="str">
        <f t="shared" si="1"/>
        <v>Chấp nhận/Acceptable</v>
      </c>
      <c r="N41" s="4" t="e">
        <v>#N/A</v>
      </c>
      <c r="O41" s="4"/>
      <c r="P41" s="4" t="e">
        <v>#N/A</v>
      </c>
      <c r="Q41" s="4" t="e">
        <v>#N/A</v>
      </c>
      <c r="R41" s="4"/>
      <c r="S41" s="4" t="e">
        <v>#N/A</v>
      </c>
      <c r="T41" s="4" t="e">
        <v>#N/A</v>
      </c>
      <c r="U41" s="4" t="e">
        <f t="shared" si="4"/>
        <v>#N/A</v>
      </c>
      <c r="V41" s="4" t="e">
        <v>#N/A</v>
      </c>
      <c r="W41" s="6" t="s">
        <v>37</v>
      </c>
      <c r="X41" s="8" t="s">
        <v>38</v>
      </c>
      <c r="Y41" s="11"/>
      <c r="Z41" s="5"/>
      <c r="AA41" s="5"/>
    </row>
    <row r="42" spans="1:27" ht="285" x14ac:dyDescent="0.25">
      <c r="A42" s="4">
        <v>41</v>
      </c>
      <c r="B42" s="4" t="s">
        <v>245</v>
      </c>
      <c r="C42" s="4" t="s">
        <v>246</v>
      </c>
      <c r="D42" s="4" t="s">
        <v>247</v>
      </c>
      <c r="E42" s="6" t="s">
        <v>42</v>
      </c>
      <c r="F42" s="9" t="s">
        <v>248</v>
      </c>
      <c r="G42" s="4">
        <v>4</v>
      </c>
      <c r="H42" s="9" t="s">
        <v>249</v>
      </c>
      <c r="I42" s="4">
        <v>4</v>
      </c>
      <c r="J42" s="9" t="s">
        <v>249</v>
      </c>
      <c r="K42" s="4">
        <v>3</v>
      </c>
      <c r="L42" s="4">
        <f t="shared" si="0"/>
        <v>11</v>
      </c>
      <c r="M42" s="4" t="str">
        <f t="shared" si="1"/>
        <v>Chấp nhận/Acceptable</v>
      </c>
      <c r="N42" s="4" t="e">
        <v>#N/A</v>
      </c>
      <c r="O42" s="4"/>
      <c r="P42" s="4" t="e">
        <v>#N/A</v>
      </c>
      <c r="Q42" s="4" t="e">
        <v>#N/A</v>
      </c>
      <c r="R42" s="4"/>
      <c r="S42" s="4" t="e">
        <v>#N/A</v>
      </c>
      <c r="T42" s="4" t="e">
        <v>#N/A</v>
      </c>
      <c r="U42" s="4" t="e">
        <f t="shared" si="4"/>
        <v>#N/A</v>
      </c>
      <c r="V42" s="4" t="e">
        <v>#N/A</v>
      </c>
      <c r="W42" s="6" t="s">
        <v>37</v>
      </c>
      <c r="X42" s="8" t="s">
        <v>38</v>
      </c>
      <c r="Y42" s="11"/>
      <c r="Z42" s="5"/>
      <c r="AA42" s="5"/>
    </row>
    <row r="43" spans="1:27" ht="330" x14ac:dyDescent="0.25">
      <c r="A43" s="4">
        <v>42</v>
      </c>
      <c r="B43" s="4" t="s">
        <v>250</v>
      </c>
      <c r="C43" s="4" t="s">
        <v>251</v>
      </c>
      <c r="D43" s="4" t="s">
        <v>252</v>
      </c>
      <c r="E43" s="6" t="s">
        <v>42</v>
      </c>
      <c r="F43" s="23" t="s">
        <v>253</v>
      </c>
      <c r="G43" s="4">
        <v>4</v>
      </c>
      <c r="H43" s="23" t="s">
        <v>254</v>
      </c>
      <c r="I43" s="4">
        <v>3</v>
      </c>
      <c r="J43" s="23" t="s">
        <v>255</v>
      </c>
      <c r="K43" s="4">
        <v>4</v>
      </c>
      <c r="L43" s="4">
        <f t="shared" si="0"/>
        <v>11</v>
      </c>
      <c r="M43" s="4" t="str">
        <f t="shared" si="1"/>
        <v>Chấp nhận/Acceptable</v>
      </c>
      <c r="N43" s="4" t="e">
        <v>#N/A</v>
      </c>
      <c r="O43" s="4"/>
      <c r="P43" s="4" t="e">
        <v>#N/A</v>
      </c>
      <c r="Q43" s="4" t="e">
        <v>#N/A</v>
      </c>
      <c r="R43" s="4"/>
      <c r="S43" s="4" t="e">
        <v>#N/A</v>
      </c>
      <c r="T43" s="4" t="e">
        <v>#N/A</v>
      </c>
      <c r="U43" s="4" t="e">
        <f t="shared" si="4"/>
        <v>#N/A</v>
      </c>
      <c r="V43" s="4" t="e">
        <v>#N/A</v>
      </c>
      <c r="W43" s="6" t="s">
        <v>37</v>
      </c>
      <c r="X43" s="8" t="s">
        <v>38</v>
      </c>
      <c r="Y43" s="11"/>
      <c r="Z43" s="5"/>
      <c r="AA43" s="5" t="s">
        <v>256</v>
      </c>
    </row>
    <row r="44" spans="1:27" ht="180" x14ac:dyDescent="0.25">
      <c r="A44" s="4">
        <v>43</v>
      </c>
      <c r="B44" s="4" t="s">
        <v>257</v>
      </c>
      <c r="C44" s="4" t="s">
        <v>258</v>
      </c>
      <c r="D44" s="4" t="s">
        <v>259</v>
      </c>
      <c r="E44" s="6" t="s">
        <v>42</v>
      </c>
      <c r="F44" s="7" t="s">
        <v>260</v>
      </c>
      <c r="G44" s="4">
        <v>4</v>
      </c>
      <c r="H44" s="7" t="s">
        <v>261</v>
      </c>
      <c r="I44" s="4">
        <v>0</v>
      </c>
      <c r="J44" s="7" t="s">
        <v>262</v>
      </c>
      <c r="K44" s="4">
        <v>4</v>
      </c>
      <c r="L44" s="4">
        <f t="shared" si="0"/>
        <v>8</v>
      </c>
      <c r="M44" s="4" t="str">
        <f t="shared" si="1"/>
        <v>Chấp nhận/Acceptable</v>
      </c>
      <c r="N44" s="6" t="s">
        <v>42</v>
      </c>
      <c r="O44" s="10" t="s">
        <v>45</v>
      </c>
      <c r="P44" s="6" t="s">
        <v>35</v>
      </c>
      <c r="Q44" s="4">
        <f t="shared" si="2"/>
        <v>10</v>
      </c>
      <c r="R44" s="10" t="s">
        <v>36</v>
      </c>
      <c r="S44" s="6" t="s">
        <v>35</v>
      </c>
      <c r="T44" s="4">
        <f t="shared" si="3"/>
        <v>10</v>
      </c>
      <c r="U44" s="4">
        <f t="shared" si="4"/>
        <v>20</v>
      </c>
      <c r="V44" s="4" t="str">
        <f t="shared" si="5"/>
        <v>Chấp nhận/Acceptable</v>
      </c>
      <c r="W44" s="6" t="s">
        <v>37</v>
      </c>
      <c r="X44" s="8" t="s">
        <v>38</v>
      </c>
      <c r="Y44" s="11"/>
      <c r="Z44" s="5"/>
      <c r="AA44" s="5"/>
    </row>
    <row r="45" spans="1:27" ht="165" x14ac:dyDescent="0.25">
      <c r="A45" s="4">
        <v>44</v>
      </c>
      <c r="B45" s="4" t="s">
        <v>263</v>
      </c>
      <c r="C45" s="4" t="s">
        <v>264</v>
      </c>
      <c r="D45" s="4" t="s">
        <v>265</v>
      </c>
      <c r="E45" s="6" t="s">
        <v>42</v>
      </c>
      <c r="F45" s="7" t="s">
        <v>266</v>
      </c>
      <c r="G45" s="4">
        <v>0</v>
      </c>
      <c r="H45" s="9" t="s">
        <v>267</v>
      </c>
      <c r="I45" s="4">
        <v>4</v>
      </c>
      <c r="J45" s="9" t="s">
        <v>268</v>
      </c>
      <c r="K45" s="4">
        <v>0</v>
      </c>
      <c r="L45" s="4">
        <f t="shared" si="0"/>
        <v>4</v>
      </c>
      <c r="M45" s="4" t="str">
        <f t="shared" si="1"/>
        <v>Không Chấp  nhận/Unacceptable</v>
      </c>
      <c r="N45" s="6" t="s">
        <v>42</v>
      </c>
      <c r="O45" s="10" t="s">
        <v>34</v>
      </c>
      <c r="P45" s="6" t="s">
        <v>35</v>
      </c>
      <c r="Q45" s="4">
        <f t="shared" si="2"/>
        <v>10</v>
      </c>
      <c r="R45" s="10" t="s">
        <v>36</v>
      </c>
      <c r="S45" s="6" t="s">
        <v>35</v>
      </c>
      <c r="T45" s="4">
        <f t="shared" si="3"/>
        <v>10</v>
      </c>
      <c r="U45" s="4">
        <f t="shared" si="4"/>
        <v>20</v>
      </c>
      <c r="V45" s="12" t="str">
        <f t="shared" si="5"/>
        <v>Chấp nhận/Acceptable</v>
      </c>
      <c r="W45" s="6" t="s">
        <v>37</v>
      </c>
      <c r="X45" s="8" t="s">
        <v>38</v>
      </c>
      <c r="Y45" s="11"/>
      <c r="Z45" s="5"/>
      <c r="AA45" s="5"/>
    </row>
    <row r="46" spans="1:27" ht="85.5" x14ac:dyDescent="0.25">
      <c r="A46" s="4">
        <v>45</v>
      </c>
      <c r="B46" s="4" t="s">
        <v>269</v>
      </c>
      <c r="C46" s="4" t="s">
        <v>270</v>
      </c>
      <c r="D46" s="4" t="s">
        <v>271</v>
      </c>
      <c r="E46" s="6" t="s">
        <v>42</v>
      </c>
      <c r="F46" s="9" t="s">
        <v>272</v>
      </c>
      <c r="G46" s="4">
        <v>4</v>
      </c>
      <c r="H46" s="9" t="s">
        <v>273</v>
      </c>
      <c r="I46" s="4">
        <v>3</v>
      </c>
      <c r="J46" s="9" t="s">
        <v>273</v>
      </c>
      <c r="K46" s="4">
        <v>4</v>
      </c>
      <c r="L46" s="4">
        <f t="shared" si="0"/>
        <v>11</v>
      </c>
      <c r="M46" s="4" t="str">
        <f t="shared" si="1"/>
        <v>Chấp nhận/Acceptable</v>
      </c>
      <c r="N46" s="6" t="s">
        <v>30</v>
      </c>
      <c r="O46" s="10" t="s">
        <v>34</v>
      </c>
      <c r="P46" s="6" t="s">
        <v>35</v>
      </c>
      <c r="Q46" s="4">
        <f t="shared" si="2"/>
        <v>10</v>
      </c>
      <c r="R46" s="10" t="s">
        <v>36</v>
      </c>
      <c r="S46" s="6" t="s">
        <v>35</v>
      </c>
      <c r="T46" s="4">
        <f t="shared" si="3"/>
        <v>10</v>
      </c>
      <c r="U46" s="4">
        <f t="shared" si="4"/>
        <v>20</v>
      </c>
      <c r="V46" s="4" t="str">
        <f t="shared" si="5"/>
        <v>Chấp nhận/Acceptable</v>
      </c>
      <c r="W46" s="6" t="s">
        <v>37</v>
      </c>
      <c r="X46" s="8" t="s">
        <v>38</v>
      </c>
      <c r="Y46" s="11"/>
      <c r="Z46" s="5"/>
      <c r="AA46" s="5"/>
    </row>
    <row r="47" spans="1:27" ht="90" x14ac:dyDescent="0.25">
      <c r="A47" s="4">
        <v>46</v>
      </c>
      <c r="B47" s="4" t="s">
        <v>274</v>
      </c>
      <c r="C47" s="4" t="s">
        <v>275</v>
      </c>
      <c r="D47" s="4" t="s">
        <v>276</v>
      </c>
      <c r="E47" s="6" t="s">
        <v>42</v>
      </c>
      <c r="F47" s="20" t="s">
        <v>31</v>
      </c>
      <c r="G47" s="4">
        <v>4</v>
      </c>
      <c r="H47" s="17" t="s">
        <v>277</v>
      </c>
      <c r="I47" s="4">
        <v>3</v>
      </c>
      <c r="J47" s="17" t="s">
        <v>32</v>
      </c>
      <c r="K47" s="4">
        <v>4</v>
      </c>
      <c r="L47" s="4">
        <f t="shared" si="0"/>
        <v>11</v>
      </c>
      <c r="M47" s="4" t="str">
        <f t="shared" si="1"/>
        <v>Chấp nhận/Acceptable</v>
      </c>
      <c r="N47" s="6" t="s">
        <v>42</v>
      </c>
      <c r="O47" s="10" t="s">
        <v>34</v>
      </c>
      <c r="P47" s="6" t="s">
        <v>35</v>
      </c>
      <c r="Q47" s="4">
        <f t="shared" si="2"/>
        <v>10</v>
      </c>
      <c r="R47" s="10" t="s">
        <v>36</v>
      </c>
      <c r="S47" s="6" t="s">
        <v>35</v>
      </c>
      <c r="T47" s="4">
        <f t="shared" si="3"/>
        <v>10</v>
      </c>
      <c r="U47" s="4">
        <f t="shared" si="4"/>
        <v>20</v>
      </c>
      <c r="V47" s="4" t="str">
        <f t="shared" si="5"/>
        <v>Chấp nhận/Acceptable</v>
      </c>
      <c r="W47" s="6" t="s">
        <v>37</v>
      </c>
      <c r="X47" s="8" t="s">
        <v>38</v>
      </c>
      <c r="Y47" s="11"/>
      <c r="Z47" s="5"/>
      <c r="AA47" s="5"/>
    </row>
    <row r="48" spans="1:27" ht="90" x14ac:dyDescent="0.25">
      <c r="A48" s="4">
        <v>47</v>
      </c>
      <c r="B48" s="4" t="s">
        <v>278</v>
      </c>
      <c r="C48" s="4" t="s">
        <v>279</v>
      </c>
      <c r="D48" s="4" t="s">
        <v>280</v>
      </c>
      <c r="E48" s="6" t="s">
        <v>42</v>
      </c>
      <c r="F48" s="9" t="s">
        <v>281</v>
      </c>
      <c r="G48" s="4">
        <v>4</v>
      </c>
      <c r="H48" s="20" t="s">
        <v>32</v>
      </c>
      <c r="I48" s="4">
        <v>3</v>
      </c>
      <c r="J48" s="9" t="s">
        <v>282</v>
      </c>
      <c r="K48" s="4">
        <v>4</v>
      </c>
      <c r="L48" s="4">
        <f t="shared" si="0"/>
        <v>11</v>
      </c>
      <c r="M48" s="4" t="str">
        <f t="shared" si="1"/>
        <v>Chấp nhận/Acceptable</v>
      </c>
      <c r="N48" s="6" t="s">
        <v>42</v>
      </c>
      <c r="O48" s="10" t="s">
        <v>153</v>
      </c>
      <c r="P48" s="6" t="s">
        <v>35</v>
      </c>
      <c r="Q48" s="4">
        <f t="shared" si="2"/>
        <v>10</v>
      </c>
      <c r="R48" s="10" t="s">
        <v>36</v>
      </c>
      <c r="S48" s="6" t="s">
        <v>35</v>
      </c>
      <c r="T48" s="4">
        <f t="shared" si="3"/>
        <v>10</v>
      </c>
      <c r="U48" s="4">
        <f t="shared" si="4"/>
        <v>20</v>
      </c>
      <c r="V48" s="12" t="str">
        <f t="shared" si="5"/>
        <v>Chấp nhận/Acceptable</v>
      </c>
      <c r="W48" s="6" t="s">
        <v>37</v>
      </c>
      <c r="X48" s="8" t="s">
        <v>38</v>
      </c>
      <c r="Y48" s="11"/>
      <c r="Z48" s="5"/>
      <c r="AA48" s="5"/>
    </row>
    <row r="49" spans="1:27" ht="120" x14ac:dyDescent="0.25">
      <c r="A49" s="4">
        <v>48</v>
      </c>
      <c r="B49" s="4" t="s">
        <v>283</v>
      </c>
      <c r="C49" s="4" t="s">
        <v>284</v>
      </c>
      <c r="D49" s="4" t="s">
        <v>285</v>
      </c>
      <c r="E49" s="6" t="s">
        <v>42</v>
      </c>
      <c r="F49" s="4" t="s">
        <v>286</v>
      </c>
      <c r="G49" s="4">
        <v>4</v>
      </c>
      <c r="H49" s="4" t="s">
        <v>287</v>
      </c>
      <c r="I49" s="4">
        <v>4</v>
      </c>
      <c r="J49" s="4" t="s">
        <v>288</v>
      </c>
      <c r="K49" s="4">
        <v>4</v>
      </c>
      <c r="L49" s="4">
        <f t="shared" si="0"/>
        <v>12</v>
      </c>
      <c r="M49" s="4" t="str">
        <f t="shared" si="1"/>
        <v>Chấp nhận/Acceptable</v>
      </c>
      <c r="N49" s="6" t="s">
        <v>42</v>
      </c>
      <c r="O49" s="6" t="s">
        <v>45</v>
      </c>
      <c r="P49" s="6" t="s">
        <v>35</v>
      </c>
      <c r="Q49" s="4">
        <f t="shared" si="2"/>
        <v>10</v>
      </c>
      <c r="R49" s="6" t="s">
        <v>36</v>
      </c>
      <c r="S49" s="6" t="s">
        <v>35</v>
      </c>
      <c r="T49" s="4">
        <f t="shared" si="3"/>
        <v>10</v>
      </c>
      <c r="U49" s="4">
        <f t="shared" si="4"/>
        <v>20</v>
      </c>
      <c r="V49" s="4" t="str">
        <f t="shared" si="5"/>
        <v>Chấp nhận/Acceptable</v>
      </c>
      <c r="W49" s="6" t="s">
        <v>37</v>
      </c>
      <c r="X49" s="8" t="s">
        <v>38</v>
      </c>
      <c r="Y49" s="11"/>
      <c r="Z49" s="5"/>
      <c r="AA49" s="5"/>
    </row>
    <row r="50" spans="1:27" ht="195" x14ac:dyDescent="0.25">
      <c r="A50" s="24">
        <v>49</v>
      </c>
      <c r="B50" s="24" t="s">
        <v>289</v>
      </c>
      <c r="C50" s="24" t="s">
        <v>290</v>
      </c>
      <c r="D50" s="24" t="s">
        <v>291</v>
      </c>
      <c r="E50" s="25" t="s">
        <v>42</v>
      </c>
      <c r="F50" s="26"/>
      <c r="G50" s="24"/>
      <c r="H50" s="24"/>
      <c r="I50" s="24"/>
      <c r="J50" s="24"/>
      <c r="K50" s="24"/>
      <c r="L50" s="4" t="e">
        <f t="shared" si="0"/>
        <v>#N/A</v>
      </c>
      <c r="M50" s="24" t="e">
        <f t="shared" si="1"/>
        <v>#N/A</v>
      </c>
      <c r="N50" s="25" t="s">
        <v>42</v>
      </c>
      <c r="O50" s="25"/>
      <c r="P50" s="25"/>
      <c r="Q50" s="24" t="e">
        <f t="shared" si="2"/>
        <v>#N/A</v>
      </c>
      <c r="R50" s="25"/>
      <c r="S50" s="25"/>
      <c r="T50" s="24" t="e">
        <f t="shared" si="3"/>
        <v>#N/A</v>
      </c>
      <c r="U50" s="4" t="e">
        <f t="shared" si="4"/>
        <v>#N/A</v>
      </c>
      <c r="V50" s="24" t="e">
        <f t="shared" si="5"/>
        <v>#N/A</v>
      </c>
      <c r="W50" s="25" t="s">
        <v>37</v>
      </c>
      <c r="X50" s="8" t="s">
        <v>38</v>
      </c>
      <c r="Y50" s="27"/>
      <c r="Z50" s="28"/>
      <c r="AA50" s="28" t="s">
        <v>292</v>
      </c>
    </row>
    <row r="51" spans="1:27" ht="105" x14ac:dyDescent="0.25">
      <c r="A51" s="4">
        <v>50</v>
      </c>
      <c r="B51" s="4" t="s">
        <v>293</v>
      </c>
      <c r="C51" s="4" t="s">
        <v>294</v>
      </c>
      <c r="D51" s="4" t="s">
        <v>295</v>
      </c>
      <c r="E51" s="6" t="s">
        <v>42</v>
      </c>
      <c r="F51" s="7" t="s">
        <v>296</v>
      </c>
      <c r="G51" s="4">
        <v>4</v>
      </c>
      <c r="H51" s="7" t="s">
        <v>297</v>
      </c>
      <c r="I51" s="4">
        <v>3</v>
      </c>
      <c r="J51" s="7" t="s">
        <v>298</v>
      </c>
      <c r="K51" s="4">
        <v>4</v>
      </c>
      <c r="L51" s="4">
        <f t="shared" si="0"/>
        <v>11</v>
      </c>
      <c r="M51" s="4" t="str">
        <f t="shared" si="1"/>
        <v>Chấp nhận/Acceptable</v>
      </c>
      <c r="N51" s="6" t="s">
        <v>42</v>
      </c>
      <c r="O51" s="10" t="s">
        <v>45</v>
      </c>
      <c r="P51" s="6" t="s">
        <v>35</v>
      </c>
      <c r="Q51" s="4">
        <f t="shared" si="2"/>
        <v>10</v>
      </c>
      <c r="R51" s="10" t="s">
        <v>36</v>
      </c>
      <c r="S51" s="6" t="s">
        <v>35</v>
      </c>
      <c r="T51" s="4">
        <f t="shared" si="3"/>
        <v>10</v>
      </c>
      <c r="U51" s="4">
        <f t="shared" si="4"/>
        <v>20</v>
      </c>
      <c r="V51" s="4" t="str">
        <f t="shared" si="5"/>
        <v>Chấp nhận/Acceptable</v>
      </c>
      <c r="W51" s="6" t="s">
        <v>37</v>
      </c>
      <c r="X51" s="8" t="s">
        <v>38</v>
      </c>
      <c r="Y51" s="11"/>
      <c r="Z51" s="5"/>
      <c r="AA51" s="5"/>
    </row>
    <row r="52" spans="1:27" ht="90" x14ac:dyDescent="0.25">
      <c r="A52" s="4">
        <v>51</v>
      </c>
      <c r="B52" s="4" t="s">
        <v>299</v>
      </c>
      <c r="C52" s="4" t="s">
        <v>300</v>
      </c>
      <c r="D52" s="4" t="s">
        <v>301</v>
      </c>
      <c r="E52" s="6" t="s">
        <v>30</v>
      </c>
      <c r="F52" s="9" t="s">
        <v>302</v>
      </c>
      <c r="G52" s="4">
        <v>4</v>
      </c>
      <c r="H52" s="9" t="s">
        <v>303</v>
      </c>
      <c r="I52" s="4">
        <v>3</v>
      </c>
      <c r="J52" s="9" t="s">
        <v>304</v>
      </c>
      <c r="K52" s="4">
        <v>4</v>
      </c>
      <c r="L52" s="4">
        <f t="shared" si="0"/>
        <v>11</v>
      </c>
      <c r="M52" s="4" t="str">
        <f t="shared" si="1"/>
        <v>Chấp nhận/Acceptable</v>
      </c>
      <c r="N52" s="6" t="s">
        <v>42</v>
      </c>
      <c r="O52" s="10" t="s">
        <v>45</v>
      </c>
      <c r="P52" s="6" t="s">
        <v>35</v>
      </c>
      <c r="Q52" s="4">
        <f t="shared" si="2"/>
        <v>10</v>
      </c>
      <c r="R52" s="10" t="s">
        <v>36</v>
      </c>
      <c r="S52" s="6" t="s">
        <v>35</v>
      </c>
      <c r="T52" s="4">
        <f t="shared" si="3"/>
        <v>10</v>
      </c>
      <c r="U52" s="4">
        <f t="shared" si="4"/>
        <v>20</v>
      </c>
      <c r="V52" s="4" t="str">
        <f t="shared" si="5"/>
        <v>Chấp nhận/Acceptable</v>
      </c>
      <c r="W52" s="6" t="s">
        <v>37</v>
      </c>
      <c r="X52" s="8" t="s">
        <v>38</v>
      </c>
      <c r="Y52" s="11"/>
      <c r="Z52" s="5"/>
      <c r="AA52" s="5"/>
    </row>
    <row r="53" spans="1:27" ht="240" x14ac:dyDescent="0.25">
      <c r="A53" s="4">
        <v>52</v>
      </c>
      <c r="B53" s="4" t="s">
        <v>305</v>
      </c>
      <c r="C53" s="4" t="s">
        <v>306</v>
      </c>
      <c r="D53" s="4" t="s">
        <v>307</v>
      </c>
      <c r="E53" s="6" t="s">
        <v>42</v>
      </c>
      <c r="F53" s="29" t="s">
        <v>308</v>
      </c>
      <c r="G53" s="4">
        <v>4</v>
      </c>
      <c r="H53" s="30" t="s">
        <v>309</v>
      </c>
      <c r="I53" s="4">
        <v>3</v>
      </c>
      <c r="J53" s="13" t="s">
        <v>310</v>
      </c>
      <c r="K53" s="4">
        <v>1</v>
      </c>
      <c r="L53" s="4">
        <f t="shared" si="0"/>
        <v>8</v>
      </c>
      <c r="M53" s="4" t="str">
        <f t="shared" si="1"/>
        <v>Chấp nhận/Acceptable</v>
      </c>
      <c r="N53" s="6" t="s">
        <v>42</v>
      </c>
      <c r="O53" s="10" t="s">
        <v>45</v>
      </c>
      <c r="P53" s="6" t="s">
        <v>35</v>
      </c>
      <c r="Q53" s="4">
        <f t="shared" si="2"/>
        <v>10</v>
      </c>
      <c r="R53" s="10" t="s">
        <v>36</v>
      </c>
      <c r="S53" s="6" t="s">
        <v>35</v>
      </c>
      <c r="T53" s="4">
        <f t="shared" si="3"/>
        <v>10</v>
      </c>
      <c r="U53" s="4">
        <f t="shared" si="4"/>
        <v>20</v>
      </c>
      <c r="V53" s="4" t="str">
        <f t="shared" si="5"/>
        <v>Chấp nhận/Acceptable</v>
      </c>
      <c r="W53" s="6" t="s">
        <v>37</v>
      </c>
      <c r="X53" s="8" t="s">
        <v>38</v>
      </c>
      <c r="Y53" s="11"/>
      <c r="Z53" s="5"/>
      <c r="AA53" s="5"/>
    </row>
    <row r="54" spans="1:27" ht="195" x14ac:dyDescent="0.25">
      <c r="A54" s="4">
        <v>53</v>
      </c>
      <c r="B54" s="4" t="s">
        <v>311</v>
      </c>
      <c r="C54" s="4" t="s">
        <v>312</v>
      </c>
      <c r="D54" s="4" t="s">
        <v>313</v>
      </c>
      <c r="E54" s="6" t="s">
        <v>42</v>
      </c>
      <c r="F54" s="4" t="s">
        <v>314</v>
      </c>
      <c r="G54" s="4">
        <v>4</v>
      </c>
      <c r="H54" s="4" t="s">
        <v>315</v>
      </c>
      <c r="I54" s="4">
        <v>3</v>
      </c>
      <c r="J54" s="4" t="s">
        <v>315</v>
      </c>
      <c r="K54" s="4">
        <v>4</v>
      </c>
      <c r="L54" s="4">
        <f t="shared" si="0"/>
        <v>11</v>
      </c>
      <c r="M54" s="4" t="str">
        <f t="shared" si="1"/>
        <v>Chấp nhận/Acceptable</v>
      </c>
      <c r="N54" s="6" t="s">
        <v>42</v>
      </c>
      <c r="O54" s="6" t="s">
        <v>34</v>
      </c>
      <c r="P54" s="6" t="s">
        <v>35</v>
      </c>
      <c r="Q54" s="4">
        <f t="shared" si="2"/>
        <v>10</v>
      </c>
      <c r="R54" s="6" t="s">
        <v>36</v>
      </c>
      <c r="S54" s="6" t="s">
        <v>35</v>
      </c>
      <c r="T54" s="4">
        <f t="shared" si="3"/>
        <v>10</v>
      </c>
      <c r="U54" s="4">
        <f t="shared" si="4"/>
        <v>20</v>
      </c>
      <c r="V54" s="4" t="str">
        <f t="shared" si="5"/>
        <v>Chấp nhận/Acceptable</v>
      </c>
      <c r="W54" s="6" t="s">
        <v>37</v>
      </c>
      <c r="X54" s="8" t="s">
        <v>38</v>
      </c>
      <c r="Y54" s="11"/>
      <c r="Z54" s="5"/>
      <c r="AA54" s="5" t="s">
        <v>316</v>
      </c>
    </row>
    <row r="55" spans="1:27" ht="330" x14ac:dyDescent="0.25">
      <c r="A55" s="4">
        <v>54</v>
      </c>
      <c r="B55" s="4" t="s">
        <v>317</v>
      </c>
      <c r="C55" s="4" t="s">
        <v>318</v>
      </c>
      <c r="D55" s="4" t="s">
        <v>319</v>
      </c>
      <c r="E55" s="6" t="s">
        <v>42</v>
      </c>
      <c r="F55" s="7" t="s">
        <v>320</v>
      </c>
      <c r="G55" s="4">
        <v>4</v>
      </c>
      <c r="H55" s="4" t="s">
        <v>321</v>
      </c>
      <c r="I55" s="4">
        <v>3</v>
      </c>
      <c r="J55" s="7" t="s">
        <v>322</v>
      </c>
      <c r="K55" s="4">
        <v>4</v>
      </c>
      <c r="L55" s="4">
        <f t="shared" si="0"/>
        <v>11</v>
      </c>
      <c r="M55" s="4" t="str">
        <f t="shared" si="1"/>
        <v>Chấp nhận/Acceptable</v>
      </c>
      <c r="N55" s="6" t="s">
        <v>42</v>
      </c>
      <c r="O55" s="6" t="s">
        <v>34</v>
      </c>
      <c r="P55" s="6" t="s">
        <v>35</v>
      </c>
      <c r="Q55" s="4">
        <f t="shared" si="2"/>
        <v>10</v>
      </c>
      <c r="R55" s="6" t="s">
        <v>36</v>
      </c>
      <c r="S55" s="6" t="s">
        <v>35</v>
      </c>
      <c r="T55" s="4">
        <f t="shared" si="3"/>
        <v>10</v>
      </c>
      <c r="U55" s="4">
        <f t="shared" si="4"/>
        <v>20</v>
      </c>
      <c r="V55" s="4" t="str">
        <f t="shared" si="5"/>
        <v>Chấp nhận/Acceptable</v>
      </c>
      <c r="W55" s="6" t="s">
        <v>37</v>
      </c>
      <c r="X55" s="8" t="s">
        <v>38</v>
      </c>
      <c r="Y55" s="11"/>
      <c r="Z55" s="5"/>
      <c r="AA55" s="5"/>
    </row>
    <row r="56" spans="1:27" ht="150" x14ac:dyDescent="0.25">
      <c r="A56" s="4">
        <v>55</v>
      </c>
      <c r="B56" s="4" t="s">
        <v>323</v>
      </c>
      <c r="C56" s="4" t="s">
        <v>324</v>
      </c>
      <c r="D56" s="4" t="s">
        <v>325</v>
      </c>
      <c r="E56" s="6" t="s">
        <v>42</v>
      </c>
      <c r="F56" s="7" t="s">
        <v>326</v>
      </c>
      <c r="G56" s="4">
        <v>4</v>
      </c>
      <c r="H56" s="4" t="s">
        <v>327</v>
      </c>
      <c r="I56" s="4">
        <v>3</v>
      </c>
      <c r="J56" s="7" t="s">
        <v>327</v>
      </c>
      <c r="K56" s="4">
        <v>4</v>
      </c>
      <c r="L56" s="4">
        <f t="shared" si="0"/>
        <v>11</v>
      </c>
      <c r="M56" s="4" t="str">
        <f t="shared" si="1"/>
        <v>Chấp nhận/Acceptable</v>
      </c>
      <c r="N56" s="6" t="s">
        <v>42</v>
      </c>
      <c r="O56" s="31" t="s">
        <v>328</v>
      </c>
      <c r="P56" s="6" t="s">
        <v>35</v>
      </c>
      <c r="Q56" s="4">
        <f t="shared" si="2"/>
        <v>10</v>
      </c>
      <c r="R56" s="10" t="s">
        <v>36</v>
      </c>
      <c r="S56" s="6" t="s">
        <v>35</v>
      </c>
      <c r="T56" s="4">
        <f t="shared" si="3"/>
        <v>10</v>
      </c>
      <c r="U56" s="4">
        <f t="shared" si="4"/>
        <v>20</v>
      </c>
      <c r="V56" s="12" t="str">
        <f t="shared" si="5"/>
        <v>Chấp nhận/Acceptable</v>
      </c>
      <c r="W56" s="6" t="s">
        <v>37</v>
      </c>
      <c r="X56" s="8" t="s">
        <v>38</v>
      </c>
      <c r="Y56" s="24"/>
      <c r="Z56" s="5"/>
      <c r="AA56" s="5"/>
    </row>
    <row r="57" spans="1:27" ht="315" x14ac:dyDescent="0.25">
      <c r="A57" s="4">
        <v>56</v>
      </c>
      <c r="B57" s="4" t="s">
        <v>329</v>
      </c>
      <c r="C57" s="4" t="s">
        <v>330</v>
      </c>
      <c r="D57" s="4" t="s">
        <v>331</v>
      </c>
      <c r="E57" s="6" t="s">
        <v>42</v>
      </c>
      <c r="F57" s="16" t="s">
        <v>332</v>
      </c>
      <c r="G57" s="4">
        <v>4</v>
      </c>
      <c r="H57" s="16" t="s">
        <v>333</v>
      </c>
      <c r="I57" s="4">
        <v>4</v>
      </c>
      <c r="J57" s="16" t="s">
        <v>334</v>
      </c>
      <c r="K57" s="4">
        <v>4</v>
      </c>
      <c r="L57" s="4">
        <f t="shared" si="0"/>
        <v>12</v>
      </c>
      <c r="M57" s="4" t="str">
        <f t="shared" si="1"/>
        <v>Chấp nhận/Acceptable</v>
      </c>
      <c r="N57" s="4" t="e">
        <v>#N/A</v>
      </c>
      <c r="O57" s="4"/>
      <c r="P57" s="4" t="e">
        <v>#N/A</v>
      </c>
      <c r="Q57" s="4" t="e">
        <v>#N/A</v>
      </c>
      <c r="R57" s="4"/>
      <c r="S57" s="4" t="e">
        <v>#N/A</v>
      </c>
      <c r="T57" s="4" t="e">
        <v>#N/A</v>
      </c>
      <c r="U57" s="4" t="e">
        <f t="shared" si="4"/>
        <v>#N/A</v>
      </c>
      <c r="V57" s="4" t="e">
        <v>#N/A</v>
      </c>
      <c r="W57" s="6" t="s">
        <v>37</v>
      </c>
      <c r="X57" s="8" t="s">
        <v>38</v>
      </c>
      <c r="Y57" s="11"/>
      <c r="Z57" s="5"/>
      <c r="AA57" s="5"/>
    </row>
    <row r="58" spans="1:27" ht="180" x14ac:dyDescent="0.25">
      <c r="A58" s="4">
        <v>57</v>
      </c>
      <c r="B58" s="4" t="s">
        <v>335</v>
      </c>
      <c r="C58" s="4" t="s">
        <v>336</v>
      </c>
      <c r="D58" s="4" t="s">
        <v>337</v>
      </c>
      <c r="E58" s="6" t="s">
        <v>42</v>
      </c>
      <c r="F58" s="7" t="s">
        <v>338</v>
      </c>
      <c r="G58" s="4">
        <v>4</v>
      </c>
      <c r="H58" s="4" t="s">
        <v>339</v>
      </c>
      <c r="I58" s="4">
        <v>4</v>
      </c>
      <c r="J58" s="4" t="s">
        <v>340</v>
      </c>
      <c r="K58" s="4">
        <v>4</v>
      </c>
      <c r="L58" s="4">
        <f t="shared" si="0"/>
        <v>12</v>
      </c>
      <c r="M58" s="4" t="str">
        <f t="shared" si="1"/>
        <v>Chấp nhận/Acceptable</v>
      </c>
      <c r="N58" s="4" t="e">
        <v>#N/A</v>
      </c>
      <c r="O58" s="4"/>
      <c r="P58" s="4" t="e">
        <v>#N/A</v>
      </c>
      <c r="Q58" s="4" t="e">
        <v>#N/A</v>
      </c>
      <c r="R58" s="4"/>
      <c r="S58" s="4" t="e">
        <v>#N/A</v>
      </c>
      <c r="T58" s="4" t="e">
        <v>#N/A</v>
      </c>
      <c r="U58" s="4" t="e">
        <f t="shared" si="4"/>
        <v>#N/A</v>
      </c>
      <c r="V58" s="4" t="e">
        <v>#N/A</v>
      </c>
      <c r="W58" s="6" t="s">
        <v>37</v>
      </c>
      <c r="X58" s="8" t="s">
        <v>38</v>
      </c>
      <c r="Y58" s="11"/>
      <c r="Z58" s="5"/>
      <c r="AA58" s="5"/>
    </row>
    <row r="59" spans="1:27" ht="105" x14ac:dyDescent="0.25">
      <c r="A59" s="4">
        <v>58</v>
      </c>
      <c r="B59" s="4" t="s">
        <v>341</v>
      </c>
      <c r="C59" s="4" t="s">
        <v>342</v>
      </c>
      <c r="D59" s="4" t="s">
        <v>343</v>
      </c>
      <c r="E59" s="6" t="s">
        <v>42</v>
      </c>
      <c r="F59" s="9" t="s">
        <v>344</v>
      </c>
      <c r="G59" s="4">
        <v>0</v>
      </c>
      <c r="H59" s="13" t="s">
        <v>345</v>
      </c>
      <c r="I59" s="4">
        <v>3</v>
      </c>
      <c r="J59" s="9" t="s">
        <v>346</v>
      </c>
      <c r="K59" s="4">
        <v>4</v>
      </c>
      <c r="L59" s="4">
        <f t="shared" si="0"/>
        <v>7</v>
      </c>
      <c r="M59" s="4" t="str">
        <f t="shared" si="1"/>
        <v>Chấp nhận/Acceptable</v>
      </c>
      <c r="N59" s="6" t="s">
        <v>42</v>
      </c>
      <c r="O59" s="10" t="s">
        <v>34</v>
      </c>
      <c r="P59" s="6" t="s">
        <v>35</v>
      </c>
      <c r="Q59" s="4">
        <f t="shared" si="2"/>
        <v>10</v>
      </c>
      <c r="R59" s="10" t="s">
        <v>36</v>
      </c>
      <c r="S59" s="6" t="s">
        <v>35</v>
      </c>
      <c r="T59" s="4">
        <f t="shared" si="3"/>
        <v>10</v>
      </c>
      <c r="U59" s="4">
        <f t="shared" si="4"/>
        <v>20</v>
      </c>
      <c r="V59" s="4" t="str">
        <f t="shared" si="5"/>
        <v>Chấp nhận/Acceptable</v>
      </c>
      <c r="W59" s="6" t="s">
        <v>37</v>
      </c>
      <c r="X59" s="8" t="s">
        <v>38</v>
      </c>
      <c r="Y59" s="11"/>
      <c r="Z59" s="5"/>
      <c r="AA59" s="5"/>
    </row>
    <row r="60" spans="1:27" ht="71.25" x14ac:dyDescent="0.25">
      <c r="A60" s="4">
        <v>59</v>
      </c>
      <c r="B60" s="4" t="s">
        <v>347</v>
      </c>
      <c r="C60" s="4" t="s">
        <v>348</v>
      </c>
      <c r="D60" s="4" t="s">
        <v>349</v>
      </c>
      <c r="E60" s="6" t="s">
        <v>30</v>
      </c>
      <c r="F60" s="9" t="s">
        <v>350</v>
      </c>
      <c r="G60" s="4">
        <v>4</v>
      </c>
      <c r="H60" s="9" t="s">
        <v>351</v>
      </c>
      <c r="I60" s="4">
        <v>4</v>
      </c>
      <c r="J60" s="9" t="s">
        <v>352</v>
      </c>
      <c r="K60" s="4">
        <v>4</v>
      </c>
      <c r="L60" s="4">
        <f t="shared" si="0"/>
        <v>12</v>
      </c>
      <c r="M60" s="4" t="str">
        <f t="shared" si="1"/>
        <v>Chấp nhận/Acceptable</v>
      </c>
      <c r="N60" s="6" t="s">
        <v>42</v>
      </c>
      <c r="O60" s="10" t="s">
        <v>45</v>
      </c>
      <c r="P60" s="6" t="s">
        <v>35</v>
      </c>
      <c r="Q60" s="4">
        <f t="shared" si="2"/>
        <v>10</v>
      </c>
      <c r="R60" s="10" t="s">
        <v>36</v>
      </c>
      <c r="S60" s="6" t="s">
        <v>35</v>
      </c>
      <c r="T60" s="4">
        <f t="shared" si="3"/>
        <v>10</v>
      </c>
      <c r="U60" s="4">
        <f t="shared" si="4"/>
        <v>20</v>
      </c>
      <c r="V60" s="4" t="str">
        <f t="shared" si="5"/>
        <v>Chấp nhận/Acceptable</v>
      </c>
      <c r="W60" s="6" t="s">
        <v>37</v>
      </c>
      <c r="X60" s="8" t="s">
        <v>38</v>
      </c>
      <c r="Y60" s="11"/>
      <c r="Z60" s="5"/>
      <c r="AA60" s="5"/>
    </row>
    <row r="61" spans="1:27" ht="75" x14ac:dyDescent="0.25">
      <c r="A61" s="4">
        <v>60</v>
      </c>
      <c r="B61" s="4" t="s">
        <v>353</v>
      </c>
      <c r="C61" s="4" t="s">
        <v>354</v>
      </c>
      <c r="D61" s="4" t="s">
        <v>355</v>
      </c>
      <c r="E61" s="6" t="s">
        <v>42</v>
      </c>
      <c r="F61" s="7" t="s">
        <v>281</v>
      </c>
      <c r="G61" s="4">
        <v>4</v>
      </c>
      <c r="H61" s="7" t="s">
        <v>282</v>
      </c>
      <c r="I61" s="4">
        <v>3</v>
      </c>
      <c r="J61" s="7" t="s">
        <v>282</v>
      </c>
      <c r="K61" s="4">
        <v>4</v>
      </c>
      <c r="L61" s="4">
        <f t="shared" si="0"/>
        <v>11</v>
      </c>
      <c r="M61" s="4" t="str">
        <f t="shared" si="1"/>
        <v>Chấp nhận/Acceptable</v>
      </c>
      <c r="N61" s="6" t="s">
        <v>42</v>
      </c>
      <c r="O61" s="10" t="s">
        <v>34</v>
      </c>
      <c r="P61" s="6" t="s">
        <v>35</v>
      </c>
      <c r="Q61" s="4">
        <f t="shared" si="2"/>
        <v>10</v>
      </c>
      <c r="R61" s="10" t="s">
        <v>36</v>
      </c>
      <c r="S61" s="6" t="s">
        <v>35</v>
      </c>
      <c r="T61" s="4">
        <f t="shared" si="3"/>
        <v>10</v>
      </c>
      <c r="U61" s="4">
        <f t="shared" si="4"/>
        <v>20</v>
      </c>
      <c r="V61" s="4" t="str">
        <f t="shared" si="5"/>
        <v>Chấp nhận/Acceptable</v>
      </c>
      <c r="W61" s="6" t="s">
        <v>37</v>
      </c>
      <c r="X61" s="8" t="s">
        <v>38</v>
      </c>
      <c r="Y61" s="11"/>
      <c r="Z61" s="5"/>
      <c r="AA61" s="5"/>
    </row>
    <row r="62" spans="1:27" ht="225" x14ac:dyDescent="0.25">
      <c r="A62" s="4">
        <v>61</v>
      </c>
      <c r="B62" s="4" t="s">
        <v>356</v>
      </c>
      <c r="C62" s="4" t="s">
        <v>357</v>
      </c>
      <c r="D62" s="4" t="s">
        <v>358</v>
      </c>
      <c r="E62" s="6" t="s">
        <v>42</v>
      </c>
      <c r="F62" s="4" t="s">
        <v>359</v>
      </c>
      <c r="G62" s="4">
        <v>4</v>
      </c>
      <c r="H62" s="4" t="s">
        <v>360</v>
      </c>
      <c r="I62" s="4">
        <v>0</v>
      </c>
      <c r="J62" s="4" t="s">
        <v>361</v>
      </c>
      <c r="K62" s="4">
        <v>4</v>
      </c>
      <c r="L62" s="4">
        <f t="shared" si="0"/>
        <v>8</v>
      </c>
      <c r="M62" s="12" t="str">
        <f t="shared" si="1"/>
        <v>Chấp nhận/Acceptable</v>
      </c>
      <c r="N62" s="6" t="s">
        <v>42</v>
      </c>
      <c r="O62" s="10" t="s">
        <v>34</v>
      </c>
      <c r="P62" s="6" t="s">
        <v>35</v>
      </c>
      <c r="Q62" s="4">
        <f t="shared" si="2"/>
        <v>10</v>
      </c>
      <c r="R62" s="10" t="s">
        <v>36</v>
      </c>
      <c r="S62" s="6" t="s">
        <v>35</v>
      </c>
      <c r="T62" s="4">
        <f t="shared" si="3"/>
        <v>10</v>
      </c>
      <c r="U62" s="4">
        <f t="shared" si="4"/>
        <v>20</v>
      </c>
      <c r="V62" s="4" t="str">
        <f t="shared" si="5"/>
        <v>Chấp nhận/Acceptable</v>
      </c>
      <c r="W62" s="6" t="s">
        <v>37</v>
      </c>
      <c r="X62" s="8" t="s">
        <v>38</v>
      </c>
      <c r="Y62" s="11"/>
      <c r="Z62" s="5"/>
      <c r="AA62" s="5"/>
    </row>
    <row r="63" spans="1:27" ht="165" x14ac:dyDescent="0.25">
      <c r="A63" s="4">
        <v>62</v>
      </c>
      <c r="B63" s="4" t="s">
        <v>362</v>
      </c>
      <c r="C63" s="4" t="s">
        <v>363</v>
      </c>
      <c r="D63" s="4" t="s">
        <v>364</v>
      </c>
      <c r="E63" s="6" t="s">
        <v>42</v>
      </c>
      <c r="F63" s="9" t="s">
        <v>365</v>
      </c>
      <c r="G63" s="4">
        <v>4</v>
      </c>
      <c r="H63" s="9" t="s">
        <v>366</v>
      </c>
      <c r="I63" s="4">
        <v>3</v>
      </c>
      <c r="J63" s="9" t="s">
        <v>365</v>
      </c>
      <c r="K63" s="4">
        <v>0</v>
      </c>
      <c r="L63" s="4">
        <f t="shared" si="0"/>
        <v>7</v>
      </c>
      <c r="M63" s="12" t="str">
        <f t="shared" si="1"/>
        <v>Chấp nhận/Acceptable</v>
      </c>
      <c r="N63" s="4" t="e">
        <v>#N/A</v>
      </c>
      <c r="O63" s="4"/>
      <c r="P63" s="4" t="e">
        <v>#N/A</v>
      </c>
      <c r="Q63" s="4" t="e">
        <v>#N/A</v>
      </c>
      <c r="R63" s="4"/>
      <c r="S63" s="4" t="e">
        <v>#N/A</v>
      </c>
      <c r="T63" s="4" t="e">
        <v>#N/A</v>
      </c>
      <c r="U63" s="4" t="e">
        <f t="shared" si="4"/>
        <v>#N/A</v>
      </c>
      <c r="V63" s="4" t="e">
        <v>#N/A</v>
      </c>
      <c r="W63" s="6" t="s">
        <v>37</v>
      </c>
      <c r="X63" s="8" t="s">
        <v>38</v>
      </c>
      <c r="Y63" s="11"/>
      <c r="Z63" s="5"/>
      <c r="AA63" s="5"/>
    </row>
    <row r="64" spans="1:27" ht="120" x14ac:dyDescent="0.25">
      <c r="A64" s="4">
        <v>63</v>
      </c>
      <c r="B64" s="4" t="s">
        <v>367</v>
      </c>
      <c r="C64" s="4" t="s">
        <v>368</v>
      </c>
      <c r="D64" s="4" t="s">
        <v>369</v>
      </c>
      <c r="E64" s="6" t="s">
        <v>42</v>
      </c>
      <c r="F64" s="9" t="s">
        <v>370</v>
      </c>
      <c r="G64" s="4">
        <v>4</v>
      </c>
      <c r="H64" s="13" t="s">
        <v>371</v>
      </c>
      <c r="I64" s="4">
        <v>3</v>
      </c>
      <c r="J64" s="9" t="s">
        <v>371</v>
      </c>
      <c r="K64" s="4">
        <v>4</v>
      </c>
      <c r="L64" s="4">
        <f t="shared" si="0"/>
        <v>11</v>
      </c>
      <c r="M64" s="4" t="str">
        <f t="shared" si="1"/>
        <v>Chấp nhận/Acceptable</v>
      </c>
      <c r="N64" s="6" t="s">
        <v>42</v>
      </c>
      <c r="O64" s="10" t="s">
        <v>153</v>
      </c>
      <c r="P64" s="6" t="s">
        <v>35</v>
      </c>
      <c r="Q64" s="4">
        <f t="shared" si="2"/>
        <v>10</v>
      </c>
      <c r="R64" s="10" t="s">
        <v>36</v>
      </c>
      <c r="S64" s="6" t="s">
        <v>35</v>
      </c>
      <c r="T64" s="4">
        <f t="shared" si="3"/>
        <v>10</v>
      </c>
      <c r="U64" s="4">
        <f t="shared" si="4"/>
        <v>20</v>
      </c>
      <c r="V64" s="4" t="str">
        <f t="shared" si="5"/>
        <v>Chấp nhận/Acceptable</v>
      </c>
      <c r="W64" s="6" t="s">
        <v>37</v>
      </c>
      <c r="X64" s="8" t="s">
        <v>38</v>
      </c>
      <c r="Y64" s="11"/>
      <c r="Z64" s="5"/>
      <c r="AA64" s="5"/>
    </row>
    <row r="65" spans="1:27" ht="300" x14ac:dyDescent="0.25">
      <c r="A65" s="12">
        <v>64</v>
      </c>
      <c r="B65" s="12" t="s">
        <v>372</v>
      </c>
      <c r="C65" s="12" t="s">
        <v>373</v>
      </c>
      <c r="D65" s="12" t="s">
        <v>374</v>
      </c>
      <c r="E65" s="10" t="s">
        <v>42</v>
      </c>
      <c r="F65" s="13" t="s">
        <v>375</v>
      </c>
      <c r="G65" s="12">
        <v>4</v>
      </c>
      <c r="H65" s="9" t="s">
        <v>376</v>
      </c>
      <c r="I65" s="12">
        <v>3</v>
      </c>
      <c r="J65" s="9" t="s">
        <v>377</v>
      </c>
      <c r="K65" s="12">
        <v>4</v>
      </c>
      <c r="L65" s="4">
        <f t="shared" si="0"/>
        <v>11</v>
      </c>
      <c r="M65" s="12" t="str">
        <f t="shared" si="1"/>
        <v>Chấp nhận/Acceptable</v>
      </c>
      <c r="N65" s="4" t="e">
        <v>#N/A</v>
      </c>
      <c r="O65" s="4"/>
      <c r="P65" s="4" t="e">
        <v>#N/A</v>
      </c>
      <c r="Q65" s="4" t="e">
        <v>#N/A</v>
      </c>
      <c r="R65" s="4"/>
      <c r="S65" s="4" t="e">
        <v>#N/A</v>
      </c>
      <c r="T65" s="4" t="e">
        <v>#N/A</v>
      </c>
      <c r="U65" s="4" t="e">
        <f t="shared" si="4"/>
        <v>#N/A</v>
      </c>
      <c r="V65" s="4" t="e">
        <v>#N/A</v>
      </c>
      <c r="W65" s="6" t="s">
        <v>37</v>
      </c>
      <c r="X65" s="8" t="s">
        <v>38</v>
      </c>
      <c r="Y65" s="14"/>
      <c r="Z65" s="5"/>
      <c r="AA65" s="15"/>
    </row>
    <row r="66" spans="1:27" ht="285" x14ac:dyDescent="0.25">
      <c r="A66" s="12">
        <v>65</v>
      </c>
      <c r="B66" s="12" t="s">
        <v>378</v>
      </c>
      <c r="C66" s="12" t="s">
        <v>379</v>
      </c>
      <c r="D66" s="12" t="s">
        <v>380</v>
      </c>
      <c r="E66" s="6" t="s">
        <v>42</v>
      </c>
      <c r="F66" s="12" t="s">
        <v>381</v>
      </c>
      <c r="G66" s="12">
        <v>4</v>
      </c>
      <c r="H66" s="12" t="s">
        <v>382</v>
      </c>
      <c r="I66" s="12">
        <v>3</v>
      </c>
      <c r="J66" s="32" t="s">
        <v>383</v>
      </c>
      <c r="K66" s="12">
        <v>4</v>
      </c>
      <c r="L66" s="4">
        <f t="shared" ref="L66:L82" si="6">IF(AND(G66="",I66="",K66=""),#N/A,SUM(G66,I66,K66))</f>
        <v>11</v>
      </c>
      <c r="M66" s="12" t="str">
        <f t="shared" ref="M66:M79" si="7">IF(L66&gt;=7,"Chấp nhận/Acceptable",IF(L66&lt;7,"Không Chấp  nhận/Unacceptable",IF(L66="",#N/A,#N/A)))</f>
        <v>Chấp nhận/Acceptable</v>
      </c>
      <c r="N66" s="4" t="e">
        <v>#N/A</v>
      </c>
      <c r="O66" s="4"/>
      <c r="P66" s="4" t="e">
        <v>#N/A</v>
      </c>
      <c r="Q66" s="12" t="e">
        <f t="shared" ref="Q66:Q82" si="8">IF(P66="Chính xác/Correct",10,IF(P66="QE",10,IF(P66="LFN",5,IF(P66="LFP",5,IF(P66="HFN",0,IF(P66="HFP",0,#N/A))))))</f>
        <v>#N/A</v>
      </c>
      <c r="R66" s="4"/>
      <c r="S66" s="4" t="e">
        <v>#N/A</v>
      </c>
      <c r="T66" s="4" t="e">
        <v>#N/A</v>
      </c>
      <c r="U66" s="4" t="e">
        <f t="shared" ref="U66:U82" si="9">IF(AND(Q66="",T66=""),#N/A,SUM(Q66,T66))</f>
        <v>#N/A</v>
      </c>
      <c r="V66" s="4" t="e">
        <v>#N/A</v>
      </c>
      <c r="W66" s="6" t="s">
        <v>37</v>
      </c>
      <c r="X66" s="8" t="s">
        <v>38</v>
      </c>
      <c r="Y66" s="14"/>
      <c r="Z66" s="5"/>
      <c r="AA66" s="15"/>
    </row>
    <row r="67" spans="1:27" ht="142.5" x14ac:dyDescent="0.25">
      <c r="A67" s="4">
        <v>66</v>
      </c>
      <c r="B67" s="4" t="s">
        <v>384</v>
      </c>
      <c r="C67" s="4" t="s">
        <v>385</v>
      </c>
      <c r="D67" s="4" t="s">
        <v>386</v>
      </c>
      <c r="E67" s="6" t="s">
        <v>42</v>
      </c>
      <c r="F67" s="9" t="s">
        <v>387</v>
      </c>
      <c r="G67" s="4">
        <v>0</v>
      </c>
      <c r="H67" s="9" t="s">
        <v>388</v>
      </c>
      <c r="I67" s="4">
        <v>4</v>
      </c>
      <c r="J67" s="32" t="s">
        <v>388</v>
      </c>
      <c r="K67" s="4">
        <v>3</v>
      </c>
      <c r="L67" s="4">
        <f t="shared" si="6"/>
        <v>7</v>
      </c>
      <c r="M67" s="4" t="str">
        <f t="shared" si="7"/>
        <v>Chấp nhận/Acceptable</v>
      </c>
      <c r="N67" s="6" t="s">
        <v>42</v>
      </c>
      <c r="O67" s="10" t="s">
        <v>36</v>
      </c>
      <c r="P67" s="10" t="s">
        <v>113</v>
      </c>
      <c r="Q67" s="12">
        <f t="shared" si="8"/>
        <v>0</v>
      </c>
      <c r="R67" s="10" t="s">
        <v>36</v>
      </c>
      <c r="S67" s="6" t="s">
        <v>35</v>
      </c>
      <c r="T67" s="4">
        <f t="shared" ref="T67:T82" si="10">IF(S67="Chính xác/Correct",10,IF(S67="QE",10,IF(S67="LFN",5,IF(S67="LFP",5,IF(S67="HFN",0,IF(S67="HFP",0,#N/A))))))</f>
        <v>10</v>
      </c>
      <c r="U67" s="4">
        <f t="shared" si="9"/>
        <v>10</v>
      </c>
      <c r="V67" s="4" t="str">
        <f t="shared" ref="V67:V82" si="11">IF(U67&gt;=12,"Chấp nhận/Acceptable",IF(U67&lt;12,"Không Chấp  nhận/Unacceptable",IF(U67="",#N/A,#N/A)))</f>
        <v>Không Chấp  nhận/Unacceptable</v>
      </c>
      <c r="W67" s="6" t="s">
        <v>37</v>
      </c>
      <c r="X67" s="8" t="s">
        <v>38</v>
      </c>
      <c r="Y67" s="11"/>
      <c r="Z67" s="5"/>
      <c r="AA67" s="5"/>
    </row>
    <row r="68" spans="1:27" ht="105" x14ac:dyDescent="0.25">
      <c r="A68" s="12">
        <v>67</v>
      </c>
      <c r="B68" s="12" t="s">
        <v>389</v>
      </c>
      <c r="C68" s="12" t="s">
        <v>390</v>
      </c>
      <c r="D68" s="12" t="s">
        <v>391</v>
      </c>
      <c r="E68" s="6" t="s">
        <v>42</v>
      </c>
      <c r="F68" s="9" t="s">
        <v>392</v>
      </c>
      <c r="G68" s="19">
        <v>4</v>
      </c>
      <c r="H68" s="9" t="s">
        <v>393</v>
      </c>
      <c r="I68" s="12">
        <v>0</v>
      </c>
      <c r="J68" s="9" t="s">
        <v>394</v>
      </c>
      <c r="K68" s="12">
        <v>3</v>
      </c>
      <c r="L68" s="4">
        <f t="shared" si="6"/>
        <v>7</v>
      </c>
      <c r="M68" s="12" t="str">
        <f t="shared" si="7"/>
        <v>Chấp nhận/Acceptable</v>
      </c>
      <c r="N68" s="6" t="s">
        <v>42</v>
      </c>
      <c r="O68" s="10" t="s">
        <v>45</v>
      </c>
      <c r="P68" s="19" t="s">
        <v>35</v>
      </c>
      <c r="Q68" s="12">
        <f t="shared" si="8"/>
        <v>10</v>
      </c>
      <c r="R68" s="10" t="s">
        <v>36</v>
      </c>
      <c r="S68" s="6" t="s">
        <v>35</v>
      </c>
      <c r="T68" s="12">
        <f t="shared" si="10"/>
        <v>10</v>
      </c>
      <c r="U68" s="4">
        <f t="shared" si="9"/>
        <v>20</v>
      </c>
      <c r="V68" s="12" t="str">
        <f t="shared" si="11"/>
        <v>Chấp nhận/Acceptable</v>
      </c>
      <c r="W68" s="6" t="s">
        <v>37</v>
      </c>
      <c r="X68" s="8" t="s">
        <v>38</v>
      </c>
      <c r="Y68" s="14"/>
      <c r="Z68" s="5"/>
      <c r="AA68" s="15"/>
    </row>
    <row r="69" spans="1:27" ht="150" x14ac:dyDescent="0.25">
      <c r="A69" s="4">
        <v>68</v>
      </c>
      <c r="B69" s="4" t="s">
        <v>395</v>
      </c>
      <c r="C69" s="4" t="s">
        <v>396</v>
      </c>
      <c r="D69" s="4" t="s">
        <v>397</v>
      </c>
      <c r="E69" s="6" t="s">
        <v>42</v>
      </c>
      <c r="F69" s="9" t="s">
        <v>286</v>
      </c>
      <c r="G69" s="4">
        <v>4</v>
      </c>
      <c r="H69" s="4" t="s">
        <v>398</v>
      </c>
      <c r="I69" s="4">
        <v>1</v>
      </c>
      <c r="J69" s="32" t="s">
        <v>288</v>
      </c>
      <c r="K69" s="4">
        <v>4</v>
      </c>
      <c r="L69" s="4">
        <f t="shared" si="6"/>
        <v>9</v>
      </c>
      <c r="M69" s="4" t="str">
        <f t="shared" si="7"/>
        <v>Chấp nhận/Acceptable</v>
      </c>
      <c r="N69" s="6" t="s">
        <v>42</v>
      </c>
      <c r="O69" s="10" t="s">
        <v>45</v>
      </c>
      <c r="P69" s="6" t="s">
        <v>35</v>
      </c>
      <c r="Q69" s="4">
        <f t="shared" si="8"/>
        <v>10</v>
      </c>
      <c r="R69" s="10" t="s">
        <v>36</v>
      </c>
      <c r="S69" s="6" t="s">
        <v>35</v>
      </c>
      <c r="T69" s="4">
        <f t="shared" si="10"/>
        <v>10</v>
      </c>
      <c r="U69" s="4">
        <f t="shared" si="9"/>
        <v>20</v>
      </c>
      <c r="V69" s="4" t="str">
        <f t="shared" si="11"/>
        <v>Chấp nhận/Acceptable</v>
      </c>
      <c r="W69" s="6" t="s">
        <v>37</v>
      </c>
      <c r="X69" s="8" t="s">
        <v>38</v>
      </c>
      <c r="Y69" s="11"/>
      <c r="Z69" s="5"/>
      <c r="AA69" s="5"/>
    </row>
    <row r="70" spans="1:27" ht="105" x14ac:dyDescent="0.25">
      <c r="A70" s="4">
        <v>69</v>
      </c>
      <c r="B70" s="4" t="s">
        <v>399</v>
      </c>
      <c r="C70" s="4" t="s">
        <v>400</v>
      </c>
      <c r="D70" s="4" t="s">
        <v>401</v>
      </c>
      <c r="E70" s="6" t="s">
        <v>42</v>
      </c>
      <c r="F70" s="9" t="s">
        <v>402</v>
      </c>
      <c r="G70" s="4">
        <v>4</v>
      </c>
      <c r="H70" s="13" t="s">
        <v>403</v>
      </c>
      <c r="I70" s="4">
        <v>4</v>
      </c>
      <c r="J70" s="13" t="s">
        <v>404</v>
      </c>
      <c r="K70" s="4">
        <v>4</v>
      </c>
      <c r="L70" s="4">
        <f t="shared" si="6"/>
        <v>12</v>
      </c>
      <c r="M70" s="4" t="str">
        <f t="shared" si="7"/>
        <v>Chấp nhận/Acceptable</v>
      </c>
      <c r="N70" s="6" t="s">
        <v>42</v>
      </c>
      <c r="O70" s="10" t="s">
        <v>45</v>
      </c>
      <c r="P70" s="6" t="s">
        <v>35</v>
      </c>
      <c r="Q70" s="4">
        <f t="shared" si="8"/>
        <v>10</v>
      </c>
      <c r="R70" s="10" t="s">
        <v>36</v>
      </c>
      <c r="S70" s="6" t="s">
        <v>35</v>
      </c>
      <c r="T70" s="4">
        <f t="shared" si="10"/>
        <v>10</v>
      </c>
      <c r="U70" s="4">
        <f t="shared" si="9"/>
        <v>20</v>
      </c>
      <c r="V70" s="4" t="str">
        <f t="shared" si="11"/>
        <v>Chấp nhận/Acceptable</v>
      </c>
      <c r="W70" s="6" t="s">
        <v>37</v>
      </c>
      <c r="X70" s="8" t="s">
        <v>38</v>
      </c>
      <c r="Y70" s="11"/>
      <c r="Z70" s="5"/>
      <c r="AA70" s="5"/>
    </row>
    <row r="71" spans="1:27" ht="105" x14ac:dyDescent="0.25">
      <c r="A71" s="12">
        <v>70</v>
      </c>
      <c r="B71" s="12" t="s">
        <v>405</v>
      </c>
      <c r="C71" s="12" t="s">
        <v>406</v>
      </c>
      <c r="D71" s="12" t="s">
        <v>407</v>
      </c>
      <c r="E71" s="6" t="s">
        <v>42</v>
      </c>
      <c r="F71" s="7" t="s">
        <v>408</v>
      </c>
      <c r="G71" s="12">
        <v>4</v>
      </c>
      <c r="H71" s="7" t="s">
        <v>409</v>
      </c>
      <c r="I71" s="12">
        <v>4</v>
      </c>
      <c r="J71" s="7" t="s">
        <v>410</v>
      </c>
      <c r="K71" s="12">
        <v>4</v>
      </c>
      <c r="L71" s="4">
        <f t="shared" si="6"/>
        <v>12</v>
      </c>
      <c r="M71" s="12" t="str">
        <f t="shared" si="7"/>
        <v>Chấp nhận/Acceptable</v>
      </c>
      <c r="N71" s="6" t="s">
        <v>42</v>
      </c>
      <c r="O71" s="10" t="s">
        <v>34</v>
      </c>
      <c r="P71" s="12" t="s">
        <v>35</v>
      </c>
      <c r="Q71" s="12">
        <f t="shared" si="8"/>
        <v>10</v>
      </c>
      <c r="R71" s="10" t="s">
        <v>36</v>
      </c>
      <c r="S71" s="10" t="s">
        <v>35</v>
      </c>
      <c r="T71" s="12">
        <f t="shared" si="10"/>
        <v>10</v>
      </c>
      <c r="U71" s="4">
        <f t="shared" si="9"/>
        <v>20</v>
      </c>
      <c r="V71" s="12" t="str">
        <f t="shared" si="11"/>
        <v>Chấp nhận/Acceptable</v>
      </c>
      <c r="W71" s="6" t="s">
        <v>37</v>
      </c>
      <c r="X71" s="8" t="s">
        <v>38</v>
      </c>
      <c r="Y71" s="14"/>
      <c r="Z71" s="5"/>
      <c r="AA71" s="15"/>
    </row>
    <row r="72" spans="1:27" ht="142.5" x14ac:dyDescent="0.25">
      <c r="A72" s="4">
        <v>71</v>
      </c>
      <c r="B72" s="4" t="s">
        <v>411</v>
      </c>
      <c r="C72" s="4" t="s">
        <v>412</v>
      </c>
      <c r="D72" s="4" t="s">
        <v>413</v>
      </c>
      <c r="E72" s="6" t="s">
        <v>42</v>
      </c>
      <c r="F72" s="18" t="s">
        <v>414</v>
      </c>
      <c r="G72" s="4">
        <v>4</v>
      </c>
      <c r="H72" s="13" t="s">
        <v>415</v>
      </c>
      <c r="I72" s="4">
        <v>3</v>
      </c>
      <c r="J72" s="4" t="s">
        <v>416</v>
      </c>
      <c r="K72" s="4">
        <v>3</v>
      </c>
      <c r="L72" s="4">
        <f t="shared" si="6"/>
        <v>10</v>
      </c>
      <c r="M72" s="4" t="str">
        <f t="shared" si="7"/>
        <v>Chấp nhận/Acceptable</v>
      </c>
      <c r="N72" s="6" t="s">
        <v>42</v>
      </c>
      <c r="O72" s="10" t="s">
        <v>45</v>
      </c>
      <c r="P72" s="6" t="s">
        <v>35</v>
      </c>
      <c r="Q72" s="4">
        <f t="shared" si="8"/>
        <v>10</v>
      </c>
      <c r="R72" s="10" t="s">
        <v>36</v>
      </c>
      <c r="S72" s="6" t="s">
        <v>35</v>
      </c>
      <c r="T72" s="4">
        <f t="shared" si="10"/>
        <v>10</v>
      </c>
      <c r="U72" s="4">
        <f t="shared" si="9"/>
        <v>20</v>
      </c>
      <c r="V72" s="4" t="str">
        <f t="shared" si="11"/>
        <v>Chấp nhận/Acceptable</v>
      </c>
      <c r="W72" s="6" t="s">
        <v>37</v>
      </c>
      <c r="X72" s="8" t="s">
        <v>38</v>
      </c>
      <c r="Y72" s="11"/>
      <c r="Z72" s="5"/>
      <c r="AA72" s="5"/>
    </row>
    <row r="73" spans="1:27" ht="120" x14ac:dyDescent="0.25">
      <c r="A73" s="4">
        <v>72</v>
      </c>
      <c r="B73" s="4" t="s">
        <v>417</v>
      </c>
      <c r="C73" s="4" t="s">
        <v>418</v>
      </c>
      <c r="D73" s="4" t="s">
        <v>419</v>
      </c>
      <c r="E73" s="6" t="s">
        <v>42</v>
      </c>
      <c r="F73" s="9" t="s">
        <v>420</v>
      </c>
      <c r="G73" s="4">
        <v>4</v>
      </c>
      <c r="H73" s="13" t="s">
        <v>421</v>
      </c>
      <c r="I73" s="4">
        <v>4</v>
      </c>
      <c r="J73" s="9" t="s">
        <v>422</v>
      </c>
      <c r="K73" s="4">
        <v>4</v>
      </c>
      <c r="L73" s="4">
        <f t="shared" si="6"/>
        <v>12</v>
      </c>
      <c r="M73" s="12" t="str">
        <f t="shared" si="7"/>
        <v>Chấp nhận/Acceptable</v>
      </c>
      <c r="N73" s="6" t="s">
        <v>42</v>
      </c>
      <c r="O73" s="10" t="s">
        <v>45</v>
      </c>
      <c r="P73" s="6" t="s">
        <v>35</v>
      </c>
      <c r="Q73" s="4">
        <f t="shared" si="8"/>
        <v>10</v>
      </c>
      <c r="R73" s="10" t="s">
        <v>36</v>
      </c>
      <c r="S73" s="6" t="s">
        <v>35</v>
      </c>
      <c r="T73" s="4">
        <f t="shared" si="10"/>
        <v>10</v>
      </c>
      <c r="U73" s="4">
        <f t="shared" si="9"/>
        <v>20</v>
      </c>
      <c r="V73" s="4" t="str">
        <f t="shared" si="11"/>
        <v>Chấp nhận/Acceptable</v>
      </c>
      <c r="W73" s="6" t="s">
        <v>37</v>
      </c>
      <c r="X73" s="8" t="s">
        <v>38</v>
      </c>
      <c r="Y73" s="11"/>
      <c r="Z73" s="5"/>
      <c r="AA73" s="5"/>
    </row>
    <row r="74" spans="1:27" ht="165" x14ac:dyDescent="0.25">
      <c r="A74" s="12">
        <v>73</v>
      </c>
      <c r="B74" s="12" t="s">
        <v>423</v>
      </c>
      <c r="C74" s="12" t="s">
        <v>424</v>
      </c>
      <c r="D74" s="12" t="s">
        <v>425</v>
      </c>
      <c r="E74" s="6" t="s">
        <v>42</v>
      </c>
      <c r="F74" s="13" t="s">
        <v>31</v>
      </c>
      <c r="G74" s="12">
        <v>4</v>
      </c>
      <c r="H74" s="13" t="s">
        <v>426</v>
      </c>
      <c r="I74" s="12">
        <v>4</v>
      </c>
      <c r="J74" s="13" t="s">
        <v>32</v>
      </c>
      <c r="K74" s="12">
        <v>4</v>
      </c>
      <c r="L74" s="4">
        <f t="shared" si="6"/>
        <v>12</v>
      </c>
      <c r="M74" s="12" t="str">
        <f t="shared" si="7"/>
        <v>Chấp nhận/Acceptable</v>
      </c>
      <c r="N74" s="6" t="s">
        <v>42</v>
      </c>
      <c r="O74" s="10" t="s">
        <v>45</v>
      </c>
      <c r="P74" s="12" t="s">
        <v>35</v>
      </c>
      <c r="Q74" s="12">
        <f t="shared" si="8"/>
        <v>10</v>
      </c>
      <c r="R74" s="10" t="s">
        <v>36</v>
      </c>
      <c r="S74" s="10" t="s">
        <v>35</v>
      </c>
      <c r="T74" s="12">
        <f t="shared" si="10"/>
        <v>10</v>
      </c>
      <c r="U74" s="4">
        <f t="shared" si="9"/>
        <v>20</v>
      </c>
      <c r="V74" s="12" t="str">
        <f t="shared" si="11"/>
        <v>Chấp nhận/Acceptable</v>
      </c>
      <c r="W74" s="6" t="s">
        <v>37</v>
      </c>
      <c r="X74" s="8" t="s">
        <v>38</v>
      </c>
      <c r="Y74" s="12"/>
      <c r="Z74" s="5"/>
      <c r="AA74" s="15"/>
    </row>
    <row r="75" spans="1:27" ht="90" x14ac:dyDescent="0.25">
      <c r="A75" s="4">
        <v>74</v>
      </c>
      <c r="B75" s="4" t="s">
        <v>427</v>
      </c>
      <c r="C75" s="4" t="s">
        <v>428</v>
      </c>
      <c r="D75" s="4" t="s">
        <v>429</v>
      </c>
      <c r="E75" s="6" t="s">
        <v>42</v>
      </c>
      <c r="F75" s="9" t="s">
        <v>344</v>
      </c>
      <c r="G75" s="4">
        <v>0</v>
      </c>
      <c r="H75" s="13" t="s">
        <v>430</v>
      </c>
      <c r="I75" s="4">
        <v>3</v>
      </c>
      <c r="J75" s="13" t="s">
        <v>346</v>
      </c>
      <c r="K75" s="4">
        <v>4</v>
      </c>
      <c r="L75" s="4">
        <f t="shared" si="6"/>
        <v>7</v>
      </c>
      <c r="M75" s="4" t="str">
        <f t="shared" si="7"/>
        <v>Chấp nhận/Acceptable</v>
      </c>
      <c r="N75" s="6" t="s">
        <v>42</v>
      </c>
      <c r="O75" s="10" t="s">
        <v>34</v>
      </c>
      <c r="P75" s="6" t="s">
        <v>35</v>
      </c>
      <c r="Q75" s="4">
        <f t="shared" si="8"/>
        <v>10</v>
      </c>
      <c r="R75" s="10" t="s">
        <v>36</v>
      </c>
      <c r="S75" s="6" t="s">
        <v>35</v>
      </c>
      <c r="T75" s="4">
        <f t="shared" si="10"/>
        <v>10</v>
      </c>
      <c r="U75" s="4">
        <f t="shared" si="9"/>
        <v>20</v>
      </c>
      <c r="V75" s="12" t="str">
        <f t="shared" si="11"/>
        <v>Chấp nhận/Acceptable</v>
      </c>
      <c r="W75" s="6" t="s">
        <v>37</v>
      </c>
      <c r="X75" s="8" t="s">
        <v>38</v>
      </c>
      <c r="Y75" s="11"/>
      <c r="Z75" s="5"/>
      <c r="AA75" s="5"/>
    </row>
    <row r="76" spans="1:27" ht="195" x14ac:dyDescent="0.25">
      <c r="A76" s="4">
        <v>75</v>
      </c>
      <c r="B76" s="4" t="s">
        <v>431</v>
      </c>
      <c r="C76" s="4" t="s">
        <v>432</v>
      </c>
      <c r="D76" s="4" t="s">
        <v>433</v>
      </c>
      <c r="E76" s="6" t="s">
        <v>30</v>
      </c>
      <c r="F76" s="9" t="s">
        <v>434</v>
      </c>
      <c r="G76" s="4">
        <v>4</v>
      </c>
      <c r="H76" s="33" t="s">
        <v>435</v>
      </c>
      <c r="I76" s="4">
        <v>3</v>
      </c>
      <c r="J76" s="9" t="s">
        <v>436</v>
      </c>
      <c r="K76" s="4">
        <v>4</v>
      </c>
      <c r="L76" s="4">
        <f t="shared" si="6"/>
        <v>11</v>
      </c>
      <c r="M76" s="4" t="str">
        <f t="shared" si="7"/>
        <v>Chấp nhận/Acceptable</v>
      </c>
      <c r="N76" s="6" t="s">
        <v>30</v>
      </c>
      <c r="O76" s="10" t="s">
        <v>34</v>
      </c>
      <c r="P76" s="6" t="s">
        <v>35</v>
      </c>
      <c r="Q76" s="4">
        <f t="shared" si="8"/>
        <v>10</v>
      </c>
      <c r="R76" s="10" t="s">
        <v>36</v>
      </c>
      <c r="S76" s="6" t="s">
        <v>35</v>
      </c>
      <c r="T76" s="4">
        <f t="shared" si="10"/>
        <v>10</v>
      </c>
      <c r="U76" s="4">
        <f t="shared" si="9"/>
        <v>20</v>
      </c>
      <c r="V76" s="12" t="str">
        <f t="shared" si="11"/>
        <v>Chấp nhận/Acceptable</v>
      </c>
      <c r="W76" s="6" t="s">
        <v>37</v>
      </c>
      <c r="X76" s="8" t="s">
        <v>38</v>
      </c>
      <c r="Y76" s="11"/>
      <c r="Z76" s="5"/>
      <c r="AA76" s="5"/>
    </row>
    <row r="77" spans="1:27" ht="114" x14ac:dyDescent="0.25">
      <c r="A77" s="4">
        <v>76</v>
      </c>
      <c r="B77" s="4" t="s">
        <v>437</v>
      </c>
      <c r="C77" s="4" t="s">
        <v>438</v>
      </c>
      <c r="D77" s="4" t="s">
        <v>439</v>
      </c>
      <c r="E77" s="6" t="s">
        <v>42</v>
      </c>
      <c r="F77" s="9" t="s">
        <v>440</v>
      </c>
      <c r="G77" s="4">
        <v>4</v>
      </c>
      <c r="H77" s="9" t="s">
        <v>441</v>
      </c>
      <c r="I77" s="4">
        <v>4</v>
      </c>
      <c r="J77" s="9" t="s">
        <v>442</v>
      </c>
      <c r="K77" s="4">
        <v>3</v>
      </c>
      <c r="L77" s="4">
        <f t="shared" si="6"/>
        <v>11</v>
      </c>
      <c r="M77" s="4" t="str">
        <f t="shared" si="7"/>
        <v>Chấp nhận/Acceptable</v>
      </c>
      <c r="N77" s="6" t="s">
        <v>42</v>
      </c>
      <c r="O77" s="10" t="s">
        <v>34</v>
      </c>
      <c r="P77" s="6" t="s">
        <v>35</v>
      </c>
      <c r="Q77" s="4">
        <f t="shared" si="8"/>
        <v>10</v>
      </c>
      <c r="R77" s="10" t="s">
        <v>36</v>
      </c>
      <c r="S77" s="6" t="s">
        <v>35</v>
      </c>
      <c r="T77" s="4">
        <f t="shared" si="10"/>
        <v>10</v>
      </c>
      <c r="U77" s="4">
        <f t="shared" si="9"/>
        <v>20</v>
      </c>
      <c r="V77" s="12" t="str">
        <f t="shared" si="11"/>
        <v>Chấp nhận/Acceptable</v>
      </c>
      <c r="W77" s="6" t="s">
        <v>37</v>
      </c>
      <c r="X77" s="8" t="s">
        <v>38</v>
      </c>
      <c r="Y77" s="11"/>
      <c r="Z77" s="5"/>
      <c r="AA77" s="5"/>
    </row>
    <row r="78" spans="1:27" ht="165" x14ac:dyDescent="0.25">
      <c r="A78" s="4">
        <v>77</v>
      </c>
      <c r="B78" s="4" t="s">
        <v>443</v>
      </c>
      <c r="C78" s="4" t="s">
        <v>444</v>
      </c>
      <c r="D78" s="4" t="s">
        <v>445</v>
      </c>
      <c r="E78" s="6" t="s">
        <v>42</v>
      </c>
      <c r="F78" s="9" t="s">
        <v>446</v>
      </c>
      <c r="G78" s="4">
        <v>4</v>
      </c>
      <c r="H78" s="9" t="s">
        <v>447</v>
      </c>
      <c r="I78" s="4">
        <v>3</v>
      </c>
      <c r="J78" s="13" t="s">
        <v>448</v>
      </c>
      <c r="K78" s="4">
        <v>4</v>
      </c>
      <c r="L78" s="4">
        <f t="shared" si="6"/>
        <v>11</v>
      </c>
      <c r="M78" s="12" t="str">
        <f t="shared" si="7"/>
        <v>Chấp nhận/Acceptable</v>
      </c>
      <c r="N78" s="4" t="e">
        <v>#N/A</v>
      </c>
      <c r="O78" s="4"/>
      <c r="P78" s="4" t="e">
        <v>#N/A</v>
      </c>
      <c r="Q78" s="4" t="e">
        <v>#N/A</v>
      </c>
      <c r="R78" s="4"/>
      <c r="S78" s="4" t="e">
        <v>#N/A</v>
      </c>
      <c r="T78" s="4" t="e">
        <v>#N/A</v>
      </c>
      <c r="U78" s="4" t="e">
        <f t="shared" si="9"/>
        <v>#N/A</v>
      </c>
      <c r="V78" s="4" t="e">
        <v>#N/A</v>
      </c>
      <c r="W78" s="6" t="s">
        <v>37</v>
      </c>
      <c r="X78" s="8" t="s">
        <v>38</v>
      </c>
      <c r="Y78" s="11"/>
      <c r="Z78" s="5"/>
      <c r="AA78" s="5"/>
    </row>
    <row r="79" spans="1:27" ht="105" x14ac:dyDescent="0.25">
      <c r="A79" s="4">
        <v>78</v>
      </c>
      <c r="B79" s="4" t="s">
        <v>449</v>
      </c>
      <c r="C79" s="4" t="s">
        <v>450</v>
      </c>
      <c r="D79" s="4" t="str">
        <f>VLOOKUP(C79,'[1]2021'!$I:$Y,2,0)</f>
        <v>CÔNG TY TNHH BỆNH VIỆN AN PHƯỚC</v>
      </c>
      <c r="E79" s="6" t="s">
        <v>42</v>
      </c>
      <c r="F79" s="4" t="s">
        <v>451</v>
      </c>
      <c r="G79" s="4">
        <v>4</v>
      </c>
      <c r="H79" s="9" t="s">
        <v>75</v>
      </c>
      <c r="I79" s="4">
        <v>4</v>
      </c>
      <c r="J79" s="4" t="s">
        <v>452</v>
      </c>
      <c r="K79" s="4">
        <v>4</v>
      </c>
      <c r="L79" s="4">
        <f t="shared" si="6"/>
        <v>12</v>
      </c>
      <c r="M79" s="4" t="str">
        <f t="shared" si="7"/>
        <v>Chấp nhận/Acceptable</v>
      </c>
      <c r="N79" s="6" t="s">
        <v>42</v>
      </c>
      <c r="O79" s="10" t="s">
        <v>45</v>
      </c>
      <c r="P79" s="6" t="s">
        <v>35</v>
      </c>
      <c r="Q79" s="4">
        <f t="shared" si="8"/>
        <v>10</v>
      </c>
      <c r="R79" s="10" t="s">
        <v>36</v>
      </c>
      <c r="S79" s="6" t="s">
        <v>35</v>
      </c>
      <c r="T79" s="4">
        <f t="shared" si="10"/>
        <v>10</v>
      </c>
      <c r="U79" s="4">
        <f t="shared" si="9"/>
        <v>20</v>
      </c>
      <c r="V79" s="12" t="str">
        <f t="shared" si="11"/>
        <v>Chấp nhận/Acceptable</v>
      </c>
      <c r="W79" s="6" t="s">
        <v>37</v>
      </c>
      <c r="X79" s="8" t="s">
        <v>38</v>
      </c>
      <c r="Y79" s="11"/>
      <c r="Z79" s="5"/>
      <c r="AA79" s="5"/>
    </row>
    <row r="80" spans="1:27" ht="360" x14ac:dyDescent="0.25">
      <c r="A80" s="4">
        <v>79</v>
      </c>
      <c r="B80" s="4" t="s">
        <v>453</v>
      </c>
      <c r="C80" s="4" t="s">
        <v>454</v>
      </c>
      <c r="D80" s="4" t="s">
        <v>455</v>
      </c>
      <c r="E80" s="6" t="s">
        <v>42</v>
      </c>
      <c r="F80" s="7" t="s">
        <v>456</v>
      </c>
      <c r="G80" s="4">
        <v>4</v>
      </c>
      <c r="H80" s="7" t="s">
        <v>457</v>
      </c>
      <c r="I80" s="4">
        <v>1</v>
      </c>
      <c r="J80" s="7" t="s">
        <v>458</v>
      </c>
      <c r="K80" s="4">
        <v>4</v>
      </c>
      <c r="L80" s="4">
        <f t="shared" si="6"/>
        <v>9</v>
      </c>
      <c r="M80" s="4" t="str">
        <f>IF(L80&gt;=7,"Chấp nhận/Acceptable",IF(L80&lt;7,"Không Chấp  nhận/Unacceptable",IF(L80="",#N/A,#N/A)))</f>
        <v>Chấp nhận/Acceptable</v>
      </c>
      <c r="N80" s="6" t="s">
        <v>42</v>
      </c>
      <c r="O80" s="10" t="s">
        <v>34</v>
      </c>
      <c r="P80" s="6" t="s">
        <v>35</v>
      </c>
      <c r="Q80" s="4">
        <f t="shared" si="8"/>
        <v>10</v>
      </c>
      <c r="R80" s="10" t="s">
        <v>36</v>
      </c>
      <c r="S80" s="6" t="s">
        <v>35</v>
      </c>
      <c r="T80" s="4">
        <f t="shared" si="10"/>
        <v>10</v>
      </c>
      <c r="U80" s="4">
        <f t="shared" si="9"/>
        <v>20</v>
      </c>
      <c r="V80" s="12" t="str">
        <f t="shared" si="11"/>
        <v>Chấp nhận/Acceptable</v>
      </c>
      <c r="W80" s="6" t="s">
        <v>37</v>
      </c>
      <c r="X80" s="8" t="s">
        <v>38</v>
      </c>
      <c r="Y80" s="11"/>
      <c r="Z80" s="5"/>
      <c r="AA80" s="5"/>
    </row>
    <row r="81" spans="1:27" ht="90" x14ac:dyDescent="0.25">
      <c r="A81" s="4">
        <v>80</v>
      </c>
      <c r="B81" s="4" t="s">
        <v>459</v>
      </c>
      <c r="C81" s="4" t="s">
        <v>460</v>
      </c>
      <c r="D81" s="4" t="s">
        <v>461</v>
      </c>
      <c r="E81" s="6" t="s">
        <v>42</v>
      </c>
      <c r="F81" s="9" t="s">
        <v>31</v>
      </c>
      <c r="G81" s="4">
        <v>4</v>
      </c>
      <c r="H81" s="9" t="s">
        <v>133</v>
      </c>
      <c r="I81" s="4">
        <v>4</v>
      </c>
      <c r="J81" s="9" t="s">
        <v>32</v>
      </c>
      <c r="K81" s="4">
        <v>4</v>
      </c>
      <c r="L81" s="4">
        <f t="shared" si="6"/>
        <v>12</v>
      </c>
      <c r="M81" s="4" t="str">
        <f t="shared" ref="M81" si="12">IF(L81&gt;=7,"Chấp nhận/Acceptable",IF(L81&lt;7,"Không Chấp  nhận/Unacceptable",IF(L81="",#N/A,#N/A)))</f>
        <v>Chấp nhận/Acceptable</v>
      </c>
      <c r="N81" s="6" t="s">
        <v>42</v>
      </c>
      <c r="O81" s="10" t="s">
        <v>45</v>
      </c>
      <c r="P81" s="6" t="s">
        <v>35</v>
      </c>
      <c r="Q81" s="4">
        <f t="shared" si="8"/>
        <v>10</v>
      </c>
      <c r="R81" s="10" t="s">
        <v>36</v>
      </c>
      <c r="S81" s="6" t="s">
        <v>35</v>
      </c>
      <c r="T81" s="4">
        <f t="shared" si="10"/>
        <v>10</v>
      </c>
      <c r="U81" s="4">
        <f t="shared" si="9"/>
        <v>20</v>
      </c>
      <c r="V81" s="4" t="str">
        <f t="shared" si="11"/>
        <v>Chấp nhận/Acceptable</v>
      </c>
      <c r="W81" s="6" t="s">
        <v>37</v>
      </c>
      <c r="X81" s="8" t="s">
        <v>38</v>
      </c>
      <c r="Y81" s="11"/>
      <c r="Z81" s="5"/>
      <c r="AA81" s="5"/>
    </row>
    <row r="82" spans="1:27" ht="150" x14ac:dyDescent="0.25">
      <c r="A82" s="4">
        <v>81</v>
      </c>
      <c r="B82" s="4" t="s">
        <v>462</v>
      </c>
      <c r="C82" s="4" t="s">
        <v>463</v>
      </c>
      <c r="D82" s="4" t="s">
        <v>464</v>
      </c>
      <c r="E82" s="6" t="s">
        <v>42</v>
      </c>
      <c r="F82" s="6" t="s">
        <v>465</v>
      </c>
      <c r="G82" s="6">
        <v>4</v>
      </c>
      <c r="H82" s="6" t="s">
        <v>466</v>
      </c>
      <c r="I82" s="6">
        <v>3</v>
      </c>
      <c r="J82" s="6" t="s">
        <v>467</v>
      </c>
      <c r="K82" s="4">
        <v>4</v>
      </c>
      <c r="L82" s="4">
        <f t="shared" si="6"/>
        <v>11</v>
      </c>
      <c r="M82" s="4" t="str">
        <f>IF(L82&gt;=7,"Chấp nhận/Acceptable",IF(L82&lt;7,"Không Chấp  nhận/Unacceptable",IF(L82="",#N/A,#N/A)))</f>
        <v>Chấp nhận/Acceptable</v>
      </c>
      <c r="N82" s="6" t="s">
        <v>42</v>
      </c>
      <c r="O82" s="10" t="s">
        <v>34</v>
      </c>
      <c r="P82" s="6" t="s">
        <v>35</v>
      </c>
      <c r="Q82" s="4">
        <f t="shared" si="8"/>
        <v>10</v>
      </c>
      <c r="R82" s="10" t="s">
        <v>36</v>
      </c>
      <c r="S82" s="6" t="s">
        <v>35</v>
      </c>
      <c r="T82" s="4">
        <f t="shared" si="10"/>
        <v>10</v>
      </c>
      <c r="U82" s="4">
        <f t="shared" si="9"/>
        <v>20</v>
      </c>
      <c r="V82" s="4" t="str">
        <f t="shared" si="11"/>
        <v>Chấp nhận/Acceptable</v>
      </c>
      <c r="W82" s="6" t="s">
        <v>37</v>
      </c>
      <c r="X82" s="8" t="s">
        <v>38</v>
      </c>
      <c r="Y82" s="11"/>
      <c r="Z82" s="5"/>
      <c r="AA82" s="5"/>
    </row>
  </sheetData>
  <conditionalFormatting sqref="C2:C3">
    <cfRule type="duplicateValues" dxfId="21" priority="19"/>
    <cfRule type="duplicateValues" dxfId="20" priority="20"/>
  </conditionalFormatting>
  <conditionalFormatting sqref="C7">
    <cfRule type="duplicateValues" dxfId="19" priority="15"/>
    <cfRule type="duplicateValues" dxfId="18" priority="16"/>
  </conditionalFormatting>
  <conditionalFormatting sqref="C8:C12 C4:C6 A33:D33 Y33 AA33">
    <cfRule type="duplicateValues" dxfId="17" priority="17"/>
    <cfRule type="duplicateValues" dxfId="16" priority="18"/>
  </conditionalFormatting>
  <conditionalFormatting sqref="C15:C25 A26:B26 C27:C30 D26 A14:B14 D14 Y26 Y14 AA14 AA26">
    <cfRule type="duplicateValues" dxfId="15" priority="13"/>
    <cfRule type="duplicateValues" dxfId="14" priority="14"/>
  </conditionalFormatting>
  <conditionalFormatting sqref="C49:C52">
    <cfRule type="duplicateValues" dxfId="13" priority="11"/>
    <cfRule type="duplicateValues" dxfId="12" priority="12"/>
  </conditionalFormatting>
  <conditionalFormatting sqref="C69 C56:C67 C53:C54 C34:C48">
    <cfRule type="duplicateValues" dxfId="11" priority="21"/>
    <cfRule type="duplicateValues" dxfId="10" priority="22"/>
  </conditionalFormatting>
  <conditionalFormatting sqref="C76">
    <cfRule type="duplicateValues" dxfId="9" priority="9"/>
    <cfRule type="duplicateValues" dxfId="8" priority="10"/>
  </conditionalFormatting>
  <conditionalFormatting sqref="C77">
    <cfRule type="duplicateValues" dxfId="7" priority="7"/>
    <cfRule type="duplicateValues" dxfId="6" priority="8"/>
  </conditionalFormatting>
  <conditionalFormatting sqref="C79">
    <cfRule type="duplicateValues" dxfId="5" priority="5"/>
    <cfRule type="duplicateValues" dxfId="4" priority="6"/>
  </conditionalFormatting>
  <conditionalFormatting sqref="G33:H33 J33">
    <cfRule type="duplicateValues" dxfId="3" priority="3"/>
    <cfRule type="duplicateValues" dxfId="2" priority="4"/>
  </conditionalFormatting>
  <conditionalFormatting sqref="K14">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Kieu Van</dc:creator>
  <cp:lastModifiedBy>Le Thi Kieu Van</cp:lastModifiedBy>
  <dcterms:created xsi:type="dcterms:W3CDTF">2023-12-28T04:27:15Z</dcterms:created>
  <dcterms:modified xsi:type="dcterms:W3CDTF">2023-12-28T04:29:22Z</dcterms:modified>
</cp:coreProperties>
</file>