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ẾT QUẢ HUYẾT HỌC - TRUYỀN MÁU 2023\BM Định nhóm máu\"/>
    </mc:Choice>
  </mc:AlternateContent>
  <xr:revisionPtr revIDLastSave="0" documentId="13_ncr:1_{AEEEF2F9-E99C-4BA8-86AC-0CF6EAA8133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List nhap " sheetId="16" r:id="rId1"/>
    <sheet name="Diem" sheetId="23" r:id="rId2"/>
  </sheets>
  <definedNames>
    <definedName name="_xlnm._FilterDatabase" localSheetId="0" hidden="1">'List nhap '!$A$1:$BF$59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3" i="16" l="1"/>
  <c r="AW4" i="16"/>
  <c r="AW5" i="16"/>
  <c r="AW6" i="16"/>
  <c r="AW7" i="16"/>
  <c r="AW8" i="16"/>
  <c r="AW9" i="16"/>
  <c r="AW10" i="16"/>
  <c r="AW11" i="16"/>
  <c r="AW12" i="16"/>
  <c r="AW13" i="16"/>
  <c r="AW14" i="16"/>
  <c r="AW15" i="16"/>
  <c r="AW16" i="16"/>
  <c r="AW17" i="16"/>
  <c r="AW18" i="16"/>
  <c r="AW19" i="16"/>
  <c r="AW20" i="16"/>
  <c r="AW21" i="16"/>
  <c r="AW22" i="16"/>
  <c r="AW23" i="16"/>
  <c r="AW24" i="16"/>
  <c r="AW25" i="16"/>
  <c r="AW26" i="16"/>
  <c r="AW27" i="16"/>
  <c r="AW28" i="16"/>
  <c r="AW29" i="16"/>
  <c r="AW30" i="16"/>
  <c r="AW31" i="16"/>
  <c r="AW32" i="16"/>
  <c r="AW33" i="16"/>
  <c r="AW34" i="16"/>
  <c r="AW35" i="16"/>
  <c r="AW36" i="16"/>
  <c r="AW37" i="16"/>
  <c r="AW38" i="16"/>
  <c r="AW39" i="16"/>
  <c r="AW40" i="16"/>
  <c r="AW41" i="16"/>
  <c r="AW42" i="16"/>
  <c r="AW43" i="16"/>
  <c r="AW44" i="16"/>
  <c r="AW45" i="16"/>
  <c r="AW46" i="16"/>
  <c r="AW47" i="16"/>
  <c r="AW48" i="16"/>
  <c r="AW49" i="16"/>
  <c r="AW50" i="16"/>
  <c r="AW51" i="16"/>
  <c r="AW52" i="16"/>
  <c r="AW53" i="16"/>
  <c r="AW54" i="16"/>
  <c r="AW55" i="16"/>
  <c r="AW56" i="16"/>
  <c r="AW57" i="16"/>
  <c r="AW2" i="16"/>
  <c r="AP3" i="16"/>
  <c r="AP4" i="16"/>
  <c r="AP5" i="16"/>
  <c r="AP6" i="16"/>
  <c r="AP7" i="16"/>
  <c r="AP8" i="16"/>
  <c r="AP9" i="16"/>
  <c r="AP10" i="16"/>
  <c r="AP11" i="16"/>
  <c r="AP12" i="16"/>
  <c r="AP13" i="16"/>
  <c r="AP14" i="16"/>
  <c r="AP15" i="16"/>
  <c r="AP16" i="16"/>
  <c r="AP17" i="16"/>
  <c r="AP18" i="16"/>
  <c r="AP19" i="16"/>
  <c r="AP20" i="16"/>
  <c r="AP21" i="16"/>
  <c r="AP22" i="16"/>
  <c r="AP23" i="16"/>
  <c r="AP24" i="16"/>
  <c r="AP25" i="16"/>
  <c r="AP26" i="16"/>
  <c r="AP27" i="16"/>
  <c r="AP28" i="16"/>
  <c r="AP29" i="16"/>
  <c r="AP30" i="16"/>
  <c r="AP31" i="16"/>
  <c r="AP32" i="16"/>
  <c r="AP33" i="16"/>
  <c r="AP34" i="16"/>
  <c r="AP35" i="16"/>
  <c r="AP36" i="16"/>
  <c r="AP37" i="16"/>
  <c r="AP38" i="16"/>
  <c r="AP39" i="16"/>
  <c r="AP40" i="16"/>
  <c r="AP41" i="16"/>
  <c r="AP42" i="16"/>
  <c r="AP43" i="16"/>
  <c r="AP44" i="16"/>
  <c r="AP45" i="16"/>
  <c r="AP46" i="16"/>
  <c r="AP47" i="16"/>
  <c r="AP48" i="16"/>
  <c r="AP49" i="16"/>
  <c r="AP50" i="16"/>
  <c r="AP51" i="16"/>
  <c r="AP52" i="16"/>
  <c r="AP53" i="16"/>
  <c r="AP54" i="16"/>
  <c r="AP55" i="16"/>
  <c r="AP56" i="16"/>
  <c r="AP57" i="16"/>
  <c r="AP2" i="16"/>
  <c r="AI3" i="16"/>
  <c r="AI4" i="16"/>
  <c r="AI5" i="16"/>
  <c r="AI6" i="16"/>
  <c r="AI7" i="16"/>
  <c r="AI8" i="16"/>
  <c r="AI9" i="16"/>
  <c r="AI10" i="16"/>
  <c r="AI11" i="16"/>
  <c r="AI12" i="16"/>
  <c r="AI13" i="16"/>
  <c r="AI14" i="16"/>
  <c r="AI15" i="16"/>
  <c r="AI16" i="16"/>
  <c r="AI17" i="16"/>
  <c r="AI18" i="16"/>
  <c r="AI19" i="16"/>
  <c r="AI20" i="16"/>
  <c r="AI21" i="16"/>
  <c r="AI22" i="16"/>
  <c r="AI23" i="16"/>
  <c r="AI24" i="16"/>
  <c r="AI25" i="16"/>
  <c r="AI26" i="16"/>
  <c r="AI27" i="16"/>
  <c r="AI28" i="16"/>
  <c r="AI29" i="16"/>
  <c r="AI30" i="16"/>
  <c r="AI31" i="16"/>
  <c r="AI32" i="16"/>
  <c r="AI33" i="16"/>
  <c r="AI34" i="16"/>
  <c r="AI35" i="16"/>
  <c r="AI36" i="16"/>
  <c r="AI37" i="16"/>
  <c r="AI38" i="16"/>
  <c r="AI39" i="16"/>
  <c r="AI40" i="16"/>
  <c r="AI41" i="16"/>
  <c r="AI42" i="16"/>
  <c r="AI43" i="16"/>
  <c r="AI44" i="16"/>
  <c r="AI45" i="16"/>
  <c r="AI46" i="16"/>
  <c r="AI47" i="16"/>
  <c r="AI48" i="16"/>
  <c r="AI49" i="16"/>
  <c r="AI50" i="16"/>
  <c r="AI51" i="16"/>
  <c r="AI52" i="16"/>
  <c r="AI53" i="16"/>
  <c r="AI54" i="16"/>
  <c r="AI55" i="16"/>
  <c r="AI56" i="16"/>
  <c r="AI57" i="16"/>
  <c r="AI2" i="16"/>
  <c r="AS65" i="16"/>
  <c r="AT65" i="16" s="1"/>
  <c r="AS64" i="16"/>
  <c r="AT64" i="16" s="1"/>
  <c r="AS63" i="16"/>
  <c r="AT63" i="16" s="1"/>
  <c r="AL65" i="16"/>
  <c r="AM65" i="16" s="1"/>
  <c r="AL64" i="16"/>
  <c r="AM64" i="16" s="1"/>
  <c r="AL63" i="16"/>
  <c r="AM63" i="16" s="1"/>
  <c r="AE65" i="16"/>
  <c r="AF65" i="16" s="1"/>
  <c r="AE64" i="16"/>
  <c r="AF64" i="16" s="1"/>
  <c r="AE63" i="16"/>
  <c r="AF63" i="16" s="1"/>
  <c r="AB2" i="16"/>
  <c r="AM67" i="16" l="1"/>
  <c r="AT67" i="16"/>
  <c r="AF67" i="16"/>
  <c r="AB37" i="16" l="1"/>
  <c r="AB55" i="16"/>
  <c r="AB27" i="16" l="1"/>
  <c r="AB47" i="16"/>
  <c r="AB30" i="16" l="1"/>
  <c r="AB31" i="16"/>
  <c r="AB32" i="16"/>
  <c r="AB57" i="16"/>
  <c r="AB28" i="16"/>
  <c r="AB29" i="16"/>
  <c r="AB25" i="16"/>
  <c r="AB26" i="16"/>
  <c r="AB7" i="16"/>
  <c r="AB51" i="16" l="1"/>
  <c r="AB34" i="16"/>
  <c r="AB54" i="16" l="1"/>
  <c r="X63" i="16" l="1"/>
  <c r="Y63" i="16" s="1"/>
  <c r="AB18" i="16"/>
  <c r="AB19" i="16" l="1"/>
  <c r="AB56" i="16" l="1"/>
  <c r="AB4" i="16"/>
  <c r="X64" i="16" l="1"/>
  <c r="AB46" i="16" l="1"/>
  <c r="AB48" i="16"/>
  <c r="AB49" i="16"/>
  <c r="AB50" i="16"/>
  <c r="AB52" i="16"/>
  <c r="AB53" i="16"/>
  <c r="AB33" i="16"/>
  <c r="X65" i="16" l="1"/>
  <c r="AB3" i="16" l="1"/>
  <c r="AB5" i="16"/>
  <c r="AB6" i="16"/>
  <c r="AB8" i="16"/>
  <c r="AB9" i="16"/>
  <c r="AB10" i="16"/>
  <c r="AB11" i="16"/>
  <c r="AB12" i="16"/>
  <c r="AB13" i="16"/>
  <c r="AB14" i="16"/>
  <c r="AB15" i="16"/>
  <c r="AB16" i="16"/>
  <c r="AB17" i="16"/>
  <c r="AB20" i="16"/>
  <c r="AB21" i="16"/>
  <c r="AB22" i="16"/>
  <c r="AB23" i="16"/>
  <c r="AB35" i="16"/>
  <c r="AB36" i="16"/>
  <c r="AB38" i="16"/>
  <c r="AB24" i="16"/>
  <c r="AB39" i="16"/>
  <c r="AB40" i="16"/>
  <c r="AB41" i="16"/>
  <c r="AB42" i="16"/>
  <c r="AB43" i="16"/>
  <c r="AB44" i="16"/>
  <c r="AB45" i="16"/>
  <c r="Y64" i="16" l="1"/>
  <c r="Y65" i="16"/>
  <c r="Y67" i="16" l="1"/>
  <c r="AN63" i="16" s="1"/>
  <c r="AN65" i="16" l="1"/>
  <c r="AN64" i="16"/>
  <c r="AG63" i="16"/>
  <c r="AG64" i="16"/>
  <c r="AG65" i="16"/>
  <c r="AU64" i="16"/>
  <c r="AU65" i="16"/>
  <c r="AU63" i="16"/>
  <c r="Z63" i="16"/>
  <c r="Z64" i="16"/>
  <c r="Z65" i="16"/>
</calcChain>
</file>

<file path=xl/sharedStrings.xml><?xml version="1.0" encoding="utf-8"?>
<sst xmlns="http://schemas.openxmlformats.org/spreadsheetml/2006/main" count="1644" uniqueCount="409">
  <si>
    <t>ĐỊA CHỈ</t>
  </si>
  <si>
    <t>trandaithuan@gmail.com</t>
  </si>
  <si>
    <t>khoaxetnghiemthienhanh@gmail.com</t>
  </si>
  <si>
    <t>khoahuyethocqngai@gmail.com</t>
  </si>
  <si>
    <t>xntm.doh@gmail.com</t>
  </si>
  <si>
    <t>KHOA XÉT NGHIỆM</t>
  </si>
  <si>
    <t>KHOA HUYẾT HỌC</t>
  </si>
  <si>
    <t>khoahuyethocbvtndn@gmail.com</t>
  </si>
  <si>
    <t>hh.bvtwqn@gmail.com</t>
  </si>
  <si>
    <t>HCM107</t>
  </si>
  <si>
    <t>VTU204</t>
  </si>
  <si>
    <t>DNI204</t>
  </si>
  <si>
    <t>maichaudlvn@gmail.com</t>
  </si>
  <si>
    <t>BỆNH VIỆN BÀ RỊA</t>
  </si>
  <si>
    <t>TT</t>
  </si>
  <si>
    <t>chandoanhinhanhbvdkdl@gmail.com</t>
  </si>
  <si>
    <t xml:space="preserve">xetnghiemnhontrach2017@gmail.com </t>
  </si>
  <si>
    <t>Ấp Xóm Hố, Xã Phú Hội, Huyện Nhơn Trạch, Đồng Nai</t>
  </si>
  <si>
    <t>labsannhiquangngai@gmail.com</t>
  </si>
  <si>
    <t>tthhtm.binhdinh@gmail.com</t>
  </si>
  <si>
    <t>huyethoctruyenmaubvdn@gmail.com</t>
  </si>
  <si>
    <t>khoaxetnghiembvlk@gmail.com</t>
  </si>
  <si>
    <t>KHA201H</t>
  </si>
  <si>
    <t>HCM103H</t>
  </si>
  <si>
    <t>DNI201H</t>
  </si>
  <si>
    <t>KHOA HUYẾT HỌC - TRUYỀN MÁU</t>
  </si>
  <si>
    <t>BT125</t>
  </si>
  <si>
    <t>DNI203H</t>
  </si>
  <si>
    <t>LRN</t>
  </si>
  <si>
    <t>PRN</t>
  </si>
  <si>
    <t>PRO</t>
  </si>
  <si>
    <t>PAR</t>
  </si>
  <si>
    <t>DEP</t>
  </si>
  <si>
    <t>FONE</t>
  </si>
  <si>
    <t>EQA STAFF</t>
  </si>
  <si>
    <t>EMAILEQA</t>
  </si>
  <si>
    <t xml:space="preserve">xn.bvpsndn@gmail.com
</t>
  </si>
  <si>
    <t xml:space="preserve">pqkhanh91@gmail.com
</t>
  </si>
  <si>
    <t>date</t>
  </si>
  <si>
    <t>n1rall</t>
  </si>
  <si>
    <t>n1re1</t>
  </si>
  <si>
    <t>n1re2</t>
  </si>
  <si>
    <t>n2rall</t>
  </si>
  <si>
    <t>pabo</t>
  </si>
  <si>
    <t>prhd</t>
  </si>
  <si>
    <t>px</t>
  </si>
  <si>
    <t>pcux</t>
  </si>
  <si>
    <t>pcuabo</t>
  </si>
  <si>
    <t>pcurhd</t>
  </si>
  <si>
    <t>pcuc</t>
  </si>
  <si>
    <t>pcuab</t>
  </si>
  <si>
    <t>erabo</t>
  </si>
  <si>
    <t>errhd</t>
  </si>
  <si>
    <t>erxm</t>
  </si>
  <si>
    <t>erco</t>
  </si>
  <si>
    <t>plate</t>
  </si>
  <si>
    <t>pculate</t>
  </si>
  <si>
    <t>pc</t>
  </si>
  <si>
    <t>pab</t>
  </si>
  <si>
    <t>cycle</t>
  </si>
  <si>
    <t>ver</t>
  </si>
  <si>
    <t>01</t>
  </si>
  <si>
    <t>pabon1</t>
  </si>
  <si>
    <t>abo1</t>
  </si>
  <si>
    <t>abo2</t>
  </si>
  <si>
    <t>abo3</t>
  </si>
  <si>
    <t>nabo1r</t>
  </si>
  <si>
    <t>nabo2r</t>
  </si>
  <si>
    <t>TC</t>
  </si>
  <si>
    <t>rn1all</t>
  </si>
  <si>
    <t>rn1e1</t>
  </si>
  <si>
    <t>rn1e2</t>
  </si>
  <si>
    <t>DNG201H</t>
  </si>
  <si>
    <t>DNG204</t>
  </si>
  <si>
    <t>VTU201</t>
  </si>
  <si>
    <t>khoaxnbvbr@gmail.com</t>
  </si>
  <si>
    <t>pxnbvpsnbd@gmail.com</t>
  </si>
  <si>
    <t>Thôn Nam Sơn, Xã Tam Hiệp, Huyện Núi Thành, Quảng Nam</t>
  </si>
  <si>
    <t>DNI525</t>
  </si>
  <si>
    <t>Số 1 Lý Thường Kiệt, Phường 7, Quận Tân Bình, Thành phố Hồ Chí Minh</t>
  </si>
  <si>
    <t>Số 17, Nguyễn Chí Thanh, Phường Tân An, Thành phố Buôn Ma Thuột, Đắk Lắk</t>
  </si>
  <si>
    <t>Tổ 28, Phường Hòa Minh, Quận Liên Chiểu, Thành phố Đà Nẵng</t>
  </si>
  <si>
    <t>Số 686 Võ Văn Kiệt, Phường Long Tâm, Thành phố Bà Rịa, Bà Rịa Vũng Tàu</t>
  </si>
  <si>
    <t>Khu phố 5, Xa lộ Hà Nội, Phường Tân Hiệp, Thành phố Biên Hòa, Đồng Nai</t>
  </si>
  <si>
    <t>Số 184 Hùng Vương, Phường Trần Phú, Thành phố Quảng Ngãi, Quảng Ngãi</t>
  </si>
  <si>
    <t>Số 315 Nguyễn Văn Linh, Phường An Khánh, Quận Ninh Kiều, Thành phố Cần Thơ</t>
  </si>
  <si>
    <t>Chuyển điểm tích lũy cho "List nhap"</t>
  </si>
  <si>
    <t>Sum 3 đợt gần nhất</t>
  </si>
  <si>
    <t>huyethocbvdn@gmail.com</t>
  </si>
  <si>
    <t>duongdch@gmail.com</t>
  </si>
  <si>
    <t>xn.bvpsndn@gmail.com</t>
  </si>
  <si>
    <t>KHOA CHẨN ĐOÁN</t>
  </si>
  <si>
    <t>455 CMT8, Phường Phú Cường, Thành phố Thủ Dầu Một, Bình Dương</t>
  </si>
  <si>
    <t>ngocthaonguyen123@gmail.com</t>
  </si>
  <si>
    <t>Đường Lê Hữu Trác, Phường Nghĩa Lộ, Thành Phố Quảng Ngãi, Quảng Ngãi</t>
  </si>
  <si>
    <t>lynuongxn@gmail.com</t>
  </si>
  <si>
    <t>anhdao.yk81@gmail.com</t>
  </si>
  <si>
    <t>xetnghiemdn@gmail.com</t>
  </si>
  <si>
    <t>KHOA TIẾP HUYẾT</t>
  </si>
  <si>
    <t>nhumai175@gmail.com</t>
  </si>
  <si>
    <t>Số 786 Nguyễn Kiệm, Phường 3, Quận Gò Vấp, Thành phố Hồ Chí Minh</t>
  </si>
  <si>
    <t>khoahhtmbvkhk@gmail.com</t>
  </si>
  <si>
    <t>TDP 9, Thị Trấn Kiến Đức, Huyện Đăk R' Lấp, Đắk Nông</t>
  </si>
  <si>
    <t>xetnghiemnhontrach2017@gmail.com</t>
  </si>
  <si>
    <t>KHOA HUYẾT HỌC TRUYỀN MÁU</t>
  </si>
  <si>
    <t>drminhthy@yahoo.com</t>
  </si>
  <si>
    <t>khoaxetnghiemitodongnai@gmail.com</t>
  </si>
  <si>
    <t>BỆNH VIỆN ĐA KHOA TỈNH BÌNH THUẬN</t>
  </si>
  <si>
    <t>doannguyenkhanhtrinh@gmail.com</t>
  </si>
  <si>
    <t>xetnghiembvbt@gmail.com</t>
  </si>
  <si>
    <t>DNG508</t>
  </si>
  <si>
    <t>v.mynd2@vinmec.com</t>
  </si>
  <si>
    <t>Đường 30/4, Khu Dân Cư Số 4, Nguyễn Tri Phương, Phường Hòa Cường Bắc, Quận Hải Châu,Thành Phố Đà Nẵng</t>
  </si>
  <si>
    <t>v.chienhd@vinmec.com</t>
  </si>
  <si>
    <t>HCM106</t>
  </si>
  <si>
    <t>dotranquoctoan@gmail.com</t>
  </si>
  <si>
    <t>Số 201 Nguyễn Chí Thanh, Phường 12, Quận 5, Thành phố Hồ Chí Minh</t>
  </si>
  <si>
    <t>khoaxncs2@gmail.com</t>
  </si>
  <si>
    <t>KTM201H</t>
  </si>
  <si>
    <t>BỆNH VIỆN ĐA KHOA TỈNH KON TUM</t>
  </si>
  <si>
    <t>HUYẾT HỌC VÀ TRUYỀN MÁU</t>
  </si>
  <si>
    <t>quanlychatluongbvdkkt@gmail.com</t>
  </si>
  <si>
    <t>Số 224 Bà Triệu, Phường Quang Trung, Thành phố Kon Tum, Kon Tum</t>
  </si>
  <si>
    <t>yenkxnkt@gmail.com</t>
  </si>
  <si>
    <t>hoanganhdalat68@gmail.com</t>
  </si>
  <si>
    <t>Số 01 Phạm Ngọc Thạch, Phường 6, Thành Phố Đà Lạt, Lâm Đồng</t>
  </si>
  <si>
    <t>KHOA XÉT NGHIỆM - TRUYỀN MÁU</t>
  </si>
  <si>
    <t>KHOA XÉT NGHIỆM VÀ CDHA</t>
  </si>
  <si>
    <t>KHOA CĐHA - XÉT NGHIỆM</t>
  </si>
  <si>
    <t>TRẦN ĐẠI THUẬN - 0903369411</t>
  </si>
  <si>
    <t>NGUYỄN NGỌC NGA - 0905394923</t>
  </si>
  <si>
    <t>TRƯƠNG THẾ DIỄM TRINH - 0946924867</t>
  </si>
  <si>
    <t>HỒ NGỌC DƯƠNG - 0918998199</t>
  </si>
  <si>
    <t>VÕ THỊ HẬU - 0937948860</t>
  </si>
  <si>
    <t>NGUYỄN LÊ HUYỀN THANH - 0812590879</t>
  </si>
  <si>
    <t>NGUYỄN THỊ NGỌC THẢO - 0975465781</t>
  </si>
  <si>
    <t>NGUYỄN THỊ HIỀN - 0985731376</t>
  </si>
  <si>
    <t>LƯU QUANG VIỆT - 0932536598</t>
  </si>
  <si>
    <t>THÁI THỊ XUÂN HOA - 0905865616</t>
  </si>
  <si>
    <t>NGUYỄN THỊ LY NƯƠNG - 0978705830</t>
  </si>
  <si>
    <t>VÕ TRƯƠNG ANH ĐÀO - 0773387858</t>
  </si>
  <si>
    <t>LÊ THỊ TÚ NHI - 0385178553</t>
  </si>
  <si>
    <t>ĐOÀN TRUNG QUÂN - 0949582567</t>
  </si>
  <si>
    <t>NGUYỄN THỊ THIỆN - 0787739386</t>
  </si>
  <si>
    <t>PHẠM QUỐC KHÁNH - 0902942117</t>
  </si>
  <si>
    <t>PHẠM THÁI HIỀN - 0973351370</t>
  </si>
  <si>
    <t>ĐOÀN NGUYỄN KHÁNH TRÌNH - 0937637429</t>
  </si>
  <si>
    <t>HOÀNG PHƯỚC NGUYÊN - 0905737060</t>
  </si>
  <si>
    <t>ĐỖ TRẦN QUỐC TOẢN - 0908496192</t>
  </si>
  <si>
    <t>HOÀNG THỊ HẢI YẾN - 0946814379</t>
  </si>
  <si>
    <t>ĐOÀN HOÀNG ANH - 0941662169</t>
  </si>
  <si>
    <t>TRẦN NGỌC LANH - 07025391501</t>
  </si>
  <si>
    <t>HỒ KIM LOAN - 0918178548</t>
  </si>
  <si>
    <t>BTN201</t>
  </si>
  <si>
    <t>NGUYỄN THỊ MỸ NHUNG - 0907374007</t>
  </si>
  <si>
    <t>PER2</t>
  </si>
  <si>
    <t>TRẦN QUỐC TOẢN -  0982311907</t>
  </si>
  <si>
    <t>CHU THỊ BÍCH THỦY - 0919346884</t>
  </si>
  <si>
    <t>ĐỖ THỊ SINH - 0907678145</t>
  </si>
  <si>
    <t>TRẦN NGÔ GIA LINH - 0358962926</t>
  </si>
  <si>
    <t>LÊ ANH TUẤN - 0349569365</t>
  </si>
  <si>
    <t>DƯƠNG HẠNH - 0342852822</t>
  </si>
  <si>
    <t>TÔ THỊ LÝ - 0983653387</t>
  </si>
  <si>
    <t>kimloan.ho2@gmail.com</t>
  </si>
  <si>
    <t>NGUYỄN ĐỨC HUY - 0779079019</t>
  </si>
  <si>
    <t>TRẦN THỊ THU TRANG - 0903550412</t>
  </si>
  <si>
    <t>NGUYỄN ĐĂNG THI NHÂN - 0972341038</t>
  </si>
  <si>
    <t>ĐỖ HỒNG VÂN - 077 8161116</t>
  </si>
  <si>
    <t>khoahhtmbvtinhphuyen@gmail.com</t>
  </si>
  <si>
    <t>F99, Võ Thị Sáu, Phường Thống Nhất, Thành phố Biên Hòa, Đồng Nai</t>
  </si>
  <si>
    <t>Số 02, Đồng Khởi, Phường Tam Hoà, Thành phố Biên Hòa, Đồng Nai</t>
  </si>
  <si>
    <t>Số 124 Hải Phòng, Phường Thạch Thang, Quận Hải Châu, Thành phố Đà Nẵng</t>
  </si>
  <si>
    <t>Số 19 Yersin, Phường Lộc Thọ, Thành phố Nha Trang, Khánh Hòa</t>
  </si>
  <si>
    <t>Số 01 Trường Chinh, Phường Phu Tài, Thành phố Phan Thiết, Bình Thuận</t>
  </si>
  <si>
    <t>Số 15 Nguyễn Hữu Thọ, Phường,Thành Phố Tuy Hòa, Phú Yên</t>
  </si>
  <si>
    <t>Số 106 Nguyễn Huệ, Phường Trần Phú, Thành phố Quy Nhơn, Bình Định</t>
  </si>
  <si>
    <t>Số 911 đường 21/4, Phường Suối Tre, Thành phố Long Khánh, Đồng Nai</t>
  </si>
  <si>
    <t>234 Quốc Lộ 1, Phường Tân Biên, Thành Phố Biên Hòa, Đồng Nai</t>
  </si>
  <si>
    <t>Số 402 Lê Văn Hiến, Phường Khuê Mỹ, Quận Ngũ Hành Sơn, Thành phố Đà Nẵng</t>
  </si>
  <si>
    <t>Điểm đợt hiện tại</t>
  </si>
  <si>
    <t>Điểm Đợt hiện tại Lấy từ "List nhap"</t>
  </si>
  <si>
    <t>Tên Đợt</t>
  </si>
  <si>
    <t>NGUYỄN THỊ HỒNG THẮM 0359919493</t>
  </si>
  <si>
    <t>miss.nguyenthihongtham@gmail.com</t>
  </si>
  <si>
    <t>Số 1048A Phạm Văn Thuận, Thành phố Biên Hòa, Đồng Nai</t>
  </si>
  <si>
    <t>TRẦN BÍCH HỢP 0915084115</t>
  </si>
  <si>
    <t>0915084115</t>
  </si>
  <si>
    <t xml:space="preserve"> </t>
  </si>
  <si>
    <t>TNH502</t>
  </si>
  <si>
    <t>BỆNH VIỆN ĐA KHOA TƯ NHÂN LÊ NGỌC TÙNG</t>
  </si>
  <si>
    <t>TRẦN ĐẠI THUẬN - 0903369412</t>
  </si>
  <si>
    <t>BỆNH VIỆN VŨNG TÀU</t>
  </si>
  <si>
    <t>NGUYỄN THỊ LY NƯƠNG - 0978705831</t>
  </si>
  <si>
    <t>BỆNH VIỆN NHI TRUNG ƯƠNG</t>
  </si>
  <si>
    <t>TRẦN THỊ MAI CHÂU - 0943426300</t>
  </si>
  <si>
    <t>TRẦN ĐẠI THUẬN - 0903369410</t>
  </si>
  <si>
    <t>2301plate</t>
  </si>
  <si>
    <t>2301pabo</t>
  </si>
  <si>
    <t>2301prhd</t>
  </si>
  <si>
    <t>2301px</t>
  </si>
  <si>
    <t>2301pc</t>
  </si>
  <si>
    <t>2301pab</t>
  </si>
  <si>
    <t>2301pculate</t>
  </si>
  <si>
    <t>2301pcuabo</t>
  </si>
  <si>
    <t>2301pcurhd</t>
  </si>
  <si>
    <t>2301pcux</t>
  </si>
  <si>
    <t>2301pcuc</t>
  </si>
  <si>
    <t>2301pcuab</t>
  </si>
  <si>
    <t>O</t>
  </si>
  <si>
    <t>PHẠM QUỐC KHÁNH - 0902942118</t>
  </si>
  <si>
    <t>ĐỖ HỒNG VÂN - 077 8161117</t>
  </si>
  <si>
    <t>BTN502</t>
  </si>
  <si>
    <t>CÔNG TY TNHH BỆNH VIỆN AN PHƯỚC</t>
  </si>
  <si>
    <t>2302plate</t>
  </si>
  <si>
    <t>2302pabo</t>
  </si>
  <si>
    <t>2302prhd</t>
  </si>
  <si>
    <t>2302px</t>
  </si>
  <si>
    <t>2302pc</t>
  </si>
  <si>
    <t>2302pab</t>
  </si>
  <si>
    <t>2302pculate</t>
  </si>
  <si>
    <t>2302pcuabo</t>
  </si>
  <si>
    <t>2302pcurhd</t>
  </si>
  <si>
    <t>2302pcux</t>
  </si>
  <si>
    <t>2302pcuc</t>
  </si>
  <si>
    <t>2302pcuab</t>
  </si>
  <si>
    <t>2303plate</t>
  </si>
  <si>
    <t>2303pabo</t>
  </si>
  <si>
    <t>2303prhd</t>
  </si>
  <si>
    <t>2303px</t>
  </si>
  <si>
    <t>2303pc</t>
  </si>
  <si>
    <t>2303pab</t>
  </si>
  <si>
    <t>2303pculate</t>
  </si>
  <si>
    <t>2303pcuabo</t>
  </si>
  <si>
    <t>2303pcurhd</t>
  </si>
  <si>
    <t>2303pcux</t>
  </si>
  <si>
    <t>2303pcuc</t>
  </si>
  <si>
    <t>2303pcuab</t>
  </si>
  <si>
    <t>2304plate</t>
  </si>
  <si>
    <t>2304pabo</t>
  </si>
  <si>
    <t>2304prhd</t>
  </si>
  <si>
    <t>2304px</t>
  </si>
  <si>
    <t>2304pc</t>
  </si>
  <si>
    <t>2304pab</t>
  </si>
  <si>
    <t>2304pculate</t>
  </si>
  <si>
    <t>2304pcuabo</t>
  </si>
  <si>
    <t>2304pcurhd</t>
  </si>
  <si>
    <t>2304pcux</t>
  </si>
  <si>
    <t>2304pcuc</t>
  </si>
  <si>
    <t>2304pcuab</t>
  </si>
  <si>
    <t>AB</t>
  </si>
  <si>
    <t>2305prhd</t>
  </si>
  <si>
    <t>2305px</t>
  </si>
  <si>
    <t>2305pc</t>
  </si>
  <si>
    <t>2305pab</t>
  </si>
  <si>
    <t>2305pculate</t>
  </si>
  <si>
    <t>2305pcuabo</t>
  </si>
  <si>
    <t>2305pcurhd</t>
  </si>
  <si>
    <t>2305pcux</t>
  </si>
  <si>
    <t>2305pcuc</t>
  </si>
  <si>
    <t>2305pcuab</t>
  </si>
  <si>
    <t>2305plate</t>
  </si>
  <si>
    <t>2305pabo</t>
  </si>
  <si>
    <t>2306plate</t>
  </si>
  <si>
    <t>2306pabo</t>
  </si>
  <si>
    <t>2306prhd</t>
  </si>
  <si>
    <t>2306px</t>
  </si>
  <si>
    <t>2306pc</t>
  </si>
  <si>
    <t>2306pab</t>
  </si>
  <si>
    <t>2306pculate</t>
  </si>
  <si>
    <t>2306pcuabo</t>
  </si>
  <si>
    <t>2306pcurhd</t>
  </si>
  <si>
    <t>2306pcux</t>
  </si>
  <si>
    <t>2306pcuc</t>
  </si>
  <si>
    <t>2306pcuab</t>
  </si>
  <si>
    <t>RhD Dương</t>
  </si>
  <si>
    <t>RhD</t>
  </si>
  <si>
    <t>Giá trị ấn định</t>
  </si>
  <si>
    <t>n1re3</t>
  </si>
  <si>
    <t>BTN301</t>
  </si>
  <si>
    <t>NM002</t>
  </si>
  <si>
    <t>TRUNG TÂM Y TẾ HUYỆN TUY PHONG</t>
  </si>
  <si>
    <t>LDG202</t>
  </si>
  <si>
    <t>NM004</t>
  </si>
  <si>
    <t>BỆNH VIỆN II LÂM ĐỒNG</t>
  </si>
  <si>
    <t>NM008</t>
  </si>
  <si>
    <t>BỆNH VIỆN PHỤ SẢN NHI ĐÀ NẴNG</t>
  </si>
  <si>
    <t>NM011</t>
  </si>
  <si>
    <t>NM012</t>
  </si>
  <si>
    <t>BỆNH VIỆN ĐA KHOA  KHU VỰC LONG KHÁNH</t>
  </si>
  <si>
    <t>NM013A</t>
  </si>
  <si>
    <t>KHOA HUYẾT HỌC - TRUYỀN MÁU - BỆNH VIỆN ĐÀ NẴNG</t>
  </si>
  <si>
    <t>NM013B</t>
  </si>
  <si>
    <t>NM013C</t>
  </si>
  <si>
    <t>NM013D</t>
  </si>
  <si>
    <t>NM013E</t>
  </si>
  <si>
    <t>KHOA HUYẾT HỌC - TRUYỀN MÁU - BỆNH VIỆN ĐÀ NẴNG - TỰ ĐỘNG AUTOMAX</t>
  </si>
  <si>
    <t>NM014</t>
  </si>
  <si>
    <t>KHOA HUYẾT HỌC - BỆNH VIỆN ĐA KHOA THỐNG NHẤT ĐỒNG NAI</t>
  </si>
  <si>
    <t>DNI206</t>
  </si>
  <si>
    <t>NM015</t>
  </si>
  <si>
    <t>TRUNG TÂM KIỂM SOÁT BỆNH TẬT TỈNH ĐỒNG NAI ( CƠ SỞ 3 )</t>
  </si>
  <si>
    <t>QNM202</t>
  </si>
  <si>
    <t>NM016</t>
  </si>
  <si>
    <t>BỆNH VIỆN PHỤ SẢN - NHI QUẢNG NAM</t>
  </si>
  <si>
    <t>LDG203</t>
  </si>
  <si>
    <t>NM018</t>
  </si>
  <si>
    <t>BỆNH VIỆN Y HỌC CỔ TRUYỀN PHẠM NGỌC THẠCH LÂM ĐỒNG</t>
  </si>
  <si>
    <t>BDG201H</t>
  </si>
  <si>
    <t>NM023</t>
  </si>
  <si>
    <t>BỆNH VIỆN ĐA KHOA TỈNH BÌNH DƯƠNG</t>
  </si>
  <si>
    <t>QBH301</t>
  </si>
  <si>
    <t>NM026</t>
  </si>
  <si>
    <t>BỆNH VIỆN ĐA KHOA HUYỆN BỐ TRẠCH</t>
  </si>
  <si>
    <t>GLI501</t>
  </si>
  <si>
    <t>NM030</t>
  </si>
  <si>
    <t>BỆNH VIỆN ĐẠI ĐẠI Y DƯỢC HOÀNG ANH GIA LAI</t>
  </si>
  <si>
    <t>NM031</t>
  </si>
  <si>
    <t>BỆNH VIỆN THỐNG NHẤT TP. HỒ CHÍ MINH</t>
  </si>
  <si>
    <t>NM043</t>
  </si>
  <si>
    <t>BDG504</t>
  </si>
  <si>
    <t>NM046</t>
  </si>
  <si>
    <t>BỆNH VIỆN ĐA KHOA MỸ PHƯỚC</t>
  </si>
  <si>
    <t>DNI406</t>
  </si>
  <si>
    <t>NM053</t>
  </si>
  <si>
    <t>TRUNG TÂM Y TẾ HUYỆN THỐNG NHẤT</t>
  </si>
  <si>
    <t>NM054A</t>
  </si>
  <si>
    <t>KHOA HUYẾT HỌC- BVĐK TỈNH ĐỒNG NAI</t>
  </si>
  <si>
    <t>NM054B</t>
  </si>
  <si>
    <t>NM054C</t>
  </si>
  <si>
    <t>BDG525</t>
  </si>
  <si>
    <t>NM060</t>
  </si>
  <si>
    <t>CÔNG TY TNHH DV Y TẾ NGUYỄN TRÃI CN TẠI THỦ DẦU MỘT</t>
  </si>
  <si>
    <t>DNI309</t>
  </si>
  <si>
    <t>NM063</t>
  </si>
  <si>
    <t>BỆNH VIỆN CAO SU ĐỒNG NAI</t>
  </si>
  <si>
    <t>NM064</t>
  </si>
  <si>
    <t>BỆNH VIỆN ĐẠI HỌC Y DƯỢC TP. HỒ CHÍ MINH-CƠ SỞ 1</t>
  </si>
  <si>
    <t>NM066</t>
  </si>
  <si>
    <t>BỆNH VIỆN ĐẠI HỌC Y DƯỢC TP. HỒ CHÍ MINH-CƠ SỞ 2</t>
  </si>
  <si>
    <t>DNI408</t>
  </si>
  <si>
    <t>NM068</t>
  </si>
  <si>
    <t>TRUNG TÂM Y TẾ  HUYỆN XUÂN LỘC</t>
  </si>
  <si>
    <t>DLK603</t>
  </si>
  <si>
    <t>NM071</t>
  </si>
  <si>
    <t>BỆNH VIỆN ĐA KHOA KHU VỰC 333</t>
  </si>
  <si>
    <t>HCM105</t>
  </si>
  <si>
    <t>NM072</t>
  </si>
  <si>
    <t>BỆNH VIỆN RĂNG HÀM MẶT TRUNG ƯƠNG</t>
  </si>
  <si>
    <t>NM073</t>
  </si>
  <si>
    <t>BỆNH VIỆN ĐA KHOA TỈNH KHÁNH HOÀ</t>
  </si>
  <si>
    <t>BDG518</t>
  </si>
  <si>
    <t>NM078</t>
  </si>
  <si>
    <t>CÔNG TY TNHH MỘT THÀNH VIÊN DỊCH VỤ Y TẾ ĐẠI TÍN</t>
  </si>
  <si>
    <t>BDG529</t>
  </si>
  <si>
    <t>NM079</t>
  </si>
  <si>
    <t>BỆNH VIỆN ĐA KHOA VẠN PHÚC 2</t>
  </si>
  <si>
    <t>DNI409</t>
  </si>
  <si>
    <t>NM083</t>
  </si>
  <si>
    <t>TRUNG TÂM Y TẾ HUYỆN TRẢNG BOM</t>
  </si>
  <si>
    <t>NM086</t>
  </si>
  <si>
    <t>BỆNH VIỆN QUỐC TẾ CHẤN THƯƠNG - CHỈNH HÌNH SÀI GÒN-ĐỒNG NAI</t>
  </si>
  <si>
    <t>DNI543</t>
  </si>
  <si>
    <t>NM089</t>
  </si>
  <si>
    <t>BỆNH VIỆN ĐẠI HỌC Y DƯỢC SHING MARK</t>
  </si>
  <si>
    <t>KHA602</t>
  </si>
  <si>
    <t>NM092</t>
  </si>
  <si>
    <t>BỆNH VIỆN QUÂN Y 87</t>
  </si>
  <si>
    <t>NM095</t>
  </si>
  <si>
    <t>NM097</t>
  </si>
  <si>
    <t>NM103A</t>
  </si>
  <si>
    <t>NM103B</t>
  </si>
  <si>
    <t>GLI202H</t>
  </si>
  <si>
    <t>NM105</t>
  </si>
  <si>
    <t>BỆNH VIỆN ĐA KHOA TỈNH GIA LAI</t>
  </si>
  <si>
    <t>HNI102S</t>
  </si>
  <si>
    <t>NM108</t>
  </si>
  <si>
    <t>DNG504</t>
  </si>
  <si>
    <t>NM110</t>
  </si>
  <si>
    <t>BỆNH VIỆN ĐA KHOA GIA ĐÌNH ĐÀ NẴNG</t>
  </si>
  <si>
    <t>DNI207</t>
  </si>
  <si>
    <t>NM111</t>
  </si>
  <si>
    <t>CÔNG TY CỔ PHẦN BỆNH VIỆN ĐA KHOA ĐỒNG NAI</t>
  </si>
  <si>
    <t>BNH301</t>
  </si>
  <si>
    <t>NM112</t>
  </si>
  <si>
    <t>TRUNG TÂM Y TẾ HUYỆN QUẾ VÕ</t>
  </si>
  <si>
    <t>LSN302</t>
  </si>
  <si>
    <t>NM113</t>
  </si>
  <si>
    <t>TRUNG TÂM Y TẾ HUYỆN CHI LĂNG</t>
  </si>
  <si>
    <t>HCM109</t>
  </si>
  <si>
    <t>NM114</t>
  </si>
  <si>
    <t>VIỆN Y DƯỢC HỌC DÂN TỘC TPHCM</t>
  </si>
  <si>
    <t>HTH201</t>
  </si>
  <si>
    <t>NM115</t>
  </si>
  <si>
    <t>BỆNH VIỆN ĐA KHOA THỊ XÃ KỲ ANH</t>
  </si>
  <si>
    <t>QNM412</t>
  </si>
  <si>
    <t>NM116</t>
  </si>
  <si>
    <t>TRUNG TÂM Y TẾ HUYỆN ĐÔNG GIANG</t>
  </si>
  <si>
    <t>BDG206</t>
  </si>
  <si>
    <t>NM117</t>
  </si>
  <si>
    <t>TRUNG TÂM CHĂM SÓC SỨC KHỎE SINH SẢN BÌNH DƯƠNG</t>
  </si>
  <si>
    <t>NM118</t>
  </si>
  <si>
    <t>VTU528</t>
  </si>
  <si>
    <t>NM119</t>
  </si>
  <si>
    <t>PHÒNG XÉT NGHIỆM Y KHOA C-STAR</t>
  </si>
  <si>
    <t>DNI506</t>
  </si>
  <si>
    <t>NM120</t>
  </si>
  <si>
    <t>BỆNH VIỆN ÂU CƠ</t>
  </si>
  <si>
    <t>NM106</t>
  </si>
  <si>
    <t>CHI NHÁNH CÔNG TY CP BỆNH VIỆN ĐA KHOA QUỐC TẾ VINMEC-BVĐK QUỐC TẾ VINMEC ĐÀ NẴNG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</si>
</sst>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2"/>
      <color rgb="FF000000"/>
      <name val="Myriad Pro"/>
      <family val="2"/>
    </font>
    <font>
      <sz val="12"/>
      <color theme="1"/>
      <name val="Myriad Pro"/>
      <family val="2"/>
    </font>
    <font>
      <sz val="12"/>
      <name val="Myriad Pro"/>
      <family val="2"/>
    </font>
    <font>
      <b/>
      <sz val="12"/>
      <color rgb="FF000000"/>
      <name val="Myriad Pro"/>
      <family val="2"/>
    </font>
    <font>
      <b/>
      <sz val="12"/>
      <color rgb="FF0070C0"/>
      <name val="Myriad Pro"/>
      <family val="2"/>
    </font>
    <font>
      <b/>
      <sz val="12"/>
      <color theme="1"/>
      <name val="Myriad Pro"/>
      <family val="2"/>
    </font>
    <font>
      <sz val="11"/>
      <color rgb="FF000000"/>
      <name val="Myriad Pro"/>
      <family val="2"/>
    </font>
    <font>
      <b/>
      <sz val="16"/>
      <color theme="0"/>
      <name val="Myriad Pro"/>
      <family val="2"/>
    </font>
    <font>
      <sz val="11"/>
      <color theme="1"/>
      <name val="Myriad Pro"/>
      <family val="2"/>
    </font>
    <font>
      <sz val="11"/>
      <color indexed="8"/>
      <name val="Calibri"/>
      <family val="2"/>
      <charset val="163"/>
    </font>
    <font>
      <sz val="8"/>
      <name val="Calibri"/>
      <family val="2"/>
      <scheme val="minor"/>
    </font>
    <font>
      <sz val="11"/>
      <name val="Myriad Pro"/>
      <family val="2"/>
    </font>
    <font>
      <sz val="12"/>
      <color theme="1"/>
      <name val="Myriad Pro"/>
    </font>
    <font>
      <sz val="11"/>
      <color rgb="FFFF0000"/>
      <name val="Myriad Pro"/>
      <family val="2"/>
    </font>
    <font>
      <sz val="12"/>
      <color rgb="FFFF0000"/>
      <name val="Myriad Pro"/>
      <family val="2"/>
    </font>
    <font>
      <sz val="11"/>
      <color rgb="FFFF0000"/>
      <name val="Myriad Pro"/>
    </font>
    <font>
      <sz val="12"/>
      <name val="Myriad Pro"/>
    </font>
    <font>
      <sz val="11"/>
      <name val="Myriad Pro"/>
    </font>
    <font>
      <sz val="11"/>
      <color rgb="FFFF0000"/>
      <name val="Calibri"/>
      <family val="2"/>
      <scheme val="minor"/>
    </font>
    <font>
      <b/>
      <sz val="11"/>
      <color rgb="FFFF0000"/>
      <name val="Myriad Pro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4" fillId="0" borderId="0" applyFill="0" applyProtection="0"/>
  </cellStyleXfs>
  <cellXfs count="77">
    <xf numFmtId="0" fontId="0" fillId="0" borderId="0" xfId="0"/>
    <xf numFmtId="49" fontId="5" fillId="0" borderId="0" xfId="1" applyNumberFormat="1" applyFont="1" applyAlignment="1">
      <alignment horizontal="center" vertical="top"/>
    </xf>
    <xf numFmtId="49" fontId="11" fillId="0" borderId="0" xfId="1" applyNumberFormat="1" applyFont="1" applyAlignment="1">
      <alignment horizontal="center" vertical="top"/>
    </xf>
    <xf numFmtId="49" fontId="11" fillId="5" borderId="0" xfId="1" applyNumberFormat="1" applyFont="1" applyFill="1" applyAlignment="1">
      <alignment horizontal="center" vertical="top"/>
    </xf>
    <xf numFmtId="49" fontId="11" fillId="4" borderId="0" xfId="1" applyNumberFormat="1" applyFont="1" applyFill="1" applyAlignment="1">
      <alignment horizontal="center" vertical="center"/>
    </xf>
    <xf numFmtId="49" fontId="11" fillId="2" borderId="0" xfId="1" applyNumberFormat="1" applyFont="1" applyFill="1" applyAlignment="1">
      <alignment horizontal="center" vertical="center"/>
    </xf>
    <xf numFmtId="49" fontId="11" fillId="4" borderId="0" xfId="1" applyNumberFormat="1" applyFont="1" applyFill="1" applyAlignment="1">
      <alignment horizontal="left" vertical="center"/>
    </xf>
    <xf numFmtId="49" fontId="11" fillId="2" borderId="0" xfId="1" applyNumberFormat="1" applyFont="1" applyFill="1" applyAlignment="1">
      <alignment horizontal="left" vertical="center"/>
    </xf>
    <xf numFmtId="49" fontId="6" fillId="3" borderId="0" xfId="0" applyNumberFormat="1" applyFont="1" applyFill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49" fontId="8" fillId="0" borderId="0" xfId="1" applyNumberFormat="1" applyFont="1" applyAlignment="1">
      <alignment horizontal="center" vertical="center"/>
    </xf>
    <xf numFmtId="49" fontId="6" fillId="3" borderId="0" xfId="0" applyNumberFormat="1" applyFont="1" applyFill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49" fontId="17" fillId="3" borderId="0" xfId="0" applyNumberFormat="1" applyFont="1" applyFill="1" applyAlignment="1">
      <alignment horizontal="left" vertical="center"/>
    </xf>
    <xf numFmtId="0" fontId="11" fillId="4" borderId="1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top"/>
    </xf>
    <xf numFmtId="0" fontId="6" fillId="3" borderId="1" xfId="0" applyFont="1" applyFill="1" applyBorder="1" applyAlignment="1">
      <alignment horizontal="left" vertical="center"/>
    </xf>
    <xf numFmtId="0" fontId="11" fillId="5" borderId="1" xfId="1" applyFont="1" applyFill="1" applyBorder="1" applyAlignment="1">
      <alignment horizontal="center" vertical="top"/>
    </xf>
    <xf numFmtId="0" fontId="6" fillId="3" borderId="1" xfId="0" applyFont="1" applyFill="1" applyBorder="1" applyAlignment="1" applyProtection="1">
      <alignment horizontal="center" vertical="center"/>
      <protection hidden="1"/>
    </xf>
    <xf numFmtId="0" fontId="6" fillId="3" borderId="1" xfId="0" applyFont="1" applyFill="1" applyBorder="1" applyAlignment="1" applyProtection="1">
      <alignment horizontal="left" vertical="center"/>
      <protection hidden="1"/>
    </xf>
    <xf numFmtId="0" fontId="17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1" fillId="4" borderId="1" xfId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top" wrapText="1"/>
    </xf>
    <xf numFmtId="49" fontId="11" fillId="0" borderId="0" xfId="1" applyNumberFormat="1" applyFont="1" applyAlignment="1">
      <alignment horizontal="center" vertical="top" wrapText="1"/>
    </xf>
    <xf numFmtId="0" fontId="11" fillId="6" borderId="1" xfId="1" applyFont="1" applyFill="1" applyBorder="1" applyAlignment="1">
      <alignment horizontal="center" vertical="center" wrapText="1"/>
    </xf>
    <xf numFmtId="0" fontId="11" fillId="6" borderId="1" xfId="1" applyFont="1" applyFill="1" applyBorder="1" applyAlignment="1">
      <alignment horizontal="center" vertical="center"/>
    </xf>
    <xf numFmtId="0" fontId="20" fillId="4" borderId="1" xfId="1" applyFont="1" applyFill="1" applyBorder="1" applyAlignment="1">
      <alignment horizontal="center" vertical="center"/>
    </xf>
    <xf numFmtId="0" fontId="20" fillId="2" borderId="1" xfId="1" applyFont="1" applyFill="1" applyBorder="1" applyAlignment="1">
      <alignment horizontal="center" vertical="center"/>
    </xf>
    <xf numFmtId="0" fontId="20" fillId="0" borderId="1" xfId="1" applyFont="1" applyBorder="1" applyAlignment="1">
      <alignment horizontal="center" vertical="top"/>
    </xf>
    <xf numFmtId="49" fontId="20" fillId="0" borderId="0" xfId="1" applyNumberFormat="1" applyFont="1" applyAlignment="1">
      <alignment horizontal="center" vertical="top"/>
    </xf>
    <xf numFmtId="0" fontId="21" fillId="3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left" vertical="center"/>
    </xf>
    <xf numFmtId="0" fontId="22" fillId="4" borderId="1" xfId="1" applyFont="1" applyFill="1" applyBorder="1" applyAlignment="1">
      <alignment horizontal="center" vertical="center"/>
    </xf>
    <xf numFmtId="0" fontId="22" fillId="2" borderId="1" xfId="1" applyFont="1" applyFill="1" applyBorder="1" applyAlignment="1">
      <alignment horizontal="center" vertical="center"/>
    </xf>
    <xf numFmtId="0" fontId="22" fillId="0" borderId="1" xfId="1" applyFont="1" applyBorder="1" applyAlignment="1">
      <alignment horizontal="center" vertical="top"/>
    </xf>
    <xf numFmtId="49" fontId="22" fillId="0" borderId="0" xfId="1" applyNumberFormat="1" applyFont="1" applyAlignment="1">
      <alignment horizontal="center" vertical="top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center" vertical="center"/>
      <protection hidden="1"/>
    </xf>
    <xf numFmtId="0" fontId="7" fillId="3" borderId="1" xfId="0" applyFont="1" applyFill="1" applyBorder="1" applyAlignment="1">
      <alignment horizontal="left" vertical="center"/>
    </xf>
    <xf numFmtId="0" fontId="16" fillId="4" borderId="1" xfId="1" applyFont="1" applyFill="1" applyBorder="1" applyAlignment="1">
      <alignment horizontal="center" vertical="center"/>
    </xf>
    <xf numFmtId="0" fontId="16" fillId="2" borderId="1" xfId="1" applyFont="1" applyFill="1" applyBorder="1" applyAlignment="1">
      <alignment horizontal="center" vertical="center"/>
    </xf>
    <xf numFmtId="0" fontId="16" fillId="6" borderId="1" xfId="1" applyFont="1" applyFill="1" applyBorder="1" applyAlignment="1">
      <alignment horizontal="center" vertical="center"/>
    </xf>
    <xf numFmtId="0" fontId="16" fillId="0" borderId="1" xfId="1" applyFont="1" applyBorder="1" applyAlignment="1">
      <alignment horizontal="center" vertical="top"/>
    </xf>
    <xf numFmtId="49" fontId="16" fillId="0" borderId="0" xfId="1" applyNumberFormat="1" applyFont="1" applyAlignment="1">
      <alignment horizontal="center" vertical="top"/>
    </xf>
    <xf numFmtId="0" fontId="7" fillId="3" borderId="1" xfId="0" applyFont="1" applyFill="1" applyBorder="1" applyAlignment="1" applyProtection="1">
      <alignment horizontal="left" vertical="center"/>
      <protection hidden="1"/>
    </xf>
    <xf numFmtId="0" fontId="22" fillId="6" borderId="1" xfId="1" applyFont="1" applyFill="1" applyBorder="1" applyAlignment="1">
      <alignment horizontal="center" vertical="center"/>
    </xf>
    <xf numFmtId="0" fontId="20" fillId="6" borderId="1" xfId="1" applyFont="1" applyFill="1" applyBorder="1" applyAlignment="1">
      <alignment horizontal="center" vertical="center"/>
    </xf>
    <xf numFmtId="0" fontId="24" fillId="2" borderId="1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 applyProtection="1">
      <alignment horizontal="center" vertical="center"/>
      <protection hidden="1"/>
    </xf>
    <xf numFmtId="0" fontId="18" fillId="0" borderId="1" xfId="0" applyFont="1" applyBorder="1" applyAlignment="1" applyProtection="1">
      <alignment horizontal="left" vertical="center"/>
      <protection hidden="1"/>
    </xf>
    <xf numFmtId="0" fontId="19" fillId="0" borderId="1" xfId="0" applyFont="1" applyBorder="1" applyAlignment="1">
      <alignment horizontal="center" vertical="center"/>
    </xf>
    <xf numFmtId="14" fontId="19" fillId="0" borderId="1" xfId="0" quotePrefix="1" applyNumberFormat="1" applyFont="1" applyBorder="1" applyAlignment="1">
      <alignment horizontal="center" vertical="center"/>
    </xf>
    <xf numFmtId="0" fontId="23" fillId="0" borderId="1" xfId="0" applyFont="1" applyBorder="1" applyAlignment="1">
      <alignment vertical="center"/>
    </xf>
    <xf numFmtId="0" fontId="6" fillId="0" borderId="0" xfId="0" applyFont="1" applyAlignment="1">
      <alignment horizontal="center" vertical="top"/>
    </xf>
    <xf numFmtId="0" fontId="19" fillId="0" borderId="0" xfId="0" applyFont="1" applyAlignment="1">
      <alignment horizontal="center" vertical="top"/>
    </xf>
    <xf numFmtId="0" fontId="19" fillId="0" borderId="0" xfId="0" applyFont="1" applyAlignment="1">
      <alignment vertical="top"/>
    </xf>
    <xf numFmtId="0" fontId="13" fillId="0" borderId="0" xfId="0" applyFont="1" applyAlignment="1" applyProtection="1">
      <alignment horizontal="left" vertical="top"/>
      <protection hidden="1"/>
    </xf>
    <xf numFmtId="0" fontId="8" fillId="0" borderId="0" xfId="1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5" fillId="0" borderId="0" xfId="1" applyFont="1" applyAlignment="1">
      <alignment horizontal="center" vertical="top"/>
    </xf>
    <xf numFmtId="0" fontId="5" fillId="0" borderId="0" xfId="1" applyFont="1" applyAlignment="1">
      <alignment horizontal="left" vertical="top"/>
    </xf>
    <xf numFmtId="49" fontId="6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6" fillId="0" borderId="0" xfId="0" applyFont="1" applyAlignment="1">
      <alignment horizontal="center" vertical="top" wrapText="1"/>
    </xf>
    <xf numFmtId="0" fontId="12" fillId="0" borderId="0" xfId="1" applyFont="1" applyAlignment="1">
      <alignment horizontal="center" vertical="top"/>
    </xf>
    <xf numFmtId="0" fontId="7" fillId="0" borderId="0" xfId="1" applyFont="1" applyAlignment="1">
      <alignment horizontal="center" vertical="top"/>
    </xf>
    <xf numFmtId="0" fontId="7" fillId="0" borderId="0" xfId="1" applyFont="1" applyAlignment="1">
      <alignment horizontal="left" vertical="top"/>
    </xf>
  </cellXfs>
  <cellStyles count="6">
    <cellStyle name="Hyperlink 2" xfId="3" xr:uid="{00000000-0005-0000-0000-000000000000}"/>
    <cellStyle name="Normal" xfId="0" builtinId="0"/>
    <cellStyle name="Normal 2" xfId="1" xr:uid="{00000000-0005-0000-0000-000002000000}"/>
    <cellStyle name="Normal 2 2" xfId="2" xr:uid="{00000000-0005-0000-0000-000003000000}"/>
    <cellStyle name="Normal 3" xfId="4" xr:uid="{00000000-0005-0000-0000-000004000000}"/>
    <cellStyle name="Normal 5" xfId="5" xr:uid="{00000000-0005-0000-0000-000005000000}"/>
  </cellStyles>
  <dxfs count="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khoahuyethocqngai@gmail.com" TargetMode="External"/><Relationship Id="rId7" Type="http://schemas.openxmlformats.org/officeDocument/2006/relationships/hyperlink" Target="mailto:ngocthaonguyen123@gmail.com" TargetMode="External"/><Relationship Id="rId2" Type="http://schemas.openxmlformats.org/officeDocument/2006/relationships/hyperlink" Target="mailto:ngocthaonguyen123@gmail.com" TargetMode="External"/><Relationship Id="rId1" Type="http://schemas.openxmlformats.org/officeDocument/2006/relationships/hyperlink" Target="mailto:pqkhanh91@gmail.com" TargetMode="External"/><Relationship Id="rId6" Type="http://schemas.openxmlformats.org/officeDocument/2006/relationships/hyperlink" Target="mailto:khoahhtmbvtinhphuyen@gmail.com" TargetMode="External"/><Relationship Id="rId5" Type="http://schemas.openxmlformats.org/officeDocument/2006/relationships/hyperlink" Target="mailto:khoahhtmbvtinhphuyen@gmail.com" TargetMode="External"/><Relationship Id="rId4" Type="http://schemas.openxmlformats.org/officeDocument/2006/relationships/hyperlink" Target="mailto:kimloan.ho2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W445"/>
  <sheetViews>
    <sheetView view="pageBreakPreview" zoomScale="85" zoomScaleNormal="70" zoomScaleSheetLayoutView="85" workbookViewId="0">
      <pane xSplit="3" ySplit="1" topLeftCell="D48" activePane="bottomRight" state="frozen"/>
      <selection pane="topRight" activeCell="E1" sqref="E1"/>
      <selection pane="bottomLeft" activeCell="A2" sqref="A2"/>
      <selection pane="bottomRight" activeCell="B2" sqref="B2:D57"/>
    </sheetView>
  </sheetViews>
  <sheetFormatPr defaultColWidth="15.28515625" defaultRowHeight="23.25" customHeight="1"/>
  <cols>
    <col min="1" max="1" width="4.140625" style="66" bestFit="1" customWidth="1"/>
    <col min="2" max="2" width="11.85546875" style="69" bestFit="1" customWidth="1"/>
    <col min="3" max="3" width="10.5703125" style="66" bestFit="1" customWidth="1"/>
    <col min="4" max="4" width="71.140625" style="69" bestFit="1" customWidth="1"/>
    <col min="5" max="5" width="35.85546875" style="68" hidden="1" customWidth="1"/>
    <col min="6" max="6" width="45" style="69" hidden="1" customWidth="1"/>
    <col min="7" max="7" width="38" style="69" hidden="1" customWidth="1"/>
    <col min="8" max="8" width="112.5703125" style="69" hidden="1" customWidth="1"/>
    <col min="9" max="9" width="40.42578125" style="69" hidden="1" customWidth="1"/>
    <col min="10" max="10" width="37.85546875" style="69" hidden="1" customWidth="1"/>
    <col min="11" max="11" width="6.5703125" style="1" customWidth="1"/>
    <col min="12" max="12" width="4.5703125" style="1" customWidth="1"/>
    <col min="13" max="13" width="13.42578125" style="1" customWidth="1"/>
    <col min="14" max="15" width="6.5703125" style="68" customWidth="1"/>
    <col min="16" max="16" width="8.5703125" style="68" customWidth="1"/>
    <col min="17" max="17" width="16" style="68" customWidth="1"/>
    <col min="18" max="18" width="7.42578125" style="68" customWidth="1"/>
    <col min="19" max="19" width="6.85546875" style="68" customWidth="1"/>
    <col min="20" max="20" width="6.140625" style="68" customWidth="1"/>
    <col min="21" max="21" width="5.85546875" style="68" customWidth="1"/>
    <col min="22" max="22" width="8.7109375" style="68" customWidth="1"/>
    <col min="23" max="23" width="17" style="75" customWidth="1"/>
    <col min="24" max="24" width="18.42578125" style="75" customWidth="1"/>
    <col min="25" max="27" width="7.42578125" style="75" customWidth="1"/>
    <col min="28" max="28" width="9.28515625" style="75" customWidth="1"/>
    <col min="29" max="29" width="8.7109375" style="75" customWidth="1"/>
    <col min="30" max="30" width="17" style="75" customWidth="1"/>
    <col min="31" max="31" width="18.42578125" style="75" customWidth="1"/>
    <col min="32" max="34" width="7.42578125" style="75" customWidth="1"/>
    <col min="35" max="35" width="9.28515625" style="68" customWidth="1"/>
    <col min="36" max="36" width="8.7109375" style="75" customWidth="1"/>
    <col min="37" max="37" width="17" style="75" customWidth="1"/>
    <col min="38" max="38" width="18.42578125" style="75" customWidth="1"/>
    <col min="39" max="41" width="7.42578125" style="75" customWidth="1"/>
    <col min="42" max="42" width="9.28515625" style="75" customWidth="1"/>
    <col min="43" max="43" width="15.42578125" style="68" customWidth="1"/>
    <col min="44" max="44" width="17" style="68" customWidth="1"/>
    <col min="45" max="45" width="18.42578125" style="68" customWidth="1"/>
    <col min="46" max="48" width="7.42578125" style="68" customWidth="1"/>
    <col min="49" max="49" width="9.28515625" style="68" customWidth="1"/>
    <col min="50" max="50" width="15.28515625" style="68"/>
    <col min="51" max="51" width="6.42578125" style="68" bestFit="1" customWidth="1"/>
    <col min="52" max="16384" width="15.28515625" style="68"/>
  </cols>
  <sheetData>
    <row r="1" spans="1:49" s="62" customFormat="1" ht="23.25" customHeight="1">
      <c r="A1" s="55" t="s">
        <v>14</v>
      </c>
      <c r="B1" s="55" t="s">
        <v>29</v>
      </c>
      <c r="C1" s="55" t="s">
        <v>28</v>
      </c>
      <c r="D1" s="55" t="s">
        <v>31</v>
      </c>
      <c r="E1" s="55" t="s">
        <v>32</v>
      </c>
      <c r="F1" s="55" t="s">
        <v>34</v>
      </c>
      <c r="G1" s="55" t="s">
        <v>35</v>
      </c>
      <c r="H1" s="55" t="s">
        <v>0</v>
      </c>
      <c r="I1" s="55" t="s">
        <v>155</v>
      </c>
      <c r="J1" s="55" t="s">
        <v>33</v>
      </c>
      <c r="K1" s="55" t="s">
        <v>59</v>
      </c>
      <c r="L1" s="55" t="s">
        <v>60</v>
      </c>
      <c r="M1" s="55" t="s">
        <v>38</v>
      </c>
      <c r="N1" s="55" t="s">
        <v>63</v>
      </c>
      <c r="O1" s="55" t="s">
        <v>64</v>
      </c>
      <c r="P1" s="55" t="s">
        <v>65</v>
      </c>
      <c r="Q1" s="55" t="s">
        <v>275</v>
      </c>
      <c r="R1" s="55" t="s">
        <v>51</v>
      </c>
      <c r="S1" s="55" t="s">
        <v>52</v>
      </c>
      <c r="T1" s="55" t="s">
        <v>53</v>
      </c>
      <c r="U1" s="55" t="s">
        <v>54</v>
      </c>
      <c r="V1" s="55" t="s">
        <v>66</v>
      </c>
      <c r="W1" s="55" t="s">
        <v>276</v>
      </c>
      <c r="X1" s="55" t="s">
        <v>39</v>
      </c>
      <c r="Y1" s="55" t="s">
        <v>40</v>
      </c>
      <c r="Z1" s="55" t="s">
        <v>41</v>
      </c>
      <c r="AA1" s="55" t="s">
        <v>277</v>
      </c>
      <c r="AB1" s="56" t="s">
        <v>62</v>
      </c>
      <c r="AC1" s="55" t="s">
        <v>67</v>
      </c>
      <c r="AD1" s="55" t="s">
        <v>276</v>
      </c>
      <c r="AE1" s="55" t="s">
        <v>42</v>
      </c>
      <c r="AF1" s="55" t="s">
        <v>40</v>
      </c>
      <c r="AG1" s="55" t="s">
        <v>41</v>
      </c>
      <c r="AH1" s="55" t="s">
        <v>277</v>
      </c>
      <c r="AI1" s="56" t="s">
        <v>62</v>
      </c>
      <c r="AJ1" s="55" t="s">
        <v>66</v>
      </c>
      <c r="AK1" s="55" t="s">
        <v>276</v>
      </c>
      <c r="AL1" s="55" t="s">
        <v>39</v>
      </c>
      <c r="AM1" s="55" t="s">
        <v>40</v>
      </c>
      <c r="AN1" s="55" t="s">
        <v>41</v>
      </c>
      <c r="AO1" s="55" t="s">
        <v>277</v>
      </c>
      <c r="AP1" s="56" t="s">
        <v>62</v>
      </c>
      <c r="AQ1" s="55" t="s">
        <v>66</v>
      </c>
      <c r="AR1" s="55" t="s">
        <v>276</v>
      </c>
      <c r="AS1" s="55" t="s">
        <v>39</v>
      </c>
      <c r="AT1" s="55" t="s">
        <v>40</v>
      </c>
      <c r="AU1" s="55" t="s">
        <v>41</v>
      </c>
      <c r="AV1" s="55" t="s">
        <v>277</v>
      </c>
      <c r="AW1" s="56" t="s">
        <v>62</v>
      </c>
    </row>
    <row r="2" spans="1:49" s="63" customFormat="1" ht="23.25" customHeight="1">
      <c r="A2" s="57">
        <v>1</v>
      </c>
      <c r="B2" s="58" t="s">
        <v>278</v>
      </c>
      <c r="C2" s="58" t="s">
        <v>279</v>
      </c>
      <c r="D2" s="58" t="s">
        <v>280</v>
      </c>
      <c r="E2" s="57" t="s">
        <v>6</v>
      </c>
      <c r="F2" s="57" t="s">
        <v>195</v>
      </c>
      <c r="G2" s="57" t="s">
        <v>1</v>
      </c>
      <c r="H2" s="58" t="s">
        <v>79</v>
      </c>
      <c r="I2" s="58"/>
      <c r="J2" s="57" t="s">
        <v>1</v>
      </c>
      <c r="K2" s="59">
        <v>2306</v>
      </c>
      <c r="L2" s="59" t="s">
        <v>61</v>
      </c>
      <c r="M2" s="60">
        <v>45271</v>
      </c>
      <c r="N2" s="59" t="s">
        <v>208</v>
      </c>
      <c r="O2" s="59" t="s">
        <v>208</v>
      </c>
      <c r="P2" s="59" t="s">
        <v>249</v>
      </c>
      <c r="Q2" s="59" t="s">
        <v>274</v>
      </c>
      <c r="R2" s="59">
        <v>0</v>
      </c>
      <c r="S2" s="59">
        <v>0</v>
      </c>
      <c r="T2" s="59">
        <v>0</v>
      </c>
      <c r="U2" s="59">
        <v>0</v>
      </c>
      <c r="V2" s="59" t="s">
        <v>208</v>
      </c>
      <c r="W2" s="55" t="s">
        <v>208</v>
      </c>
      <c r="X2" s="55" t="s">
        <v>208</v>
      </c>
      <c r="Y2" s="55"/>
      <c r="Z2" s="55"/>
      <c r="AA2" s="55"/>
      <c r="AB2" s="55">
        <f t="shared" ref="AB2:AB33" si="0">IF(V2=N2,0,IF(V2="CXĐ",50,100))</f>
        <v>0</v>
      </c>
      <c r="AC2" s="55" t="s">
        <v>208</v>
      </c>
      <c r="AD2" s="55" t="s">
        <v>208</v>
      </c>
      <c r="AE2" s="55" t="s">
        <v>208</v>
      </c>
      <c r="AF2" s="55"/>
      <c r="AG2" s="55"/>
      <c r="AH2" s="55"/>
      <c r="AI2" s="59">
        <f>IF(AC2=O2,0,IF(AC2="CXĐ",50,100))</f>
        <v>0</v>
      </c>
      <c r="AJ2" s="55" t="s">
        <v>249</v>
      </c>
      <c r="AK2" s="55" t="s">
        <v>249</v>
      </c>
      <c r="AL2" s="55" t="s">
        <v>249</v>
      </c>
      <c r="AM2" s="55"/>
      <c r="AN2" s="55"/>
      <c r="AO2" s="55"/>
      <c r="AP2" s="55">
        <f>IF(AJ2=P2,0,IF(AJ2="CXĐ",50,100))</f>
        <v>0</v>
      </c>
      <c r="AQ2" s="59" t="s">
        <v>274</v>
      </c>
      <c r="AR2" s="59" t="s">
        <v>274</v>
      </c>
      <c r="AS2" s="59" t="s">
        <v>274</v>
      </c>
      <c r="AT2" s="59"/>
      <c r="AU2" s="59"/>
      <c r="AV2" s="59"/>
      <c r="AW2" s="59">
        <f>IF(AQ2=Q2,0,IF(AQ2="CXĐ",50,100))</f>
        <v>0</v>
      </c>
    </row>
    <row r="3" spans="1:49" s="63" customFormat="1" ht="23.25" customHeight="1">
      <c r="A3" s="57">
        <v>2</v>
      </c>
      <c r="B3" s="58" t="s">
        <v>281</v>
      </c>
      <c r="C3" s="58" t="s">
        <v>282</v>
      </c>
      <c r="D3" s="58" t="s">
        <v>283</v>
      </c>
      <c r="E3" s="57" t="s">
        <v>6</v>
      </c>
      <c r="F3" s="57" t="s">
        <v>129</v>
      </c>
      <c r="G3" s="57" t="s">
        <v>1</v>
      </c>
      <c r="H3" s="58" t="s">
        <v>79</v>
      </c>
      <c r="I3" s="58"/>
      <c r="J3" s="57" t="s">
        <v>1</v>
      </c>
      <c r="K3" s="59">
        <v>2306</v>
      </c>
      <c r="L3" s="59" t="s">
        <v>61</v>
      </c>
      <c r="M3" s="60">
        <v>45271</v>
      </c>
      <c r="N3" s="59" t="s">
        <v>208</v>
      </c>
      <c r="O3" s="59" t="s">
        <v>208</v>
      </c>
      <c r="P3" s="59" t="s">
        <v>249</v>
      </c>
      <c r="Q3" s="59" t="s">
        <v>274</v>
      </c>
      <c r="R3" s="59">
        <v>0</v>
      </c>
      <c r="S3" s="59">
        <v>0</v>
      </c>
      <c r="T3" s="59">
        <v>0</v>
      </c>
      <c r="U3" s="59">
        <v>0</v>
      </c>
      <c r="V3" s="59" t="s">
        <v>208</v>
      </c>
      <c r="W3" s="55" t="s">
        <v>208</v>
      </c>
      <c r="X3" s="55" t="s">
        <v>208</v>
      </c>
      <c r="Y3" s="55"/>
      <c r="Z3" s="55"/>
      <c r="AA3" s="55"/>
      <c r="AB3" s="55">
        <f t="shared" si="0"/>
        <v>0</v>
      </c>
      <c r="AC3" s="55" t="s">
        <v>208</v>
      </c>
      <c r="AD3" s="55" t="s">
        <v>208</v>
      </c>
      <c r="AE3" s="55" t="s">
        <v>208</v>
      </c>
      <c r="AF3" s="55"/>
      <c r="AG3" s="55"/>
      <c r="AH3" s="55"/>
      <c r="AI3" s="59">
        <f t="shared" ref="AI3:AI57" si="1">IF(AC3=O3,0,IF(AC3="CXĐ",50,100))</f>
        <v>0</v>
      </c>
      <c r="AJ3" s="55" t="s">
        <v>249</v>
      </c>
      <c r="AK3" s="55" t="s">
        <v>249</v>
      </c>
      <c r="AL3" s="55" t="s">
        <v>249</v>
      </c>
      <c r="AM3" s="55"/>
      <c r="AN3" s="55"/>
      <c r="AO3" s="55"/>
      <c r="AP3" s="55">
        <f t="shared" ref="AP3:AP57" si="2">IF(AJ3=P3,0,IF(AJ3="CXĐ",50,100))</f>
        <v>0</v>
      </c>
      <c r="AQ3" s="59" t="s">
        <v>274</v>
      </c>
      <c r="AR3" s="59" t="s">
        <v>274</v>
      </c>
      <c r="AS3" s="59" t="s">
        <v>274</v>
      </c>
      <c r="AT3" s="59"/>
      <c r="AU3" s="59"/>
      <c r="AV3" s="59"/>
      <c r="AW3" s="59">
        <f t="shared" ref="AW3:AW57" si="3">IF(AQ3=Q3,0,IF(AQ3="CXĐ",50,100))</f>
        <v>0</v>
      </c>
    </row>
    <row r="4" spans="1:49" s="63" customFormat="1" ht="23.25" customHeight="1">
      <c r="A4" s="57">
        <v>3</v>
      </c>
      <c r="B4" s="58" t="s">
        <v>73</v>
      </c>
      <c r="C4" s="58" t="s">
        <v>284</v>
      </c>
      <c r="D4" s="58" t="s">
        <v>285</v>
      </c>
      <c r="E4" s="57" t="s">
        <v>6</v>
      </c>
      <c r="F4" s="57" t="s">
        <v>190</v>
      </c>
      <c r="G4" s="57" t="s">
        <v>1</v>
      </c>
      <c r="H4" s="58" t="s">
        <v>79</v>
      </c>
      <c r="I4" s="58"/>
      <c r="J4" s="57" t="s">
        <v>1</v>
      </c>
      <c r="K4" s="59">
        <v>2306</v>
      </c>
      <c r="L4" s="59" t="s">
        <v>61</v>
      </c>
      <c r="M4" s="60">
        <v>45271</v>
      </c>
      <c r="N4" s="59" t="s">
        <v>208</v>
      </c>
      <c r="O4" s="59" t="s">
        <v>208</v>
      </c>
      <c r="P4" s="59" t="s">
        <v>249</v>
      </c>
      <c r="Q4" s="59" t="s">
        <v>274</v>
      </c>
      <c r="R4" s="59">
        <v>0</v>
      </c>
      <c r="S4" s="59">
        <v>0</v>
      </c>
      <c r="T4" s="59">
        <v>0</v>
      </c>
      <c r="U4" s="59">
        <v>0</v>
      </c>
      <c r="V4" s="59" t="s">
        <v>208</v>
      </c>
      <c r="W4" s="55" t="s">
        <v>208</v>
      </c>
      <c r="X4" s="55" t="s">
        <v>208</v>
      </c>
      <c r="Y4" s="55"/>
      <c r="Z4" s="55"/>
      <c r="AA4" s="55"/>
      <c r="AB4" s="55">
        <f t="shared" si="0"/>
        <v>0</v>
      </c>
      <c r="AC4" s="55" t="s">
        <v>208</v>
      </c>
      <c r="AD4" s="55" t="s">
        <v>208</v>
      </c>
      <c r="AE4" s="55" t="s">
        <v>208</v>
      </c>
      <c r="AF4" s="55"/>
      <c r="AG4" s="55"/>
      <c r="AH4" s="55"/>
      <c r="AI4" s="59">
        <f t="shared" si="1"/>
        <v>0</v>
      </c>
      <c r="AJ4" s="55" t="s">
        <v>249</v>
      </c>
      <c r="AK4" s="55" t="s">
        <v>249</v>
      </c>
      <c r="AL4" s="55" t="s">
        <v>249</v>
      </c>
      <c r="AM4" s="55"/>
      <c r="AN4" s="55"/>
      <c r="AO4" s="55"/>
      <c r="AP4" s="55">
        <f t="shared" si="2"/>
        <v>0</v>
      </c>
      <c r="AQ4" s="59" t="s">
        <v>274</v>
      </c>
      <c r="AR4" s="59" t="s">
        <v>274</v>
      </c>
      <c r="AS4" s="59" t="s">
        <v>274</v>
      </c>
      <c r="AT4" s="59"/>
      <c r="AU4" s="59"/>
      <c r="AV4" s="59"/>
      <c r="AW4" s="59">
        <f t="shared" si="3"/>
        <v>0</v>
      </c>
    </row>
    <row r="5" spans="1:49" s="63" customFormat="1" ht="23.25" customHeight="1">
      <c r="A5" s="57">
        <v>4</v>
      </c>
      <c r="B5" s="58" t="s">
        <v>74</v>
      </c>
      <c r="C5" s="58" t="s">
        <v>286</v>
      </c>
      <c r="D5" s="58" t="s">
        <v>13</v>
      </c>
      <c r="E5" s="57" t="s">
        <v>5</v>
      </c>
      <c r="F5" s="57" t="s">
        <v>130</v>
      </c>
      <c r="G5" s="57" t="s">
        <v>2</v>
      </c>
      <c r="H5" s="58" t="s">
        <v>80</v>
      </c>
      <c r="I5" s="58" t="s">
        <v>156</v>
      </c>
      <c r="J5" s="57" t="s">
        <v>2</v>
      </c>
      <c r="K5" s="59">
        <v>2306</v>
      </c>
      <c r="L5" s="59" t="s">
        <v>61</v>
      </c>
      <c r="M5" s="60">
        <v>45271</v>
      </c>
      <c r="N5" s="59" t="s">
        <v>208</v>
      </c>
      <c r="O5" s="59" t="s">
        <v>208</v>
      </c>
      <c r="P5" s="59" t="s">
        <v>249</v>
      </c>
      <c r="Q5" s="59" t="s">
        <v>274</v>
      </c>
      <c r="R5" s="59">
        <v>0</v>
      </c>
      <c r="S5" s="59">
        <v>0</v>
      </c>
      <c r="T5" s="59">
        <v>0</v>
      </c>
      <c r="U5" s="59">
        <v>0</v>
      </c>
      <c r="V5" s="59" t="s">
        <v>208</v>
      </c>
      <c r="W5" s="55" t="s">
        <v>208</v>
      </c>
      <c r="X5" s="55" t="s">
        <v>208</v>
      </c>
      <c r="Y5" s="55"/>
      <c r="Z5" s="55"/>
      <c r="AA5" s="55"/>
      <c r="AB5" s="55">
        <f t="shared" si="0"/>
        <v>0</v>
      </c>
      <c r="AC5" s="55" t="s">
        <v>208</v>
      </c>
      <c r="AD5" s="55" t="s">
        <v>208</v>
      </c>
      <c r="AE5" s="55" t="s">
        <v>208</v>
      </c>
      <c r="AF5" s="55"/>
      <c r="AG5" s="55"/>
      <c r="AH5" s="55"/>
      <c r="AI5" s="59">
        <f t="shared" si="1"/>
        <v>0</v>
      </c>
      <c r="AJ5" s="55" t="s">
        <v>249</v>
      </c>
      <c r="AK5" s="55" t="s">
        <v>249</v>
      </c>
      <c r="AL5" s="55" t="s">
        <v>249</v>
      </c>
      <c r="AM5" s="55"/>
      <c r="AN5" s="55"/>
      <c r="AO5" s="55"/>
      <c r="AP5" s="55">
        <f t="shared" si="2"/>
        <v>0</v>
      </c>
      <c r="AQ5" s="59" t="s">
        <v>274</v>
      </c>
      <c r="AR5" s="59" t="s">
        <v>274</v>
      </c>
      <c r="AS5" s="59" t="s">
        <v>274</v>
      </c>
      <c r="AT5" s="59"/>
      <c r="AU5" s="59"/>
      <c r="AV5" s="59"/>
      <c r="AW5" s="59">
        <f t="shared" si="3"/>
        <v>0</v>
      </c>
    </row>
    <row r="6" spans="1:49" s="63" customFormat="1" ht="23.25" customHeight="1">
      <c r="A6" s="57">
        <v>5</v>
      </c>
      <c r="B6" s="58" t="s">
        <v>11</v>
      </c>
      <c r="C6" s="58" t="s">
        <v>287</v>
      </c>
      <c r="D6" s="58" t="s">
        <v>288</v>
      </c>
      <c r="E6" s="57" t="s">
        <v>25</v>
      </c>
      <c r="F6" s="57" t="s">
        <v>131</v>
      </c>
      <c r="G6" s="57" t="s">
        <v>20</v>
      </c>
      <c r="H6" s="58" t="s">
        <v>171</v>
      </c>
      <c r="I6" s="58"/>
      <c r="J6" s="57" t="s">
        <v>88</v>
      </c>
      <c r="K6" s="59">
        <v>2306</v>
      </c>
      <c r="L6" s="59" t="s">
        <v>61</v>
      </c>
      <c r="M6" s="60">
        <v>45271</v>
      </c>
      <c r="N6" s="59" t="s">
        <v>208</v>
      </c>
      <c r="O6" s="59" t="s">
        <v>208</v>
      </c>
      <c r="P6" s="59" t="s">
        <v>249</v>
      </c>
      <c r="Q6" s="59" t="s">
        <v>274</v>
      </c>
      <c r="R6" s="59">
        <v>0</v>
      </c>
      <c r="S6" s="59">
        <v>0</v>
      </c>
      <c r="T6" s="59">
        <v>0</v>
      </c>
      <c r="U6" s="59">
        <v>0</v>
      </c>
      <c r="V6" s="59" t="s">
        <v>208</v>
      </c>
      <c r="W6" s="55" t="s">
        <v>208</v>
      </c>
      <c r="X6" s="55" t="s">
        <v>208</v>
      </c>
      <c r="Y6" s="55"/>
      <c r="Z6" s="55"/>
      <c r="AA6" s="55"/>
      <c r="AB6" s="55">
        <f t="shared" si="0"/>
        <v>0</v>
      </c>
      <c r="AC6" s="55" t="s">
        <v>208</v>
      </c>
      <c r="AD6" s="55" t="s">
        <v>208</v>
      </c>
      <c r="AE6" s="55" t="s">
        <v>208</v>
      </c>
      <c r="AF6" s="55"/>
      <c r="AG6" s="55"/>
      <c r="AH6" s="55"/>
      <c r="AI6" s="59">
        <f t="shared" si="1"/>
        <v>0</v>
      </c>
      <c r="AJ6" s="55" t="s">
        <v>249</v>
      </c>
      <c r="AK6" s="55" t="s">
        <v>249</v>
      </c>
      <c r="AL6" s="55" t="s">
        <v>249</v>
      </c>
      <c r="AM6" s="55"/>
      <c r="AN6" s="55"/>
      <c r="AO6" s="55"/>
      <c r="AP6" s="55">
        <f t="shared" si="2"/>
        <v>0</v>
      </c>
      <c r="AQ6" s="59" t="s">
        <v>274</v>
      </c>
      <c r="AR6" s="59" t="s">
        <v>274</v>
      </c>
      <c r="AS6" s="59" t="s">
        <v>274</v>
      </c>
      <c r="AT6" s="59"/>
      <c r="AU6" s="59"/>
      <c r="AV6" s="59"/>
      <c r="AW6" s="59">
        <f t="shared" si="3"/>
        <v>0</v>
      </c>
    </row>
    <row r="7" spans="1:49" s="63" customFormat="1" ht="23.25" customHeight="1">
      <c r="A7" s="57">
        <v>6</v>
      </c>
      <c r="B7" s="58" t="s">
        <v>72</v>
      </c>
      <c r="C7" s="58" t="s">
        <v>289</v>
      </c>
      <c r="D7" s="58" t="s">
        <v>290</v>
      </c>
      <c r="E7" s="57" t="s">
        <v>25</v>
      </c>
      <c r="F7" s="57" t="s">
        <v>131</v>
      </c>
      <c r="G7" s="57" t="s">
        <v>20</v>
      </c>
      <c r="H7" s="58" t="s">
        <v>171</v>
      </c>
      <c r="I7" s="58"/>
      <c r="J7" s="57" t="s">
        <v>88</v>
      </c>
      <c r="K7" s="59">
        <v>2306</v>
      </c>
      <c r="L7" s="59" t="s">
        <v>61</v>
      </c>
      <c r="M7" s="60">
        <v>45271</v>
      </c>
      <c r="N7" s="59" t="s">
        <v>208</v>
      </c>
      <c r="O7" s="59" t="s">
        <v>208</v>
      </c>
      <c r="P7" s="59" t="s">
        <v>249</v>
      </c>
      <c r="Q7" s="59" t="s">
        <v>274</v>
      </c>
      <c r="R7" s="59">
        <v>0</v>
      </c>
      <c r="S7" s="59">
        <v>0</v>
      </c>
      <c r="T7" s="59">
        <v>0</v>
      </c>
      <c r="U7" s="59">
        <v>0</v>
      </c>
      <c r="V7" s="59" t="s">
        <v>208</v>
      </c>
      <c r="W7" s="55" t="s">
        <v>208</v>
      </c>
      <c r="X7" s="55" t="s">
        <v>208</v>
      </c>
      <c r="Y7" s="55"/>
      <c r="Z7" s="55"/>
      <c r="AA7" s="55"/>
      <c r="AB7" s="55">
        <f t="shared" si="0"/>
        <v>0</v>
      </c>
      <c r="AC7" s="55" t="s">
        <v>208</v>
      </c>
      <c r="AD7" s="55" t="s">
        <v>208</v>
      </c>
      <c r="AE7" s="55" t="s">
        <v>208</v>
      </c>
      <c r="AF7" s="55"/>
      <c r="AG7" s="55"/>
      <c r="AH7" s="55"/>
      <c r="AI7" s="59">
        <f t="shared" si="1"/>
        <v>0</v>
      </c>
      <c r="AJ7" s="55" t="s">
        <v>249</v>
      </c>
      <c r="AK7" s="55" t="s">
        <v>249</v>
      </c>
      <c r="AL7" s="55" t="s">
        <v>249</v>
      </c>
      <c r="AM7" s="55"/>
      <c r="AN7" s="55"/>
      <c r="AO7" s="55"/>
      <c r="AP7" s="55">
        <f t="shared" si="2"/>
        <v>0</v>
      </c>
      <c r="AQ7" s="59" t="s">
        <v>274</v>
      </c>
      <c r="AR7" s="59" t="s">
        <v>274</v>
      </c>
      <c r="AS7" s="59" t="s">
        <v>274</v>
      </c>
      <c r="AT7" s="59"/>
      <c r="AU7" s="59"/>
      <c r="AV7" s="59"/>
      <c r="AW7" s="59">
        <f t="shared" si="3"/>
        <v>0</v>
      </c>
    </row>
    <row r="8" spans="1:49" s="63" customFormat="1" ht="23.25" customHeight="1">
      <c r="A8" s="57">
        <v>7</v>
      </c>
      <c r="B8" s="58" t="s">
        <v>72</v>
      </c>
      <c r="C8" s="58" t="s">
        <v>291</v>
      </c>
      <c r="D8" s="58" t="s">
        <v>290</v>
      </c>
      <c r="E8" s="57" t="s">
        <v>126</v>
      </c>
      <c r="F8" s="57" t="s">
        <v>132</v>
      </c>
      <c r="G8" s="57" t="s">
        <v>89</v>
      </c>
      <c r="H8" s="58" t="s">
        <v>81</v>
      </c>
      <c r="I8" s="58"/>
      <c r="J8" s="57" t="s">
        <v>4</v>
      </c>
      <c r="K8" s="59">
        <v>2306</v>
      </c>
      <c r="L8" s="59" t="s">
        <v>61</v>
      </c>
      <c r="M8" s="60">
        <v>45271</v>
      </c>
      <c r="N8" s="59" t="s">
        <v>208</v>
      </c>
      <c r="O8" s="59" t="s">
        <v>208</v>
      </c>
      <c r="P8" s="59" t="s">
        <v>249</v>
      </c>
      <c r="Q8" s="59" t="s">
        <v>274</v>
      </c>
      <c r="R8" s="59">
        <v>0</v>
      </c>
      <c r="S8" s="59">
        <v>0</v>
      </c>
      <c r="T8" s="59">
        <v>0</v>
      </c>
      <c r="U8" s="59">
        <v>0</v>
      </c>
      <c r="V8" s="59" t="s">
        <v>208</v>
      </c>
      <c r="W8" s="55" t="s">
        <v>208</v>
      </c>
      <c r="X8" s="55" t="s">
        <v>208</v>
      </c>
      <c r="Y8" s="55"/>
      <c r="Z8" s="55"/>
      <c r="AA8" s="55"/>
      <c r="AB8" s="55">
        <f t="shared" si="0"/>
        <v>0</v>
      </c>
      <c r="AC8" s="55" t="s">
        <v>208</v>
      </c>
      <c r="AD8" s="55" t="s">
        <v>208</v>
      </c>
      <c r="AE8" s="55" t="s">
        <v>208</v>
      </c>
      <c r="AF8" s="55"/>
      <c r="AG8" s="55"/>
      <c r="AH8" s="55"/>
      <c r="AI8" s="59">
        <f t="shared" si="1"/>
        <v>0</v>
      </c>
      <c r="AJ8" s="55" t="s">
        <v>249</v>
      </c>
      <c r="AK8" s="55" t="s">
        <v>249</v>
      </c>
      <c r="AL8" s="55" t="s">
        <v>249</v>
      </c>
      <c r="AM8" s="55"/>
      <c r="AN8" s="55"/>
      <c r="AO8" s="55"/>
      <c r="AP8" s="55">
        <f t="shared" si="2"/>
        <v>0</v>
      </c>
      <c r="AQ8" s="59" t="s">
        <v>274</v>
      </c>
      <c r="AR8" s="59" t="s">
        <v>274</v>
      </c>
      <c r="AS8" s="59" t="s">
        <v>274</v>
      </c>
      <c r="AT8" s="59"/>
      <c r="AU8" s="59"/>
      <c r="AV8" s="59"/>
      <c r="AW8" s="59">
        <f t="shared" si="3"/>
        <v>0</v>
      </c>
    </row>
    <row r="9" spans="1:49" s="63" customFormat="1" ht="23.25" customHeight="1">
      <c r="A9" s="57">
        <v>8</v>
      </c>
      <c r="B9" s="58" t="s">
        <v>72</v>
      </c>
      <c r="C9" s="58" t="s">
        <v>292</v>
      </c>
      <c r="D9" s="58" t="s">
        <v>290</v>
      </c>
      <c r="E9" s="57" t="s">
        <v>5</v>
      </c>
      <c r="F9" s="57" t="s">
        <v>133</v>
      </c>
      <c r="G9" s="57" t="s">
        <v>36</v>
      </c>
      <c r="H9" s="58" t="s">
        <v>178</v>
      </c>
      <c r="I9" s="58"/>
      <c r="J9" s="57" t="s">
        <v>90</v>
      </c>
      <c r="K9" s="59">
        <v>2306</v>
      </c>
      <c r="L9" s="59" t="s">
        <v>61</v>
      </c>
      <c r="M9" s="60">
        <v>45271</v>
      </c>
      <c r="N9" s="59" t="s">
        <v>208</v>
      </c>
      <c r="O9" s="59" t="s">
        <v>208</v>
      </c>
      <c r="P9" s="59" t="s">
        <v>249</v>
      </c>
      <c r="Q9" s="59" t="s">
        <v>274</v>
      </c>
      <c r="R9" s="59">
        <v>0</v>
      </c>
      <c r="S9" s="59">
        <v>0</v>
      </c>
      <c r="T9" s="59">
        <v>0</v>
      </c>
      <c r="U9" s="59">
        <v>0</v>
      </c>
      <c r="V9" s="59" t="s">
        <v>208</v>
      </c>
      <c r="W9" s="55" t="s">
        <v>208</v>
      </c>
      <c r="X9" s="55" t="s">
        <v>208</v>
      </c>
      <c r="Y9" s="55"/>
      <c r="Z9" s="55"/>
      <c r="AA9" s="55"/>
      <c r="AB9" s="55">
        <f t="shared" si="0"/>
        <v>0</v>
      </c>
      <c r="AC9" s="55" t="s">
        <v>208</v>
      </c>
      <c r="AD9" s="55" t="s">
        <v>208</v>
      </c>
      <c r="AE9" s="55" t="s">
        <v>208</v>
      </c>
      <c r="AF9" s="55"/>
      <c r="AG9" s="55"/>
      <c r="AH9" s="55"/>
      <c r="AI9" s="59">
        <f t="shared" si="1"/>
        <v>0</v>
      </c>
      <c r="AJ9" s="55" t="s">
        <v>249</v>
      </c>
      <c r="AK9" s="55" t="s">
        <v>249</v>
      </c>
      <c r="AL9" s="55" t="s">
        <v>249</v>
      </c>
      <c r="AM9" s="55"/>
      <c r="AN9" s="55"/>
      <c r="AO9" s="55"/>
      <c r="AP9" s="55">
        <f t="shared" si="2"/>
        <v>0</v>
      </c>
      <c r="AQ9" s="59" t="s">
        <v>274</v>
      </c>
      <c r="AR9" s="59" t="s">
        <v>274</v>
      </c>
      <c r="AS9" s="59" t="s">
        <v>274</v>
      </c>
      <c r="AT9" s="59"/>
      <c r="AU9" s="59"/>
      <c r="AV9" s="59"/>
      <c r="AW9" s="59">
        <f t="shared" si="3"/>
        <v>0</v>
      </c>
    </row>
    <row r="10" spans="1:49" s="63" customFormat="1" ht="23.25" customHeight="1">
      <c r="A10" s="57">
        <v>9</v>
      </c>
      <c r="B10" s="58" t="s">
        <v>72</v>
      </c>
      <c r="C10" s="58" t="s">
        <v>293</v>
      </c>
      <c r="D10" s="58" t="s">
        <v>290</v>
      </c>
      <c r="E10" s="57" t="s">
        <v>91</v>
      </c>
      <c r="F10" s="57" t="s">
        <v>134</v>
      </c>
      <c r="G10" s="57" t="s">
        <v>76</v>
      </c>
      <c r="H10" s="58" t="s">
        <v>92</v>
      </c>
      <c r="I10" s="58"/>
      <c r="J10" s="57" t="s">
        <v>76</v>
      </c>
      <c r="K10" s="59">
        <v>2306</v>
      </c>
      <c r="L10" s="59" t="s">
        <v>61</v>
      </c>
      <c r="M10" s="60">
        <v>45271</v>
      </c>
      <c r="N10" s="59" t="s">
        <v>208</v>
      </c>
      <c r="O10" s="59" t="s">
        <v>208</v>
      </c>
      <c r="P10" s="59" t="s">
        <v>249</v>
      </c>
      <c r="Q10" s="59" t="s">
        <v>274</v>
      </c>
      <c r="R10" s="59">
        <v>0</v>
      </c>
      <c r="S10" s="59">
        <v>0</v>
      </c>
      <c r="T10" s="59">
        <v>0</v>
      </c>
      <c r="U10" s="59">
        <v>0</v>
      </c>
      <c r="V10" s="59" t="s">
        <v>208</v>
      </c>
      <c r="W10" s="55" t="s">
        <v>208</v>
      </c>
      <c r="X10" s="55" t="s">
        <v>208</v>
      </c>
      <c r="Y10" s="55"/>
      <c r="Z10" s="55"/>
      <c r="AA10" s="55"/>
      <c r="AB10" s="55">
        <f t="shared" si="0"/>
        <v>0</v>
      </c>
      <c r="AC10" s="55" t="s">
        <v>208</v>
      </c>
      <c r="AD10" s="55" t="s">
        <v>208</v>
      </c>
      <c r="AE10" s="55" t="s">
        <v>208</v>
      </c>
      <c r="AF10" s="55"/>
      <c r="AG10" s="55"/>
      <c r="AH10" s="55"/>
      <c r="AI10" s="59">
        <f t="shared" si="1"/>
        <v>0</v>
      </c>
      <c r="AJ10" s="55" t="s">
        <v>249</v>
      </c>
      <c r="AK10" s="55" t="s">
        <v>249</v>
      </c>
      <c r="AL10" s="55" t="s">
        <v>249</v>
      </c>
      <c r="AM10" s="55"/>
      <c r="AN10" s="55"/>
      <c r="AO10" s="55"/>
      <c r="AP10" s="55">
        <f t="shared" si="2"/>
        <v>0</v>
      </c>
      <c r="AQ10" s="59" t="s">
        <v>274</v>
      </c>
      <c r="AR10" s="59" t="s">
        <v>274</v>
      </c>
      <c r="AS10" s="59" t="s">
        <v>274</v>
      </c>
      <c r="AT10" s="59"/>
      <c r="AU10" s="59"/>
      <c r="AV10" s="59"/>
      <c r="AW10" s="59">
        <f t="shared" si="3"/>
        <v>0</v>
      </c>
    </row>
    <row r="11" spans="1:49" s="63" customFormat="1" ht="23.25" customHeight="1">
      <c r="A11" s="57">
        <v>10</v>
      </c>
      <c r="B11" s="58" t="s">
        <v>72</v>
      </c>
      <c r="C11" s="58" t="s">
        <v>294</v>
      </c>
      <c r="D11" s="58" t="s">
        <v>295</v>
      </c>
      <c r="E11" s="57" t="s">
        <v>6</v>
      </c>
      <c r="F11" s="57" t="s">
        <v>135</v>
      </c>
      <c r="G11" s="57" t="s">
        <v>93</v>
      </c>
      <c r="H11" s="58" t="s">
        <v>170</v>
      </c>
      <c r="I11" s="58" t="s">
        <v>157</v>
      </c>
      <c r="J11" s="57" t="s">
        <v>93</v>
      </c>
      <c r="K11" s="59">
        <v>2306</v>
      </c>
      <c r="L11" s="59" t="s">
        <v>61</v>
      </c>
      <c r="M11" s="60">
        <v>45271</v>
      </c>
      <c r="N11" s="59" t="s">
        <v>208</v>
      </c>
      <c r="O11" s="59" t="s">
        <v>208</v>
      </c>
      <c r="P11" s="59" t="s">
        <v>249</v>
      </c>
      <c r="Q11" s="59" t="s">
        <v>274</v>
      </c>
      <c r="R11" s="59">
        <v>0</v>
      </c>
      <c r="S11" s="59">
        <v>0</v>
      </c>
      <c r="T11" s="59">
        <v>0</v>
      </c>
      <c r="U11" s="59">
        <v>0</v>
      </c>
      <c r="V11" s="59" t="s">
        <v>208</v>
      </c>
      <c r="W11" s="55" t="s">
        <v>208</v>
      </c>
      <c r="X11" s="55" t="s">
        <v>208</v>
      </c>
      <c r="Y11" s="55"/>
      <c r="Z11" s="55"/>
      <c r="AA11" s="55"/>
      <c r="AB11" s="55">
        <f t="shared" si="0"/>
        <v>0</v>
      </c>
      <c r="AC11" s="55" t="s">
        <v>208</v>
      </c>
      <c r="AD11" s="55" t="s">
        <v>208</v>
      </c>
      <c r="AE11" s="55" t="s">
        <v>208</v>
      </c>
      <c r="AF11" s="55"/>
      <c r="AG11" s="55"/>
      <c r="AH11" s="55"/>
      <c r="AI11" s="59">
        <f t="shared" si="1"/>
        <v>0</v>
      </c>
      <c r="AJ11" s="55" t="s">
        <v>249</v>
      </c>
      <c r="AK11" s="55" t="s">
        <v>249</v>
      </c>
      <c r="AL11" s="55" t="s">
        <v>249</v>
      </c>
      <c r="AM11" s="55"/>
      <c r="AN11" s="55"/>
      <c r="AO11" s="55"/>
      <c r="AP11" s="55">
        <f t="shared" si="2"/>
        <v>0</v>
      </c>
      <c r="AQ11" s="59" t="s">
        <v>274</v>
      </c>
      <c r="AR11" s="59" t="s">
        <v>274</v>
      </c>
      <c r="AS11" s="59" t="s">
        <v>274</v>
      </c>
      <c r="AT11" s="59"/>
      <c r="AU11" s="59"/>
      <c r="AV11" s="59"/>
      <c r="AW11" s="59">
        <f t="shared" si="3"/>
        <v>0</v>
      </c>
    </row>
    <row r="12" spans="1:49" s="63" customFormat="1" ht="23.25" customHeight="1">
      <c r="A12" s="57">
        <v>11</v>
      </c>
      <c r="B12" s="58" t="s">
        <v>27</v>
      </c>
      <c r="C12" s="58" t="s">
        <v>296</v>
      </c>
      <c r="D12" s="58" t="s">
        <v>297</v>
      </c>
      <c r="E12" s="57" t="s">
        <v>6</v>
      </c>
      <c r="F12" s="57" t="s">
        <v>135</v>
      </c>
      <c r="G12" s="57" t="s">
        <v>93</v>
      </c>
      <c r="H12" s="58" t="s">
        <v>170</v>
      </c>
      <c r="I12" s="58" t="s">
        <v>157</v>
      </c>
      <c r="J12" s="57" t="s">
        <v>93</v>
      </c>
      <c r="K12" s="59">
        <v>2306</v>
      </c>
      <c r="L12" s="59" t="s">
        <v>61</v>
      </c>
      <c r="M12" s="60">
        <v>45271</v>
      </c>
      <c r="N12" s="59" t="s">
        <v>208</v>
      </c>
      <c r="O12" s="59" t="s">
        <v>208</v>
      </c>
      <c r="P12" s="59" t="s">
        <v>249</v>
      </c>
      <c r="Q12" s="59" t="s">
        <v>274</v>
      </c>
      <c r="R12" s="59">
        <v>0</v>
      </c>
      <c r="S12" s="59">
        <v>0</v>
      </c>
      <c r="T12" s="59">
        <v>0</v>
      </c>
      <c r="U12" s="59">
        <v>0</v>
      </c>
      <c r="V12" s="59" t="s">
        <v>208</v>
      </c>
      <c r="W12" s="55" t="s">
        <v>208</v>
      </c>
      <c r="X12" s="55" t="s">
        <v>208</v>
      </c>
      <c r="Y12" s="55"/>
      <c r="Z12" s="55"/>
      <c r="AA12" s="55"/>
      <c r="AB12" s="55">
        <f t="shared" si="0"/>
        <v>0</v>
      </c>
      <c r="AC12" s="55" t="s">
        <v>208</v>
      </c>
      <c r="AD12" s="55" t="s">
        <v>208</v>
      </c>
      <c r="AE12" s="55" t="s">
        <v>208</v>
      </c>
      <c r="AF12" s="55"/>
      <c r="AG12" s="55"/>
      <c r="AH12" s="55"/>
      <c r="AI12" s="59">
        <f t="shared" si="1"/>
        <v>0</v>
      </c>
      <c r="AJ12" s="55" t="s">
        <v>249</v>
      </c>
      <c r="AK12" s="55" t="s">
        <v>249</v>
      </c>
      <c r="AL12" s="55" t="s">
        <v>249</v>
      </c>
      <c r="AM12" s="55"/>
      <c r="AN12" s="55"/>
      <c r="AO12" s="55"/>
      <c r="AP12" s="55">
        <f t="shared" si="2"/>
        <v>0</v>
      </c>
      <c r="AQ12" s="59" t="s">
        <v>274</v>
      </c>
      <c r="AR12" s="59" t="s">
        <v>274</v>
      </c>
      <c r="AS12" s="59" t="s">
        <v>274</v>
      </c>
      <c r="AT12" s="59"/>
      <c r="AU12" s="59"/>
      <c r="AV12" s="59"/>
      <c r="AW12" s="59">
        <f t="shared" si="3"/>
        <v>0</v>
      </c>
    </row>
    <row r="13" spans="1:49" s="63" customFormat="1" ht="23.25" customHeight="1">
      <c r="A13" s="57">
        <v>12</v>
      </c>
      <c r="B13" s="58" t="s">
        <v>298</v>
      </c>
      <c r="C13" s="58" t="s">
        <v>299</v>
      </c>
      <c r="D13" s="58" t="s">
        <v>300</v>
      </c>
      <c r="E13" s="57" t="s">
        <v>6</v>
      </c>
      <c r="F13" s="57" t="s">
        <v>136</v>
      </c>
      <c r="G13" s="57" t="s">
        <v>7</v>
      </c>
      <c r="H13" s="58" t="s">
        <v>177</v>
      </c>
      <c r="I13" s="58"/>
      <c r="J13" s="57" t="s">
        <v>7</v>
      </c>
      <c r="K13" s="59">
        <v>2306</v>
      </c>
      <c r="L13" s="59" t="s">
        <v>61</v>
      </c>
      <c r="M13" s="60">
        <v>45271</v>
      </c>
      <c r="N13" s="59" t="s">
        <v>208</v>
      </c>
      <c r="O13" s="59" t="s">
        <v>208</v>
      </c>
      <c r="P13" s="59" t="s">
        <v>249</v>
      </c>
      <c r="Q13" s="59" t="s">
        <v>274</v>
      </c>
      <c r="R13" s="59">
        <v>0</v>
      </c>
      <c r="S13" s="59">
        <v>0</v>
      </c>
      <c r="T13" s="59">
        <v>0</v>
      </c>
      <c r="U13" s="59">
        <v>0</v>
      </c>
      <c r="V13" s="59" t="s">
        <v>208</v>
      </c>
      <c r="W13" s="55" t="s">
        <v>208</v>
      </c>
      <c r="X13" s="55" t="s">
        <v>208</v>
      </c>
      <c r="Y13" s="55"/>
      <c r="Z13" s="55"/>
      <c r="AA13" s="55"/>
      <c r="AB13" s="55">
        <f t="shared" si="0"/>
        <v>0</v>
      </c>
      <c r="AC13" s="55" t="s">
        <v>208</v>
      </c>
      <c r="AD13" s="55" t="s">
        <v>208</v>
      </c>
      <c r="AE13" s="55" t="s">
        <v>208</v>
      </c>
      <c r="AF13" s="55"/>
      <c r="AG13" s="55"/>
      <c r="AH13" s="55"/>
      <c r="AI13" s="59">
        <f t="shared" si="1"/>
        <v>0</v>
      </c>
      <c r="AJ13" s="55" t="s">
        <v>249</v>
      </c>
      <c r="AK13" s="55" t="s">
        <v>249</v>
      </c>
      <c r="AL13" s="55" t="s">
        <v>249</v>
      </c>
      <c r="AM13" s="55"/>
      <c r="AN13" s="55"/>
      <c r="AO13" s="55"/>
      <c r="AP13" s="55">
        <f t="shared" si="2"/>
        <v>0</v>
      </c>
      <c r="AQ13" s="59" t="s">
        <v>274</v>
      </c>
      <c r="AR13" s="59" t="s">
        <v>274</v>
      </c>
      <c r="AS13" s="59" t="s">
        <v>274</v>
      </c>
      <c r="AT13" s="59"/>
      <c r="AU13" s="59"/>
      <c r="AV13" s="59"/>
      <c r="AW13" s="59">
        <f t="shared" si="3"/>
        <v>0</v>
      </c>
    </row>
    <row r="14" spans="1:49" s="63" customFormat="1" ht="23.25" customHeight="1">
      <c r="A14" s="57">
        <v>13</v>
      </c>
      <c r="B14" s="58" t="s">
        <v>301</v>
      </c>
      <c r="C14" s="58" t="s">
        <v>302</v>
      </c>
      <c r="D14" s="58" t="s">
        <v>303</v>
      </c>
      <c r="E14" s="57" t="s">
        <v>5</v>
      </c>
      <c r="F14" s="57" t="s">
        <v>158</v>
      </c>
      <c r="G14" s="57" t="s">
        <v>21</v>
      </c>
      <c r="H14" s="58" t="s">
        <v>176</v>
      </c>
      <c r="I14" s="58" t="s">
        <v>159</v>
      </c>
      <c r="J14" s="57" t="s">
        <v>21</v>
      </c>
      <c r="K14" s="59">
        <v>2306</v>
      </c>
      <c r="L14" s="59" t="s">
        <v>61</v>
      </c>
      <c r="M14" s="60">
        <v>45271</v>
      </c>
      <c r="N14" s="59" t="s">
        <v>208</v>
      </c>
      <c r="O14" s="59" t="s">
        <v>208</v>
      </c>
      <c r="P14" s="59" t="s">
        <v>249</v>
      </c>
      <c r="Q14" s="59" t="s">
        <v>274</v>
      </c>
      <c r="R14" s="59">
        <v>0</v>
      </c>
      <c r="S14" s="59">
        <v>0</v>
      </c>
      <c r="T14" s="59">
        <v>0</v>
      </c>
      <c r="U14" s="59">
        <v>0</v>
      </c>
      <c r="V14" s="59" t="s">
        <v>208</v>
      </c>
      <c r="W14" s="55" t="s">
        <v>208</v>
      </c>
      <c r="X14" s="55" t="s">
        <v>208</v>
      </c>
      <c r="Y14" s="55"/>
      <c r="Z14" s="55"/>
      <c r="AA14" s="55"/>
      <c r="AB14" s="55">
        <f t="shared" si="0"/>
        <v>0</v>
      </c>
      <c r="AC14" s="55" t="s">
        <v>208</v>
      </c>
      <c r="AD14" s="55" t="s">
        <v>208</v>
      </c>
      <c r="AE14" s="55" t="s">
        <v>208</v>
      </c>
      <c r="AF14" s="55"/>
      <c r="AG14" s="55"/>
      <c r="AH14" s="55"/>
      <c r="AI14" s="59">
        <f t="shared" si="1"/>
        <v>0</v>
      </c>
      <c r="AJ14" s="55" t="s">
        <v>249</v>
      </c>
      <c r="AK14" s="55" t="s">
        <v>249</v>
      </c>
      <c r="AL14" s="55" t="s">
        <v>249</v>
      </c>
      <c r="AM14" s="55"/>
      <c r="AN14" s="55"/>
      <c r="AO14" s="55"/>
      <c r="AP14" s="55">
        <f t="shared" si="2"/>
        <v>0</v>
      </c>
      <c r="AQ14" s="59" t="s">
        <v>274</v>
      </c>
      <c r="AR14" s="59" t="s">
        <v>274</v>
      </c>
      <c r="AS14" s="59" t="s">
        <v>274</v>
      </c>
      <c r="AT14" s="59"/>
      <c r="AU14" s="59"/>
      <c r="AV14" s="59"/>
      <c r="AW14" s="59">
        <f t="shared" si="3"/>
        <v>0</v>
      </c>
    </row>
    <row r="15" spans="1:49" s="63" customFormat="1" ht="23.25" customHeight="1">
      <c r="A15" s="57">
        <v>14</v>
      </c>
      <c r="B15" s="58" t="s">
        <v>304</v>
      </c>
      <c r="C15" s="58" t="s">
        <v>305</v>
      </c>
      <c r="D15" s="58" t="s">
        <v>306</v>
      </c>
      <c r="E15" s="57" t="s">
        <v>6</v>
      </c>
      <c r="F15" s="57" t="s">
        <v>137</v>
      </c>
      <c r="G15" s="57" t="s">
        <v>8</v>
      </c>
      <c r="H15" s="58" t="s">
        <v>77</v>
      </c>
      <c r="I15" s="58" t="s">
        <v>161</v>
      </c>
      <c r="J15" s="57" t="s">
        <v>8</v>
      </c>
      <c r="K15" s="59">
        <v>2306</v>
      </c>
      <c r="L15" s="59" t="s">
        <v>61</v>
      </c>
      <c r="M15" s="60">
        <v>45271</v>
      </c>
      <c r="N15" s="59" t="s">
        <v>208</v>
      </c>
      <c r="O15" s="59" t="s">
        <v>208</v>
      </c>
      <c r="P15" s="59" t="s">
        <v>249</v>
      </c>
      <c r="Q15" s="59" t="s">
        <v>274</v>
      </c>
      <c r="R15" s="59">
        <v>0</v>
      </c>
      <c r="S15" s="59">
        <v>0</v>
      </c>
      <c r="T15" s="59">
        <v>0</v>
      </c>
      <c r="U15" s="59">
        <v>0</v>
      </c>
      <c r="V15" s="59" t="s">
        <v>208</v>
      </c>
      <c r="W15" s="55" t="s">
        <v>208</v>
      </c>
      <c r="X15" s="55" t="s">
        <v>208</v>
      </c>
      <c r="Y15" s="55"/>
      <c r="Z15" s="55"/>
      <c r="AA15" s="55"/>
      <c r="AB15" s="55">
        <f t="shared" si="0"/>
        <v>0</v>
      </c>
      <c r="AC15" s="55" t="s">
        <v>208</v>
      </c>
      <c r="AD15" s="55" t="s">
        <v>208</v>
      </c>
      <c r="AE15" s="55" t="s">
        <v>208</v>
      </c>
      <c r="AF15" s="55"/>
      <c r="AG15" s="55"/>
      <c r="AH15" s="55"/>
      <c r="AI15" s="59">
        <f t="shared" si="1"/>
        <v>0</v>
      </c>
      <c r="AJ15" s="55" t="s">
        <v>249</v>
      </c>
      <c r="AK15" s="55" t="s">
        <v>249</v>
      </c>
      <c r="AL15" s="55" t="s">
        <v>249</v>
      </c>
      <c r="AM15" s="55"/>
      <c r="AN15" s="55"/>
      <c r="AO15" s="55"/>
      <c r="AP15" s="55">
        <f t="shared" si="2"/>
        <v>0</v>
      </c>
      <c r="AQ15" s="59" t="s">
        <v>274</v>
      </c>
      <c r="AR15" s="59" t="s">
        <v>274</v>
      </c>
      <c r="AS15" s="59" t="s">
        <v>274</v>
      </c>
      <c r="AT15" s="59"/>
      <c r="AU15" s="59"/>
      <c r="AV15" s="59"/>
      <c r="AW15" s="59">
        <f t="shared" si="3"/>
        <v>0</v>
      </c>
    </row>
    <row r="16" spans="1:49" s="63" customFormat="1" ht="23.25" customHeight="1">
      <c r="A16" s="57">
        <v>15</v>
      </c>
      <c r="B16" s="58" t="s">
        <v>307</v>
      </c>
      <c r="C16" s="58" t="s">
        <v>308</v>
      </c>
      <c r="D16" s="58" t="s">
        <v>309</v>
      </c>
      <c r="E16" s="57" t="s">
        <v>25</v>
      </c>
      <c r="F16" s="57" t="s">
        <v>138</v>
      </c>
      <c r="G16" s="57" t="s">
        <v>3</v>
      </c>
      <c r="H16" s="58" t="s">
        <v>94</v>
      </c>
      <c r="I16" s="58" t="s">
        <v>165</v>
      </c>
      <c r="J16" s="57" t="s">
        <v>3</v>
      </c>
      <c r="K16" s="59">
        <v>2306</v>
      </c>
      <c r="L16" s="59" t="s">
        <v>61</v>
      </c>
      <c r="M16" s="60">
        <v>45271</v>
      </c>
      <c r="N16" s="59" t="s">
        <v>208</v>
      </c>
      <c r="O16" s="59" t="s">
        <v>208</v>
      </c>
      <c r="P16" s="59" t="s">
        <v>249</v>
      </c>
      <c r="Q16" s="59" t="s">
        <v>274</v>
      </c>
      <c r="R16" s="59">
        <v>0</v>
      </c>
      <c r="S16" s="59">
        <v>0</v>
      </c>
      <c r="T16" s="59">
        <v>0</v>
      </c>
      <c r="U16" s="59">
        <v>0</v>
      </c>
      <c r="V16" s="59" t="s">
        <v>208</v>
      </c>
      <c r="W16" s="55" t="s">
        <v>208</v>
      </c>
      <c r="X16" s="55" t="s">
        <v>208</v>
      </c>
      <c r="Y16" s="55"/>
      <c r="Z16" s="55"/>
      <c r="AA16" s="55"/>
      <c r="AB16" s="55">
        <f t="shared" si="0"/>
        <v>0</v>
      </c>
      <c r="AC16" s="55" t="s">
        <v>208</v>
      </c>
      <c r="AD16" s="55" t="s">
        <v>208</v>
      </c>
      <c r="AE16" s="55" t="s">
        <v>208</v>
      </c>
      <c r="AF16" s="55"/>
      <c r="AG16" s="55"/>
      <c r="AH16" s="55"/>
      <c r="AI16" s="59">
        <f t="shared" si="1"/>
        <v>0</v>
      </c>
      <c r="AJ16" s="55" t="s">
        <v>249</v>
      </c>
      <c r="AK16" s="55" t="s">
        <v>249</v>
      </c>
      <c r="AL16" s="55" t="s">
        <v>249</v>
      </c>
      <c r="AM16" s="55"/>
      <c r="AN16" s="55"/>
      <c r="AO16" s="55"/>
      <c r="AP16" s="55">
        <f t="shared" si="2"/>
        <v>0</v>
      </c>
      <c r="AQ16" s="59" t="s">
        <v>274</v>
      </c>
      <c r="AR16" s="59" t="s">
        <v>274</v>
      </c>
      <c r="AS16" s="59" t="s">
        <v>274</v>
      </c>
      <c r="AT16" s="59"/>
      <c r="AU16" s="59"/>
      <c r="AV16" s="59"/>
      <c r="AW16" s="59">
        <f t="shared" si="3"/>
        <v>0</v>
      </c>
    </row>
    <row r="17" spans="1:49" s="64" customFormat="1" ht="23.25" customHeight="1">
      <c r="A17" s="57">
        <v>16</v>
      </c>
      <c r="B17" s="58" t="s">
        <v>310</v>
      </c>
      <c r="C17" s="58" t="s">
        <v>311</v>
      </c>
      <c r="D17" s="58" t="s">
        <v>312</v>
      </c>
      <c r="E17" s="57" t="s">
        <v>5</v>
      </c>
      <c r="F17" s="57" t="s">
        <v>139</v>
      </c>
      <c r="G17" s="57" t="s">
        <v>95</v>
      </c>
      <c r="H17" s="58" t="s">
        <v>82</v>
      </c>
      <c r="I17" s="58"/>
      <c r="J17" s="57" t="s">
        <v>75</v>
      </c>
      <c r="K17" s="59">
        <v>2306</v>
      </c>
      <c r="L17" s="59" t="s">
        <v>61</v>
      </c>
      <c r="M17" s="60">
        <v>45271</v>
      </c>
      <c r="N17" s="59" t="s">
        <v>208</v>
      </c>
      <c r="O17" s="59" t="s">
        <v>208</v>
      </c>
      <c r="P17" s="59" t="s">
        <v>249</v>
      </c>
      <c r="Q17" s="59" t="s">
        <v>274</v>
      </c>
      <c r="R17" s="59">
        <v>0</v>
      </c>
      <c r="S17" s="59">
        <v>0</v>
      </c>
      <c r="T17" s="59">
        <v>0</v>
      </c>
      <c r="U17" s="59">
        <v>0</v>
      </c>
      <c r="V17" s="59" t="s">
        <v>208</v>
      </c>
      <c r="W17" s="55" t="s">
        <v>208</v>
      </c>
      <c r="X17" s="55" t="s">
        <v>208</v>
      </c>
      <c r="Y17" s="55"/>
      <c r="Z17" s="55"/>
      <c r="AA17" s="55"/>
      <c r="AB17" s="55">
        <f t="shared" si="0"/>
        <v>0</v>
      </c>
      <c r="AC17" s="55" t="s">
        <v>208</v>
      </c>
      <c r="AD17" s="55" t="s">
        <v>208</v>
      </c>
      <c r="AE17" s="55" t="s">
        <v>208</v>
      </c>
      <c r="AF17" s="55"/>
      <c r="AG17" s="55"/>
      <c r="AH17" s="55"/>
      <c r="AI17" s="59">
        <f t="shared" si="1"/>
        <v>0</v>
      </c>
      <c r="AJ17" s="55" t="s">
        <v>249</v>
      </c>
      <c r="AK17" s="55" t="s">
        <v>249</v>
      </c>
      <c r="AL17" s="55" t="s">
        <v>249</v>
      </c>
      <c r="AM17" s="55"/>
      <c r="AN17" s="55"/>
      <c r="AO17" s="55"/>
      <c r="AP17" s="55">
        <f t="shared" si="2"/>
        <v>0</v>
      </c>
      <c r="AQ17" s="59" t="s">
        <v>274</v>
      </c>
      <c r="AR17" s="59" t="s">
        <v>274</v>
      </c>
      <c r="AS17" s="59" t="s">
        <v>274</v>
      </c>
      <c r="AT17" s="59"/>
      <c r="AU17" s="59"/>
      <c r="AV17" s="59"/>
      <c r="AW17" s="59">
        <f t="shared" si="3"/>
        <v>0</v>
      </c>
    </row>
    <row r="18" spans="1:49" s="64" customFormat="1" ht="23.25" customHeight="1">
      <c r="A18" s="57">
        <v>17</v>
      </c>
      <c r="B18" s="58" t="s">
        <v>313</v>
      </c>
      <c r="C18" s="58" t="s">
        <v>314</v>
      </c>
      <c r="D18" s="58" t="s">
        <v>315</v>
      </c>
      <c r="E18" s="57"/>
      <c r="F18" s="57"/>
      <c r="G18" s="57"/>
      <c r="H18" s="58"/>
      <c r="I18" s="58"/>
      <c r="J18" s="57"/>
      <c r="K18" s="59">
        <v>2306</v>
      </c>
      <c r="L18" s="59" t="s">
        <v>61</v>
      </c>
      <c r="M18" s="60">
        <v>45271</v>
      </c>
      <c r="N18" s="59" t="s">
        <v>208</v>
      </c>
      <c r="O18" s="59" t="s">
        <v>208</v>
      </c>
      <c r="P18" s="59" t="s">
        <v>249</v>
      </c>
      <c r="Q18" s="59" t="s">
        <v>274</v>
      </c>
      <c r="R18" s="59">
        <v>0</v>
      </c>
      <c r="S18" s="59">
        <v>0</v>
      </c>
      <c r="T18" s="59">
        <v>0</v>
      </c>
      <c r="U18" s="59">
        <v>0</v>
      </c>
      <c r="V18" s="59" t="s">
        <v>208</v>
      </c>
      <c r="W18" s="55" t="s">
        <v>208</v>
      </c>
      <c r="X18" s="55" t="s">
        <v>208</v>
      </c>
      <c r="Y18" s="55"/>
      <c r="Z18" s="55"/>
      <c r="AA18" s="55"/>
      <c r="AB18" s="55">
        <f t="shared" si="0"/>
        <v>0</v>
      </c>
      <c r="AC18" s="55" t="s">
        <v>208</v>
      </c>
      <c r="AD18" s="55" t="s">
        <v>208</v>
      </c>
      <c r="AE18" s="55" t="s">
        <v>208</v>
      </c>
      <c r="AF18" s="55"/>
      <c r="AG18" s="55"/>
      <c r="AH18" s="55"/>
      <c r="AI18" s="59">
        <f t="shared" si="1"/>
        <v>0</v>
      </c>
      <c r="AJ18" s="55" t="s">
        <v>249</v>
      </c>
      <c r="AK18" s="55" t="s">
        <v>249</v>
      </c>
      <c r="AL18" s="55" t="s">
        <v>249</v>
      </c>
      <c r="AM18" s="55"/>
      <c r="AN18" s="55"/>
      <c r="AO18" s="55"/>
      <c r="AP18" s="55">
        <f t="shared" si="2"/>
        <v>0</v>
      </c>
      <c r="AQ18" s="59" t="s">
        <v>274</v>
      </c>
      <c r="AR18" s="59" t="s">
        <v>274</v>
      </c>
      <c r="AS18" s="59" t="s">
        <v>274</v>
      </c>
      <c r="AT18" s="59"/>
      <c r="AU18" s="59"/>
      <c r="AV18" s="59"/>
      <c r="AW18" s="59">
        <f t="shared" si="3"/>
        <v>0</v>
      </c>
    </row>
    <row r="19" spans="1:49" s="64" customFormat="1" ht="23.25" customHeight="1">
      <c r="A19" s="57">
        <v>18</v>
      </c>
      <c r="B19" s="58" t="s">
        <v>23</v>
      </c>
      <c r="C19" s="58" t="s">
        <v>316</v>
      </c>
      <c r="D19" s="58" t="s">
        <v>317</v>
      </c>
      <c r="E19" s="57" t="s">
        <v>5</v>
      </c>
      <c r="F19" s="57" t="s">
        <v>192</v>
      </c>
      <c r="G19" s="57" t="s">
        <v>95</v>
      </c>
      <c r="H19" s="58" t="s">
        <v>82</v>
      </c>
      <c r="I19" s="58"/>
      <c r="J19" s="57" t="s">
        <v>75</v>
      </c>
      <c r="K19" s="59">
        <v>2306</v>
      </c>
      <c r="L19" s="59" t="s">
        <v>61</v>
      </c>
      <c r="M19" s="60">
        <v>45271</v>
      </c>
      <c r="N19" s="59" t="s">
        <v>208</v>
      </c>
      <c r="O19" s="59" t="s">
        <v>208</v>
      </c>
      <c r="P19" s="59" t="s">
        <v>249</v>
      </c>
      <c r="Q19" s="59" t="s">
        <v>274</v>
      </c>
      <c r="R19" s="59">
        <v>0</v>
      </c>
      <c r="S19" s="59">
        <v>0</v>
      </c>
      <c r="T19" s="59">
        <v>0</v>
      </c>
      <c r="U19" s="59">
        <v>0</v>
      </c>
      <c r="V19" s="59" t="s">
        <v>208</v>
      </c>
      <c r="W19" s="55" t="s">
        <v>208</v>
      </c>
      <c r="X19" s="55" t="s">
        <v>208</v>
      </c>
      <c r="Y19" s="55"/>
      <c r="Z19" s="55"/>
      <c r="AA19" s="55"/>
      <c r="AB19" s="55">
        <f t="shared" si="0"/>
        <v>0</v>
      </c>
      <c r="AC19" s="55" t="s">
        <v>208</v>
      </c>
      <c r="AD19" s="55" t="s">
        <v>208</v>
      </c>
      <c r="AE19" s="55" t="s">
        <v>208</v>
      </c>
      <c r="AF19" s="55"/>
      <c r="AG19" s="55"/>
      <c r="AH19" s="55"/>
      <c r="AI19" s="59">
        <f t="shared" si="1"/>
        <v>0</v>
      </c>
      <c r="AJ19" s="55" t="s">
        <v>249</v>
      </c>
      <c r="AK19" s="55" t="s">
        <v>249</v>
      </c>
      <c r="AL19" s="55" t="s">
        <v>249</v>
      </c>
      <c r="AM19" s="55"/>
      <c r="AN19" s="55"/>
      <c r="AO19" s="55"/>
      <c r="AP19" s="55">
        <f t="shared" si="2"/>
        <v>0</v>
      </c>
      <c r="AQ19" s="59" t="s">
        <v>274</v>
      </c>
      <c r="AR19" s="59" t="s">
        <v>274</v>
      </c>
      <c r="AS19" s="59" t="s">
        <v>274</v>
      </c>
      <c r="AT19" s="59"/>
      <c r="AU19" s="59"/>
      <c r="AV19" s="59"/>
      <c r="AW19" s="59">
        <f t="shared" si="3"/>
        <v>0</v>
      </c>
    </row>
    <row r="20" spans="1:49" s="63" customFormat="1" ht="23.25" customHeight="1">
      <c r="A20" s="57">
        <v>19</v>
      </c>
      <c r="B20" s="58" t="s">
        <v>10</v>
      </c>
      <c r="C20" s="58" t="s">
        <v>318</v>
      </c>
      <c r="D20" s="58" t="s">
        <v>191</v>
      </c>
      <c r="E20" s="57" t="s">
        <v>6</v>
      </c>
      <c r="F20" s="57" t="s">
        <v>140</v>
      </c>
      <c r="G20" s="57" t="s">
        <v>96</v>
      </c>
      <c r="H20" s="58" t="s">
        <v>175</v>
      </c>
      <c r="I20" s="58"/>
      <c r="J20" s="57" t="s">
        <v>19</v>
      </c>
      <c r="K20" s="59">
        <v>2306</v>
      </c>
      <c r="L20" s="59" t="s">
        <v>61</v>
      </c>
      <c r="M20" s="60">
        <v>45271</v>
      </c>
      <c r="N20" s="59" t="s">
        <v>208</v>
      </c>
      <c r="O20" s="59" t="s">
        <v>208</v>
      </c>
      <c r="P20" s="59" t="s">
        <v>249</v>
      </c>
      <c r="Q20" s="59" t="s">
        <v>274</v>
      </c>
      <c r="R20" s="59">
        <v>0</v>
      </c>
      <c r="S20" s="59">
        <v>0</v>
      </c>
      <c r="T20" s="59">
        <v>0</v>
      </c>
      <c r="U20" s="59"/>
      <c r="V20" s="59" t="s">
        <v>208</v>
      </c>
      <c r="W20" s="55" t="s">
        <v>208</v>
      </c>
      <c r="X20" s="55" t="s">
        <v>208</v>
      </c>
      <c r="Y20" s="55"/>
      <c r="Z20" s="55"/>
      <c r="AA20" s="55"/>
      <c r="AB20" s="55">
        <f t="shared" si="0"/>
        <v>0</v>
      </c>
      <c r="AC20" s="55" t="s">
        <v>208</v>
      </c>
      <c r="AD20" s="55" t="s">
        <v>208</v>
      </c>
      <c r="AE20" s="55" t="s">
        <v>208</v>
      </c>
      <c r="AF20" s="55"/>
      <c r="AG20" s="55"/>
      <c r="AH20" s="55"/>
      <c r="AI20" s="59">
        <f t="shared" si="1"/>
        <v>0</v>
      </c>
      <c r="AJ20" s="55" t="s">
        <v>249</v>
      </c>
      <c r="AK20" s="55" t="s">
        <v>249</v>
      </c>
      <c r="AL20" s="55" t="s">
        <v>249</v>
      </c>
      <c r="AM20" s="55"/>
      <c r="AN20" s="55"/>
      <c r="AO20" s="55"/>
      <c r="AP20" s="55">
        <f t="shared" si="2"/>
        <v>0</v>
      </c>
      <c r="AQ20" s="59" t="s">
        <v>274</v>
      </c>
      <c r="AR20" s="59" t="s">
        <v>274</v>
      </c>
      <c r="AS20" s="59" t="s">
        <v>274</v>
      </c>
      <c r="AT20" s="59"/>
      <c r="AU20" s="59"/>
      <c r="AV20" s="59"/>
      <c r="AW20" s="59">
        <f t="shared" si="3"/>
        <v>0</v>
      </c>
    </row>
    <row r="21" spans="1:49" s="63" customFormat="1" ht="23.25" customHeight="1">
      <c r="A21" s="57">
        <v>20</v>
      </c>
      <c r="B21" s="58" t="s">
        <v>319</v>
      </c>
      <c r="C21" s="58" t="s">
        <v>320</v>
      </c>
      <c r="D21" s="58" t="s">
        <v>321</v>
      </c>
      <c r="E21" s="57" t="s">
        <v>5</v>
      </c>
      <c r="F21" s="58" t="s">
        <v>152</v>
      </c>
      <c r="G21" s="57" t="s">
        <v>163</v>
      </c>
      <c r="H21" s="58" t="s">
        <v>83</v>
      </c>
      <c r="I21" s="58" t="s">
        <v>162</v>
      </c>
      <c r="J21" s="57" t="s">
        <v>97</v>
      </c>
      <c r="K21" s="59">
        <v>2306</v>
      </c>
      <c r="L21" s="59" t="s">
        <v>61</v>
      </c>
      <c r="M21" s="60">
        <v>45271</v>
      </c>
      <c r="N21" s="59" t="s">
        <v>208</v>
      </c>
      <c r="O21" s="59" t="s">
        <v>208</v>
      </c>
      <c r="P21" s="59" t="s">
        <v>249</v>
      </c>
      <c r="Q21" s="59" t="s">
        <v>274</v>
      </c>
      <c r="R21" s="59">
        <v>0</v>
      </c>
      <c r="S21" s="59">
        <v>0</v>
      </c>
      <c r="T21" s="59">
        <v>0</v>
      </c>
      <c r="U21" s="59">
        <v>0</v>
      </c>
      <c r="V21" s="59" t="s">
        <v>208</v>
      </c>
      <c r="W21" s="55" t="s">
        <v>208</v>
      </c>
      <c r="X21" s="55" t="s">
        <v>208</v>
      </c>
      <c r="Y21" s="55"/>
      <c r="Z21" s="55"/>
      <c r="AA21" s="55"/>
      <c r="AB21" s="55">
        <f t="shared" si="0"/>
        <v>0</v>
      </c>
      <c r="AC21" s="55" t="s">
        <v>208</v>
      </c>
      <c r="AD21" s="55" t="s">
        <v>208</v>
      </c>
      <c r="AE21" s="55" t="s">
        <v>208</v>
      </c>
      <c r="AF21" s="55"/>
      <c r="AG21" s="55"/>
      <c r="AH21" s="55"/>
      <c r="AI21" s="59">
        <f t="shared" si="1"/>
        <v>0</v>
      </c>
      <c r="AJ21" s="55" t="s">
        <v>249</v>
      </c>
      <c r="AK21" s="55" t="s">
        <v>249</v>
      </c>
      <c r="AL21" s="55" t="s">
        <v>249</v>
      </c>
      <c r="AM21" s="55"/>
      <c r="AN21" s="55"/>
      <c r="AO21" s="55"/>
      <c r="AP21" s="55">
        <f t="shared" si="2"/>
        <v>0</v>
      </c>
      <c r="AQ21" s="59" t="s">
        <v>274</v>
      </c>
      <c r="AR21" s="59" t="s">
        <v>274</v>
      </c>
      <c r="AS21" s="59" t="s">
        <v>274</v>
      </c>
      <c r="AT21" s="59"/>
      <c r="AU21" s="59"/>
      <c r="AV21" s="59"/>
      <c r="AW21" s="59">
        <f t="shared" si="3"/>
        <v>0</v>
      </c>
    </row>
    <row r="22" spans="1:49" s="63" customFormat="1" ht="23.25" customHeight="1">
      <c r="A22" s="57">
        <v>21</v>
      </c>
      <c r="B22" s="58" t="s">
        <v>322</v>
      </c>
      <c r="C22" s="58" t="s">
        <v>323</v>
      </c>
      <c r="D22" s="58" t="s">
        <v>324</v>
      </c>
      <c r="E22" s="57" t="s">
        <v>5</v>
      </c>
      <c r="F22" s="57" t="s">
        <v>141</v>
      </c>
      <c r="G22" s="57" t="s">
        <v>18</v>
      </c>
      <c r="H22" s="58" t="s">
        <v>84</v>
      </c>
      <c r="I22" s="58" t="s">
        <v>160</v>
      </c>
      <c r="J22" s="57" t="s">
        <v>18</v>
      </c>
      <c r="K22" s="59">
        <v>2306</v>
      </c>
      <c r="L22" s="59" t="s">
        <v>61</v>
      </c>
      <c r="M22" s="60">
        <v>45271</v>
      </c>
      <c r="N22" s="59" t="s">
        <v>208</v>
      </c>
      <c r="O22" s="59" t="s">
        <v>208</v>
      </c>
      <c r="P22" s="59" t="s">
        <v>249</v>
      </c>
      <c r="Q22" s="59" t="s">
        <v>274</v>
      </c>
      <c r="R22" s="59">
        <v>0</v>
      </c>
      <c r="S22" s="59">
        <v>0</v>
      </c>
      <c r="T22" s="59">
        <v>0</v>
      </c>
      <c r="U22" s="59">
        <v>0</v>
      </c>
      <c r="V22" s="59" t="s">
        <v>208</v>
      </c>
      <c r="W22" s="55" t="s">
        <v>208</v>
      </c>
      <c r="X22" s="55" t="s">
        <v>208</v>
      </c>
      <c r="Y22" s="55"/>
      <c r="Z22" s="55"/>
      <c r="AA22" s="55"/>
      <c r="AB22" s="55">
        <f t="shared" si="0"/>
        <v>0</v>
      </c>
      <c r="AC22" s="55" t="s">
        <v>208</v>
      </c>
      <c r="AD22" s="55" t="s">
        <v>208</v>
      </c>
      <c r="AE22" s="55" t="s">
        <v>208</v>
      </c>
      <c r="AF22" s="55"/>
      <c r="AG22" s="55"/>
      <c r="AH22" s="55"/>
      <c r="AI22" s="59">
        <f t="shared" si="1"/>
        <v>0</v>
      </c>
      <c r="AJ22" s="55" t="s">
        <v>249</v>
      </c>
      <c r="AK22" s="55" t="s">
        <v>249</v>
      </c>
      <c r="AL22" s="55" t="s">
        <v>249</v>
      </c>
      <c r="AM22" s="55"/>
      <c r="AN22" s="55"/>
      <c r="AO22" s="55"/>
      <c r="AP22" s="55">
        <f t="shared" si="2"/>
        <v>0</v>
      </c>
      <c r="AQ22" s="59" t="s">
        <v>274</v>
      </c>
      <c r="AR22" s="59" t="s">
        <v>274</v>
      </c>
      <c r="AS22" s="59" t="s">
        <v>274</v>
      </c>
      <c r="AT22" s="59"/>
      <c r="AU22" s="59"/>
      <c r="AV22" s="59"/>
      <c r="AW22" s="59">
        <f t="shared" si="3"/>
        <v>0</v>
      </c>
    </row>
    <row r="23" spans="1:49" s="63" customFormat="1" ht="23.25" customHeight="1">
      <c r="A23" s="57">
        <v>22</v>
      </c>
      <c r="B23" s="58" t="s">
        <v>24</v>
      </c>
      <c r="C23" s="58" t="s">
        <v>325</v>
      </c>
      <c r="D23" s="58" t="s">
        <v>326</v>
      </c>
      <c r="E23" s="57" t="s">
        <v>98</v>
      </c>
      <c r="F23" s="57"/>
      <c r="G23" s="57" t="s">
        <v>99</v>
      </c>
      <c r="H23" s="58" t="s">
        <v>100</v>
      </c>
      <c r="I23" s="58"/>
      <c r="J23" s="57"/>
      <c r="K23" s="59">
        <v>2306</v>
      </c>
      <c r="L23" s="59" t="s">
        <v>61</v>
      </c>
      <c r="M23" s="60">
        <v>45271</v>
      </c>
      <c r="N23" s="59" t="s">
        <v>208</v>
      </c>
      <c r="O23" s="59" t="s">
        <v>208</v>
      </c>
      <c r="P23" s="59" t="s">
        <v>249</v>
      </c>
      <c r="Q23" s="59" t="s">
        <v>274</v>
      </c>
      <c r="R23" s="59">
        <v>0</v>
      </c>
      <c r="S23" s="59">
        <v>0</v>
      </c>
      <c r="T23" s="59">
        <v>0</v>
      </c>
      <c r="U23" s="59">
        <v>0</v>
      </c>
      <c r="V23" s="59" t="s">
        <v>208</v>
      </c>
      <c r="W23" s="55" t="s">
        <v>208</v>
      </c>
      <c r="X23" s="55" t="s">
        <v>208</v>
      </c>
      <c r="Y23" s="55"/>
      <c r="Z23" s="55"/>
      <c r="AA23" s="55"/>
      <c r="AB23" s="55">
        <f t="shared" si="0"/>
        <v>0</v>
      </c>
      <c r="AC23" s="55" t="s">
        <v>208</v>
      </c>
      <c r="AD23" s="55" t="s">
        <v>208</v>
      </c>
      <c r="AE23" s="55" t="s">
        <v>208</v>
      </c>
      <c r="AF23" s="55"/>
      <c r="AG23" s="55"/>
      <c r="AH23" s="55"/>
      <c r="AI23" s="59">
        <f t="shared" si="1"/>
        <v>0</v>
      </c>
      <c r="AJ23" s="55" t="s">
        <v>249</v>
      </c>
      <c r="AK23" s="55" t="s">
        <v>249</v>
      </c>
      <c r="AL23" s="55" t="s">
        <v>249</v>
      </c>
      <c r="AM23" s="55"/>
      <c r="AN23" s="55"/>
      <c r="AO23" s="55"/>
      <c r="AP23" s="55">
        <f t="shared" si="2"/>
        <v>0</v>
      </c>
      <c r="AQ23" s="59" t="s">
        <v>274</v>
      </c>
      <c r="AR23" s="59" t="s">
        <v>274</v>
      </c>
      <c r="AS23" s="59" t="s">
        <v>274</v>
      </c>
      <c r="AT23" s="59"/>
      <c r="AU23" s="59"/>
      <c r="AV23" s="59"/>
      <c r="AW23" s="59">
        <f t="shared" si="3"/>
        <v>0</v>
      </c>
    </row>
    <row r="24" spans="1:49" s="63" customFormat="1" ht="23.25" customHeight="1">
      <c r="A24" s="57">
        <v>23</v>
      </c>
      <c r="B24" s="58" t="s">
        <v>24</v>
      </c>
      <c r="C24" s="58" t="s">
        <v>327</v>
      </c>
      <c r="D24" s="58" t="s">
        <v>326</v>
      </c>
      <c r="E24" s="57" t="s">
        <v>104</v>
      </c>
      <c r="F24" s="57" t="s">
        <v>144</v>
      </c>
      <c r="G24" s="57" t="s">
        <v>37</v>
      </c>
      <c r="H24" s="58" t="s">
        <v>85</v>
      </c>
      <c r="I24" s="58" t="s">
        <v>167</v>
      </c>
      <c r="J24" s="57" t="s">
        <v>105</v>
      </c>
      <c r="K24" s="59">
        <v>2306</v>
      </c>
      <c r="L24" s="59" t="s">
        <v>61</v>
      </c>
      <c r="M24" s="60">
        <v>45271</v>
      </c>
      <c r="N24" s="59" t="s">
        <v>208</v>
      </c>
      <c r="O24" s="59" t="s">
        <v>208</v>
      </c>
      <c r="P24" s="59" t="s">
        <v>249</v>
      </c>
      <c r="Q24" s="59" t="s">
        <v>274</v>
      </c>
      <c r="R24" s="59">
        <v>0</v>
      </c>
      <c r="S24" s="59">
        <v>0</v>
      </c>
      <c r="T24" s="59">
        <v>0</v>
      </c>
      <c r="U24" s="59">
        <v>0</v>
      </c>
      <c r="V24" s="59" t="s">
        <v>208</v>
      </c>
      <c r="W24" s="55" t="s">
        <v>208</v>
      </c>
      <c r="X24" s="55" t="s">
        <v>208</v>
      </c>
      <c r="Y24" s="55"/>
      <c r="Z24" s="55"/>
      <c r="AA24" s="55"/>
      <c r="AB24" s="55">
        <f t="shared" si="0"/>
        <v>0</v>
      </c>
      <c r="AC24" s="55" t="s">
        <v>208</v>
      </c>
      <c r="AD24" s="55" t="s">
        <v>208</v>
      </c>
      <c r="AE24" s="55" t="s">
        <v>208</v>
      </c>
      <c r="AF24" s="55"/>
      <c r="AG24" s="55"/>
      <c r="AH24" s="55"/>
      <c r="AI24" s="59">
        <f t="shared" si="1"/>
        <v>0</v>
      </c>
      <c r="AJ24" s="55" t="s">
        <v>249</v>
      </c>
      <c r="AK24" s="55" t="s">
        <v>249</v>
      </c>
      <c r="AL24" s="55" t="s">
        <v>249</v>
      </c>
      <c r="AM24" s="55"/>
      <c r="AN24" s="55"/>
      <c r="AO24" s="55"/>
      <c r="AP24" s="55">
        <f t="shared" si="2"/>
        <v>0</v>
      </c>
      <c r="AQ24" s="59" t="s">
        <v>274</v>
      </c>
      <c r="AR24" s="59" t="s">
        <v>274</v>
      </c>
      <c r="AS24" s="59" t="s">
        <v>274</v>
      </c>
      <c r="AT24" s="59"/>
      <c r="AU24" s="59"/>
      <c r="AV24" s="59"/>
      <c r="AW24" s="59">
        <f t="shared" si="3"/>
        <v>0</v>
      </c>
    </row>
    <row r="25" spans="1:49" s="63" customFormat="1" ht="23.25" customHeight="1">
      <c r="A25" s="57">
        <v>24</v>
      </c>
      <c r="B25" s="58" t="s">
        <v>24</v>
      </c>
      <c r="C25" s="58" t="s">
        <v>328</v>
      </c>
      <c r="D25" s="58" t="s">
        <v>326</v>
      </c>
      <c r="E25" s="57" t="s">
        <v>104</v>
      </c>
      <c r="F25" s="57" t="s">
        <v>144</v>
      </c>
      <c r="G25" s="57" t="s">
        <v>37</v>
      </c>
      <c r="H25" s="58" t="s">
        <v>85</v>
      </c>
      <c r="I25" s="58" t="s">
        <v>167</v>
      </c>
      <c r="J25" s="57" t="s">
        <v>105</v>
      </c>
      <c r="K25" s="59">
        <v>2306</v>
      </c>
      <c r="L25" s="59" t="s">
        <v>61</v>
      </c>
      <c r="M25" s="60">
        <v>45271</v>
      </c>
      <c r="N25" s="59" t="s">
        <v>208</v>
      </c>
      <c r="O25" s="59" t="s">
        <v>208</v>
      </c>
      <c r="P25" s="59" t="s">
        <v>249</v>
      </c>
      <c r="Q25" s="59" t="s">
        <v>274</v>
      </c>
      <c r="R25" s="59">
        <v>0</v>
      </c>
      <c r="S25" s="59">
        <v>0</v>
      </c>
      <c r="T25" s="59">
        <v>0</v>
      </c>
      <c r="U25" s="59">
        <v>0</v>
      </c>
      <c r="V25" s="59" t="s">
        <v>208</v>
      </c>
      <c r="W25" s="55" t="s">
        <v>208</v>
      </c>
      <c r="X25" s="55" t="s">
        <v>208</v>
      </c>
      <c r="Y25" s="55"/>
      <c r="Z25" s="55"/>
      <c r="AA25" s="55"/>
      <c r="AB25" s="55">
        <f t="shared" si="0"/>
        <v>0</v>
      </c>
      <c r="AC25" s="55" t="s">
        <v>208</v>
      </c>
      <c r="AD25" s="55" t="s">
        <v>208</v>
      </c>
      <c r="AE25" s="55" t="s">
        <v>208</v>
      </c>
      <c r="AF25" s="55"/>
      <c r="AG25" s="55"/>
      <c r="AH25" s="55"/>
      <c r="AI25" s="59">
        <f t="shared" si="1"/>
        <v>0</v>
      </c>
      <c r="AJ25" s="55" t="s">
        <v>249</v>
      </c>
      <c r="AK25" s="55" t="s">
        <v>249</v>
      </c>
      <c r="AL25" s="55" t="s">
        <v>249</v>
      </c>
      <c r="AM25" s="55"/>
      <c r="AN25" s="55"/>
      <c r="AO25" s="55"/>
      <c r="AP25" s="55">
        <f t="shared" si="2"/>
        <v>0</v>
      </c>
      <c r="AQ25" s="59" t="s">
        <v>274</v>
      </c>
      <c r="AR25" s="59" t="s">
        <v>274</v>
      </c>
      <c r="AS25" s="59" t="s">
        <v>274</v>
      </c>
      <c r="AT25" s="59"/>
      <c r="AU25" s="59"/>
      <c r="AV25" s="59"/>
      <c r="AW25" s="59">
        <f t="shared" si="3"/>
        <v>0</v>
      </c>
    </row>
    <row r="26" spans="1:49" s="63" customFormat="1" ht="23.25" customHeight="1">
      <c r="A26" s="57">
        <v>25</v>
      </c>
      <c r="B26" s="58" t="s">
        <v>329</v>
      </c>
      <c r="C26" s="58" t="s">
        <v>330</v>
      </c>
      <c r="D26" s="58" t="s">
        <v>331</v>
      </c>
      <c r="E26" s="57" t="s">
        <v>104</v>
      </c>
      <c r="F26" s="57" t="s">
        <v>144</v>
      </c>
      <c r="G26" s="57" t="s">
        <v>37</v>
      </c>
      <c r="H26" s="58" t="s">
        <v>85</v>
      </c>
      <c r="I26" s="58" t="s">
        <v>167</v>
      </c>
      <c r="J26" s="57" t="s">
        <v>105</v>
      </c>
      <c r="K26" s="59">
        <v>2306</v>
      </c>
      <c r="L26" s="59" t="s">
        <v>61</v>
      </c>
      <c r="M26" s="60">
        <v>45271</v>
      </c>
      <c r="N26" s="59" t="s">
        <v>208</v>
      </c>
      <c r="O26" s="59" t="s">
        <v>208</v>
      </c>
      <c r="P26" s="59" t="s">
        <v>249</v>
      </c>
      <c r="Q26" s="59" t="s">
        <v>274</v>
      </c>
      <c r="R26" s="59">
        <v>0</v>
      </c>
      <c r="S26" s="59">
        <v>0</v>
      </c>
      <c r="T26" s="59">
        <v>0</v>
      </c>
      <c r="U26" s="59">
        <v>0</v>
      </c>
      <c r="V26" s="59" t="s">
        <v>208</v>
      </c>
      <c r="W26" s="55" t="s">
        <v>208</v>
      </c>
      <c r="X26" s="55" t="s">
        <v>208</v>
      </c>
      <c r="Y26" s="55"/>
      <c r="Z26" s="55"/>
      <c r="AA26" s="55"/>
      <c r="AB26" s="55">
        <f t="shared" si="0"/>
        <v>0</v>
      </c>
      <c r="AC26" s="55" t="s">
        <v>208</v>
      </c>
      <c r="AD26" s="55" t="s">
        <v>208</v>
      </c>
      <c r="AE26" s="55" t="s">
        <v>208</v>
      </c>
      <c r="AF26" s="55"/>
      <c r="AG26" s="55"/>
      <c r="AH26" s="55"/>
      <c r="AI26" s="59">
        <f t="shared" si="1"/>
        <v>0</v>
      </c>
      <c r="AJ26" s="55" t="s">
        <v>249</v>
      </c>
      <c r="AK26" s="55" t="s">
        <v>249</v>
      </c>
      <c r="AL26" s="55" t="s">
        <v>249</v>
      </c>
      <c r="AM26" s="55"/>
      <c r="AN26" s="55"/>
      <c r="AO26" s="55"/>
      <c r="AP26" s="55">
        <f t="shared" si="2"/>
        <v>0</v>
      </c>
      <c r="AQ26" s="59" t="s">
        <v>274</v>
      </c>
      <c r="AR26" s="59" t="s">
        <v>274</v>
      </c>
      <c r="AS26" s="59" t="s">
        <v>274</v>
      </c>
      <c r="AT26" s="59"/>
      <c r="AU26" s="59"/>
      <c r="AV26" s="59"/>
      <c r="AW26" s="59">
        <f t="shared" si="3"/>
        <v>0</v>
      </c>
    </row>
    <row r="27" spans="1:49" s="63" customFormat="1" ht="23.25" customHeight="1">
      <c r="A27" s="57">
        <v>26</v>
      </c>
      <c r="B27" s="58" t="s">
        <v>332</v>
      </c>
      <c r="C27" s="58" t="s">
        <v>333</v>
      </c>
      <c r="D27" s="58" t="s">
        <v>334</v>
      </c>
      <c r="E27" s="57" t="s">
        <v>104</v>
      </c>
      <c r="F27" s="57" t="s">
        <v>209</v>
      </c>
      <c r="G27" s="57" t="s">
        <v>37</v>
      </c>
      <c r="H27" s="58" t="s">
        <v>85</v>
      </c>
      <c r="I27" s="58" t="s">
        <v>210</v>
      </c>
      <c r="J27" s="57" t="s">
        <v>105</v>
      </c>
      <c r="K27" s="59">
        <v>2306</v>
      </c>
      <c r="L27" s="59" t="s">
        <v>61</v>
      </c>
      <c r="M27" s="60">
        <v>45271</v>
      </c>
      <c r="N27" s="59" t="s">
        <v>208</v>
      </c>
      <c r="O27" s="59" t="s">
        <v>208</v>
      </c>
      <c r="P27" s="59" t="s">
        <v>249</v>
      </c>
      <c r="Q27" s="59" t="s">
        <v>274</v>
      </c>
      <c r="R27" s="59">
        <v>0</v>
      </c>
      <c r="S27" s="59">
        <v>0</v>
      </c>
      <c r="T27" s="59">
        <v>0</v>
      </c>
      <c r="U27" s="59"/>
      <c r="V27" s="59" t="s">
        <v>208</v>
      </c>
      <c r="W27" s="55" t="s">
        <v>208</v>
      </c>
      <c r="X27" s="55" t="s">
        <v>208</v>
      </c>
      <c r="Y27" s="55"/>
      <c r="Z27" s="55"/>
      <c r="AA27" s="55"/>
      <c r="AB27" s="55">
        <f t="shared" si="0"/>
        <v>0</v>
      </c>
      <c r="AC27" s="55" t="s">
        <v>208</v>
      </c>
      <c r="AD27" s="55" t="s">
        <v>208</v>
      </c>
      <c r="AE27" s="55" t="s">
        <v>208</v>
      </c>
      <c r="AF27" s="55"/>
      <c r="AG27" s="55"/>
      <c r="AH27" s="55"/>
      <c r="AI27" s="59">
        <f t="shared" si="1"/>
        <v>0</v>
      </c>
      <c r="AJ27" s="55" t="s">
        <v>249</v>
      </c>
      <c r="AK27" s="55" t="s">
        <v>249</v>
      </c>
      <c r="AL27" s="55" t="s">
        <v>249</v>
      </c>
      <c r="AM27" s="55"/>
      <c r="AN27" s="55"/>
      <c r="AO27" s="55"/>
      <c r="AP27" s="55">
        <f t="shared" si="2"/>
        <v>0</v>
      </c>
      <c r="AQ27" s="59" t="s">
        <v>274</v>
      </c>
      <c r="AR27" s="59" t="s">
        <v>274</v>
      </c>
      <c r="AS27" s="59" t="s">
        <v>274</v>
      </c>
      <c r="AT27" s="59"/>
      <c r="AU27" s="59"/>
      <c r="AV27" s="59"/>
      <c r="AW27" s="59">
        <f t="shared" si="3"/>
        <v>0</v>
      </c>
    </row>
    <row r="28" spans="1:49" s="63" customFormat="1" ht="23.25" customHeight="1">
      <c r="A28" s="57">
        <v>27</v>
      </c>
      <c r="B28" s="58" t="s">
        <v>9</v>
      </c>
      <c r="C28" s="58" t="s">
        <v>335</v>
      </c>
      <c r="D28" s="58" t="s">
        <v>336</v>
      </c>
      <c r="E28" s="57"/>
      <c r="F28" s="57"/>
      <c r="G28" s="57"/>
      <c r="H28" s="58"/>
      <c r="I28" s="58"/>
      <c r="J28" s="57"/>
      <c r="K28" s="59">
        <v>2306</v>
      </c>
      <c r="L28" s="59" t="s">
        <v>61</v>
      </c>
      <c r="M28" s="60">
        <v>45271</v>
      </c>
      <c r="N28" s="59" t="s">
        <v>208</v>
      </c>
      <c r="O28" s="59" t="s">
        <v>208</v>
      </c>
      <c r="P28" s="59" t="s">
        <v>249</v>
      </c>
      <c r="Q28" s="59" t="s">
        <v>274</v>
      </c>
      <c r="R28" s="59">
        <v>0</v>
      </c>
      <c r="S28" s="59">
        <v>0</v>
      </c>
      <c r="T28" s="59">
        <v>0</v>
      </c>
      <c r="U28" s="59">
        <v>0</v>
      </c>
      <c r="V28" s="59" t="s">
        <v>208</v>
      </c>
      <c r="W28" s="55" t="s">
        <v>208</v>
      </c>
      <c r="X28" s="55" t="s">
        <v>208</v>
      </c>
      <c r="Y28" s="55"/>
      <c r="Z28" s="55"/>
      <c r="AA28" s="55"/>
      <c r="AB28" s="55">
        <f t="shared" si="0"/>
        <v>0</v>
      </c>
      <c r="AC28" s="55" t="s">
        <v>208</v>
      </c>
      <c r="AD28" s="55" t="s">
        <v>208</v>
      </c>
      <c r="AE28" s="55" t="s">
        <v>208</v>
      </c>
      <c r="AF28" s="55"/>
      <c r="AG28" s="55"/>
      <c r="AH28" s="55"/>
      <c r="AI28" s="59">
        <f t="shared" si="1"/>
        <v>0</v>
      </c>
      <c r="AJ28" s="55" t="s">
        <v>249</v>
      </c>
      <c r="AK28" s="55" t="s">
        <v>249</v>
      </c>
      <c r="AL28" s="55" t="s">
        <v>249</v>
      </c>
      <c r="AM28" s="55"/>
      <c r="AN28" s="55"/>
      <c r="AO28" s="55"/>
      <c r="AP28" s="55">
        <f t="shared" si="2"/>
        <v>0</v>
      </c>
      <c r="AQ28" s="59" t="s">
        <v>274</v>
      </c>
      <c r="AR28" s="59" t="s">
        <v>274</v>
      </c>
      <c r="AS28" s="59" t="s">
        <v>274</v>
      </c>
      <c r="AT28" s="59"/>
      <c r="AU28" s="59"/>
      <c r="AV28" s="59"/>
      <c r="AW28" s="59">
        <f t="shared" si="3"/>
        <v>0</v>
      </c>
    </row>
    <row r="29" spans="1:49" s="63" customFormat="1" ht="23.25" customHeight="1">
      <c r="A29" s="57">
        <v>28</v>
      </c>
      <c r="B29" s="58" t="s">
        <v>114</v>
      </c>
      <c r="C29" s="58" t="s">
        <v>337</v>
      </c>
      <c r="D29" s="58" t="s">
        <v>338</v>
      </c>
      <c r="E29" s="57"/>
      <c r="F29" s="57"/>
      <c r="G29" s="57"/>
      <c r="H29" s="58"/>
      <c r="I29" s="58"/>
      <c r="J29" s="57"/>
      <c r="K29" s="59">
        <v>2306</v>
      </c>
      <c r="L29" s="59" t="s">
        <v>61</v>
      </c>
      <c r="M29" s="60">
        <v>45271</v>
      </c>
      <c r="N29" s="59" t="s">
        <v>208</v>
      </c>
      <c r="O29" s="59" t="s">
        <v>208</v>
      </c>
      <c r="P29" s="59" t="s">
        <v>249</v>
      </c>
      <c r="Q29" s="59" t="s">
        <v>274</v>
      </c>
      <c r="R29" s="59">
        <v>0</v>
      </c>
      <c r="S29" s="59">
        <v>0</v>
      </c>
      <c r="T29" s="59">
        <v>0</v>
      </c>
      <c r="U29" s="59">
        <v>0</v>
      </c>
      <c r="V29" s="59" t="s">
        <v>208</v>
      </c>
      <c r="W29" s="55" t="s">
        <v>208</v>
      </c>
      <c r="X29" s="55" t="s">
        <v>208</v>
      </c>
      <c r="Y29" s="55"/>
      <c r="Z29" s="55"/>
      <c r="AA29" s="55"/>
      <c r="AB29" s="55">
        <f t="shared" si="0"/>
        <v>0</v>
      </c>
      <c r="AC29" s="55" t="s">
        <v>208</v>
      </c>
      <c r="AD29" s="55" t="s">
        <v>208</v>
      </c>
      <c r="AE29" s="55" t="s">
        <v>208</v>
      </c>
      <c r="AF29" s="55"/>
      <c r="AG29" s="55"/>
      <c r="AH29" s="55"/>
      <c r="AI29" s="59">
        <f t="shared" si="1"/>
        <v>0</v>
      </c>
      <c r="AJ29" s="55" t="s">
        <v>249</v>
      </c>
      <c r="AK29" s="55" t="s">
        <v>249</v>
      </c>
      <c r="AL29" s="55" t="s">
        <v>249</v>
      </c>
      <c r="AM29" s="55"/>
      <c r="AN29" s="55"/>
      <c r="AO29" s="55"/>
      <c r="AP29" s="55">
        <f t="shared" si="2"/>
        <v>0</v>
      </c>
      <c r="AQ29" s="59" t="s">
        <v>274</v>
      </c>
      <c r="AR29" s="59" t="s">
        <v>274</v>
      </c>
      <c r="AS29" s="59" t="s">
        <v>274</v>
      </c>
      <c r="AT29" s="59"/>
      <c r="AU29" s="59"/>
      <c r="AV29" s="59"/>
      <c r="AW29" s="59">
        <f t="shared" si="3"/>
        <v>0</v>
      </c>
    </row>
    <row r="30" spans="1:49" s="63" customFormat="1" ht="23.25" customHeight="1">
      <c r="A30" s="57">
        <v>29</v>
      </c>
      <c r="B30" s="58" t="s">
        <v>339</v>
      </c>
      <c r="C30" s="58" t="s">
        <v>340</v>
      </c>
      <c r="D30" s="58" t="s">
        <v>341</v>
      </c>
      <c r="E30" s="57"/>
      <c r="F30" s="57"/>
      <c r="G30" s="57"/>
      <c r="H30" s="58"/>
      <c r="I30" s="58"/>
      <c r="J30" s="57"/>
      <c r="K30" s="59">
        <v>2306</v>
      </c>
      <c r="L30" s="59" t="s">
        <v>61</v>
      </c>
      <c r="M30" s="60">
        <v>45271</v>
      </c>
      <c r="N30" s="59" t="s">
        <v>208</v>
      </c>
      <c r="O30" s="59" t="s">
        <v>208</v>
      </c>
      <c r="P30" s="59" t="s">
        <v>249</v>
      </c>
      <c r="Q30" s="59" t="s">
        <v>274</v>
      </c>
      <c r="R30" s="59">
        <v>0</v>
      </c>
      <c r="S30" s="59">
        <v>0</v>
      </c>
      <c r="T30" s="59">
        <v>0</v>
      </c>
      <c r="U30" s="59">
        <v>0</v>
      </c>
      <c r="V30" s="59" t="s">
        <v>208</v>
      </c>
      <c r="W30" s="55" t="s">
        <v>208</v>
      </c>
      <c r="X30" s="55" t="s">
        <v>208</v>
      </c>
      <c r="Y30" s="55"/>
      <c r="Z30" s="55"/>
      <c r="AA30" s="55"/>
      <c r="AB30" s="55">
        <f t="shared" si="0"/>
        <v>0</v>
      </c>
      <c r="AC30" s="55" t="s">
        <v>208</v>
      </c>
      <c r="AD30" s="55" t="s">
        <v>208</v>
      </c>
      <c r="AE30" s="55" t="s">
        <v>208</v>
      </c>
      <c r="AF30" s="55"/>
      <c r="AG30" s="55"/>
      <c r="AH30" s="55"/>
      <c r="AI30" s="59">
        <f t="shared" si="1"/>
        <v>0</v>
      </c>
      <c r="AJ30" s="55" t="s">
        <v>249</v>
      </c>
      <c r="AK30" s="55" t="s">
        <v>249</v>
      </c>
      <c r="AL30" s="55" t="s">
        <v>249</v>
      </c>
      <c r="AM30" s="55"/>
      <c r="AN30" s="55"/>
      <c r="AO30" s="55"/>
      <c r="AP30" s="55">
        <f t="shared" si="2"/>
        <v>0</v>
      </c>
      <c r="AQ30" s="59" t="s">
        <v>274</v>
      </c>
      <c r="AR30" s="59" t="s">
        <v>274</v>
      </c>
      <c r="AS30" s="59" t="s">
        <v>274</v>
      </c>
      <c r="AT30" s="59"/>
      <c r="AU30" s="59"/>
      <c r="AV30" s="59"/>
      <c r="AW30" s="59">
        <f t="shared" si="3"/>
        <v>0</v>
      </c>
    </row>
    <row r="31" spans="1:49" s="63" customFormat="1" ht="23.25" customHeight="1">
      <c r="A31" s="57">
        <v>30</v>
      </c>
      <c r="B31" s="58" t="s">
        <v>342</v>
      </c>
      <c r="C31" s="58" t="s">
        <v>343</v>
      </c>
      <c r="D31" s="58" t="s">
        <v>344</v>
      </c>
      <c r="E31" s="57"/>
      <c r="F31" s="57"/>
      <c r="G31" s="57"/>
      <c r="H31" s="58"/>
      <c r="I31" s="58"/>
      <c r="J31" s="57"/>
      <c r="K31" s="59">
        <v>2306</v>
      </c>
      <c r="L31" s="59" t="s">
        <v>61</v>
      </c>
      <c r="M31" s="60">
        <v>45271</v>
      </c>
      <c r="N31" s="59" t="s">
        <v>208</v>
      </c>
      <c r="O31" s="59" t="s">
        <v>208</v>
      </c>
      <c r="P31" s="59" t="s">
        <v>249</v>
      </c>
      <c r="Q31" s="59" t="s">
        <v>274</v>
      </c>
      <c r="R31" s="59">
        <v>0</v>
      </c>
      <c r="S31" s="59">
        <v>0</v>
      </c>
      <c r="T31" s="59">
        <v>0</v>
      </c>
      <c r="U31" s="59">
        <v>0</v>
      </c>
      <c r="V31" s="59" t="s">
        <v>208</v>
      </c>
      <c r="W31" s="55" t="s">
        <v>208</v>
      </c>
      <c r="X31" s="55" t="s">
        <v>208</v>
      </c>
      <c r="Y31" s="55"/>
      <c r="Z31" s="55"/>
      <c r="AA31" s="55"/>
      <c r="AB31" s="55">
        <f t="shared" si="0"/>
        <v>0</v>
      </c>
      <c r="AC31" s="55" t="s">
        <v>208</v>
      </c>
      <c r="AD31" s="55" t="s">
        <v>208</v>
      </c>
      <c r="AE31" s="55" t="s">
        <v>208</v>
      </c>
      <c r="AF31" s="55"/>
      <c r="AG31" s="55"/>
      <c r="AH31" s="55"/>
      <c r="AI31" s="59">
        <f t="shared" si="1"/>
        <v>0</v>
      </c>
      <c r="AJ31" s="55" t="s">
        <v>249</v>
      </c>
      <c r="AK31" s="55" t="s">
        <v>249</v>
      </c>
      <c r="AL31" s="55" t="s">
        <v>249</v>
      </c>
      <c r="AM31" s="55"/>
      <c r="AN31" s="55"/>
      <c r="AO31" s="55"/>
      <c r="AP31" s="55">
        <f t="shared" si="2"/>
        <v>0</v>
      </c>
      <c r="AQ31" s="59" t="s">
        <v>274</v>
      </c>
      <c r="AR31" s="59" t="s">
        <v>274</v>
      </c>
      <c r="AS31" s="59" t="s">
        <v>274</v>
      </c>
      <c r="AT31" s="59"/>
      <c r="AU31" s="59"/>
      <c r="AV31" s="59"/>
      <c r="AW31" s="59">
        <f t="shared" si="3"/>
        <v>0</v>
      </c>
    </row>
    <row r="32" spans="1:49" s="63" customFormat="1" ht="23.25" customHeight="1">
      <c r="A32" s="57">
        <v>31</v>
      </c>
      <c r="B32" s="58" t="s">
        <v>345</v>
      </c>
      <c r="C32" s="58" t="s">
        <v>346</v>
      </c>
      <c r="D32" s="58" t="s">
        <v>347</v>
      </c>
      <c r="E32" s="57"/>
      <c r="F32" s="57"/>
      <c r="G32" s="57"/>
      <c r="H32" s="58"/>
      <c r="I32" s="58"/>
      <c r="J32" s="57"/>
      <c r="K32" s="59">
        <v>2306</v>
      </c>
      <c r="L32" s="59" t="s">
        <v>61</v>
      </c>
      <c r="M32" s="60">
        <v>45271</v>
      </c>
      <c r="N32" s="59" t="s">
        <v>208</v>
      </c>
      <c r="O32" s="59" t="s">
        <v>208</v>
      </c>
      <c r="P32" s="59" t="s">
        <v>249</v>
      </c>
      <c r="Q32" s="59" t="s">
        <v>274</v>
      </c>
      <c r="R32" s="59">
        <v>0</v>
      </c>
      <c r="S32" s="59">
        <v>0</v>
      </c>
      <c r="T32" s="59">
        <v>0</v>
      </c>
      <c r="U32" s="59">
        <v>0</v>
      </c>
      <c r="V32" s="59" t="s">
        <v>208</v>
      </c>
      <c r="W32" s="55" t="s">
        <v>208</v>
      </c>
      <c r="X32" s="55" t="s">
        <v>208</v>
      </c>
      <c r="Y32" s="55"/>
      <c r="Z32" s="55"/>
      <c r="AA32" s="55"/>
      <c r="AB32" s="55">
        <f t="shared" si="0"/>
        <v>0</v>
      </c>
      <c r="AC32" s="55" t="s">
        <v>208</v>
      </c>
      <c r="AD32" s="55" t="s">
        <v>208</v>
      </c>
      <c r="AE32" s="55" t="s">
        <v>208</v>
      </c>
      <c r="AF32" s="55"/>
      <c r="AG32" s="55"/>
      <c r="AH32" s="55"/>
      <c r="AI32" s="59">
        <f t="shared" si="1"/>
        <v>0</v>
      </c>
      <c r="AJ32" s="55" t="s">
        <v>249</v>
      </c>
      <c r="AK32" s="55" t="s">
        <v>249</v>
      </c>
      <c r="AL32" s="55" t="s">
        <v>249</v>
      </c>
      <c r="AM32" s="55"/>
      <c r="AN32" s="55"/>
      <c r="AO32" s="55"/>
      <c r="AP32" s="55">
        <f t="shared" si="2"/>
        <v>0</v>
      </c>
      <c r="AQ32" s="59" t="s">
        <v>274</v>
      </c>
      <c r="AR32" s="59" t="s">
        <v>274</v>
      </c>
      <c r="AS32" s="59" t="s">
        <v>274</v>
      </c>
      <c r="AT32" s="59"/>
      <c r="AU32" s="59"/>
      <c r="AV32" s="59"/>
      <c r="AW32" s="59">
        <f t="shared" si="3"/>
        <v>0</v>
      </c>
    </row>
    <row r="33" spans="1:49" s="63" customFormat="1" ht="23.25" customHeight="1">
      <c r="A33" s="57">
        <v>32</v>
      </c>
      <c r="B33" s="58" t="s">
        <v>22</v>
      </c>
      <c r="C33" s="58" t="s">
        <v>348</v>
      </c>
      <c r="D33" s="58" t="s">
        <v>349</v>
      </c>
      <c r="E33" s="57"/>
      <c r="F33" s="57"/>
      <c r="G33" s="57"/>
      <c r="H33" s="58"/>
      <c r="I33" s="58"/>
      <c r="J33" s="57"/>
      <c r="K33" s="59">
        <v>2306</v>
      </c>
      <c r="L33" s="59" t="s">
        <v>61</v>
      </c>
      <c r="M33" s="60">
        <v>45271</v>
      </c>
      <c r="N33" s="59" t="s">
        <v>208</v>
      </c>
      <c r="O33" s="59" t="s">
        <v>208</v>
      </c>
      <c r="P33" s="59" t="s">
        <v>249</v>
      </c>
      <c r="Q33" s="59" t="s">
        <v>274</v>
      </c>
      <c r="R33" s="59">
        <v>0</v>
      </c>
      <c r="S33" s="59">
        <v>0</v>
      </c>
      <c r="T33" s="59">
        <v>0</v>
      </c>
      <c r="U33" s="59">
        <v>0</v>
      </c>
      <c r="V33" s="59" t="s">
        <v>208</v>
      </c>
      <c r="W33" s="55" t="s">
        <v>208</v>
      </c>
      <c r="X33" s="55" t="s">
        <v>208</v>
      </c>
      <c r="Y33" s="55"/>
      <c r="Z33" s="55"/>
      <c r="AA33" s="55"/>
      <c r="AB33" s="55">
        <f t="shared" si="0"/>
        <v>0</v>
      </c>
      <c r="AC33" s="55" t="s">
        <v>208</v>
      </c>
      <c r="AD33" s="55" t="s">
        <v>208</v>
      </c>
      <c r="AE33" s="55" t="s">
        <v>208</v>
      </c>
      <c r="AF33" s="55"/>
      <c r="AG33" s="55"/>
      <c r="AH33" s="55"/>
      <c r="AI33" s="59">
        <f t="shared" si="1"/>
        <v>0</v>
      </c>
      <c r="AJ33" s="55" t="s">
        <v>249</v>
      </c>
      <c r="AK33" s="55" t="s">
        <v>249</v>
      </c>
      <c r="AL33" s="55" t="s">
        <v>249</v>
      </c>
      <c r="AM33" s="55"/>
      <c r="AN33" s="55"/>
      <c r="AO33" s="55"/>
      <c r="AP33" s="55">
        <f t="shared" si="2"/>
        <v>0</v>
      </c>
      <c r="AQ33" s="59" t="s">
        <v>274</v>
      </c>
      <c r="AR33" s="59" t="s">
        <v>274</v>
      </c>
      <c r="AS33" s="59" t="s">
        <v>274</v>
      </c>
      <c r="AT33" s="59"/>
      <c r="AU33" s="59"/>
      <c r="AV33" s="59"/>
      <c r="AW33" s="59">
        <f t="shared" si="3"/>
        <v>0</v>
      </c>
    </row>
    <row r="34" spans="1:49" s="63" customFormat="1" ht="23.25" customHeight="1">
      <c r="A34" s="57">
        <v>33</v>
      </c>
      <c r="B34" s="58" t="s">
        <v>350</v>
      </c>
      <c r="C34" s="58" t="s">
        <v>351</v>
      </c>
      <c r="D34" s="58" t="s">
        <v>352</v>
      </c>
      <c r="E34" s="57" t="s">
        <v>25</v>
      </c>
      <c r="F34" s="57" t="s">
        <v>194</v>
      </c>
      <c r="G34" s="57" t="s">
        <v>12</v>
      </c>
      <c r="H34" s="58" t="s">
        <v>172</v>
      </c>
      <c r="I34" s="58"/>
      <c r="J34" s="57" t="s">
        <v>101</v>
      </c>
      <c r="K34" s="59">
        <v>2306</v>
      </c>
      <c r="L34" s="59" t="s">
        <v>61</v>
      </c>
      <c r="M34" s="60">
        <v>45271</v>
      </c>
      <c r="N34" s="59" t="s">
        <v>208</v>
      </c>
      <c r="O34" s="59" t="s">
        <v>208</v>
      </c>
      <c r="P34" s="59" t="s">
        <v>249</v>
      </c>
      <c r="Q34" s="59" t="s">
        <v>274</v>
      </c>
      <c r="R34" s="59">
        <v>0</v>
      </c>
      <c r="S34" s="59">
        <v>0</v>
      </c>
      <c r="T34" s="59">
        <v>0</v>
      </c>
      <c r="U34" s="59"/>
      <c r="V34" s="59" t="s">
        <v>208</v>
      </c>
      <c r="W34" s="55" t="s">
        <v>208</v>
      </c>
      <c r="X34" s="55" t="s">
        <v>208</v>
      </c>
      <c r="Y34" s="55"/>
      <c r="Z34" s="55"/>
      <c r="AA34" s="55"/>
      <c r="AB34" s="55">
        <f t="shared" ref="AB34:AB57" si="4">IF(V34=N34,0,IF(V34="CXĐ",50,100))</f>
        <v>0</v>
      </c>
      <c r="AC34" s="55" t="s">
        <v>208</v>
      </c>
      <c r="AD34" s="55" t="s">
        <v>208</v>
      </c>
      <c r="AE34" s="55" t="s">
        <v>208</v>
      </c>
      <c r="AF34" s="55"/>
      <c r="AG34" s="55"/>
      <c r="AH34" s="55"/>
      <c r="AI34" s="59">
        <f t="shared" si="1"/>
        <v>0</v>
      </c>
      <c r="AJ34" s="55" t="s">
        <v>249</v>
      </c>
      <c r="AK34" s="55" t="s">
        <v>249</v>
      </c>
      <c r="AL34" s="55" t="s">
        <v>249</v>
      </c>
      <c r="AM34" s="55"/>
      <c r="AN34" s="55"/>
      <c r="AO34" s="55"/>
      <c r="AP34" s="55">
        <f t="shared" si="2"/>
        <v>0</v>
      </c>
      <c r="AQ34" s="59" t="s">
        <v>274</v>
      </c>
      <c r="AR34" s="59" t="s">
        <v>274</v>
      </c>
      <c r="AS34" s="59" t="s">
        <v>274</v>
      </c>
      <c r="AT34" s="59"/>
      <c r="AU34" s="59"/>
      <c r="AV34" s="59"/>
      <c r="AW34" s="59">
        <f t="shared" si="3"/>
        <v>0</v>
      </c>
    </row>
    <row r="35" spans="1:49" s="63" customFormat="1" ht="23.25" customHeight="1">
      <c r="A35" s="57">
        <v>34</v>
      </c>
      <c r="B35" s="58" t="s">
        <v>353</v>
      </c>
      <c r="C35" s="58" t="s">
        <v>354</v>
      </c>
      <c r="D35" s="58" t="s">
        <v>355</v>
      </c>
      <c r="E35" s="57" t="s">
        <v>128</v>
      </c>
      <c r="F35" s="57" t="s">
        <v>142</v>
      </c>
      <c r="G35" s="57" t="s">
        <v>15</v>
      </c>
      <c r="H35" s="58" t="s">
        <v>102</v>
      </c>
      <c r="I35" s="58" t="s">
        <v>166</v>
      </c>
      <c r="J35" s="57" t="s">
        <v>15</v>
      </c>
      <c r="K35" s="59">
        <v>2306</v>
      </c>
      <c r="L35" s="59" t="s">
        <v>61</v>
      </c>
      <c r="M35" s="60">
        <v>45271</v>
      </c>
      <c r="N35" s="59" t="s">
        <v>208</v>
      </c>
      <c r="O35" s="59" t="s">
        <v>208</v>
      </c>
      <c r="P35" s="59" t="s">
        <v>249</v>
      </c>
      <c r="Q35" s="59" t="s">
        <v>274</v>
      </c>
      <c r="R35" s="59">
        <v>0</v>
      </c>
      <c r="S35" s="59">
        <v>0</v>
      </c>
      <c r="T35" s="59">
        <v>0</v>
      </c>
      <c r="U35" s="59"/>
      <c r="V35" s="59" t="s">
        <v>208</v>
      </c>
      <c r="W35" s="55" t="s">
        <v>208</v>
      </c>
      <c r="X35" s="55" t="s">
        <v>208</v>
      </c>
      <c r="Y35" s="55"/>
      <c r="Z35" s="55"/>
      <c r="AA35" s="55"/>
      <c r="AB35" s="55">
        <f t="shared" si="4"/>
        <v>0</v>
      </c>
      <c r="AC35" s="55" t="s">
        <v>208</v>
      </c>
      <c r="AD35" s="55" t="s">
        <v>208</v>
      </c>
      <c r="AE35" s="55" t="s">
        <v>208</v>
      </c>
      <c r="AF35" s="55"/>
      <c r="AG35" s="55"/>
      <c r="AH35" s="55"/>
      <c r="AI35" s="59">
        <f t="shared" si="1"/>
        <v>0</v>
      </c>
      <c r="AJ35" s="55" t="s">
        <v>249</v>
      </c>
      <c r="AK35" s="55" t="s">
        <v>249</v>
      </c>
      <c r="AL35" s="55" t="s">
        <v>249</v>
      </c>
      <c r="AM35" s="55"/>
      <c r="AN35" s="55"/>
      <c r="AO35" s="55"/>
      <c r="AP35" s="55">
        <f t="shared" si="2"/>
        <v>0</v>
      </c>
      <c r="AQ35" s="59" t="s">
        <v>274</v>
      </c>
      <c r="AR35" s="59" t="s">
        <v>274</v>
      </c>
      <c r="AS35" s="59" t="s">
        <v>274</v>
      </c>
      <c r="AT35" s="59"/>
      <c r="AU35" s="59"/>
      <c r="AV35" s="59"/>
      <c r="AW35" s="59">
        <f t="shared" si="3"/>
        <v>0</v>
      </c>
    </row>
    <row r="36" spans="1:49" s="63" customFormat="1" ht="23.25" customHeight="1">
      <c r="A36" s="57">
        <v>35</v>
      </c>
      <c r="B36" s="58" t="s">
        <v>356</v>
      </c>
      <c r="C36" s="58" t="s">
        <v>357</v>
      </c>
      <c r="D36" s="58" t="s">
        <v>358</v>
      </c>
      <c r="E36" s="57" t="s">
        <v>127</v>
      </c>
      <c r="F36" s="57" t="s">
        <v>143</v>
      </c>
      <c r="G36" s="57" t="s">
        <v>16</v>
      </c>
      <c r="H36" s="58" t="s">
        <v>17</v>
      </c>
      <c r="I36" s="58" t="s">
        <v>164</v>
      </c>
      <c r="J36" s="57" t="s">
        <v>103</v>
      </c>
      <c r="K36" s="59">
        <v>2306</v>
      </c>
      <c r="L36" s="59" t="s">
        <v>61</v>
      </c>
      <c r="M36" s="60">
        <v>45271</v>
      </c>
      <c r="N36" s="59" t="s">
        <v>208</v>
      </c>
      <c r="O36" s="59" t="s">
        <v>208</v>
      </c>
      <c r="P36" s="59" t="s">
        <v>249</v>
      </c>
      <c r="Q36" s="59" t="s">
        <v>274</v>
      </c>
      <c r="R36" s="59">
        <v>0</v>
      </c>
      <c r="S36" s="59">
        <v>0</v>
      </c>
      <c r="T36" s="59">
        <v>0</v>
      </c>
      <c r="U36" s="59"/>
      <c r="V36" s="59" t="s">
        <v>208</v>
      </c>
      <c r="W36" s="55" t="s">
        <v>208</v>
      </c>
      <c r="X36" s="55" t="s">
        <v>208</v>
      </c>
      <c r="Y36" s="55"/>
      <c r="Z36" s="55"/>
      <c r="AA36" s="55"/>
      <c r="AB36" s="55">
        <f t="shared" si="4"/>
        <v>0</v>
      </c>
      <c r="AC36" s="55" t="s">
        <v>208</v>
      </c>
      <c r="AD36" s="55" t="s">
        <v>208</v>
      </c>
      <c r="AE36" s="55" t="s">
        <v>208</v>
      </c>
      <c r="AF36" s="55"/>
      <c r="AG36" s="55"/>
      <c r="AH36" s="55"/>
      <c r="AI36" s="59">
        <f t="shared" si="1"/>
        <v>0</v>
      </c>
      <c r="AJ36" s="55" t="s">
        <v>249</v>
      </c>
      <c r="AK36" s="55" t="s">
        <v>249</v>
      </c>
      <c r="AL36" s="55" t="s">
        <v>249</v>
      </c>
      <c r="AM36" s="55"/>
      <c r="AN36" s="55"/>
      <c r="AO36" s="55"/>
      <c r="AP36" s="55">
        <f t="shared" si="2"/>
        <v>0</v>
      </c>
      <c r="AQ36" s="59" t="s">
        <v>274</v>
      </c>
      <c r="AR36" s="59" t="s">
        <v>274</v>
      </c>
      <c r="AS36" s="59" t="s">
        <v>274</v>
      </c>
      <c r="AT36" s="59"/>
      <c r="AU36" s="59"/>
      <c r="AV36" s="59"/>
      <c r="AW36" s="59">
        <f t="shared" si="3"/>
        <v>0</v>
      </c>
    </row>
    <row r="37" spans="1:49" s="63" customFormat="1" ht="23.25" customHeight="1">
      <c r="A37" s="57">
        <v>36</v>
      </c>
      <c r="B37" s="58" t="s">
        <v>78</v>
      </c>
      <c r="C37" s="58" t="s">
        <v>359</v>
      </c>
      <c r="D37" s="58" t="s">
        <v>360</v>
      </c>
      <c r="E37" s="57"/>
      <c r="F37" s="57"/>
      <c r="G37" s="57"/>
      <c r="H37" s="58"/>
      <c r="I37" s="58"/>
      <c r="J37" s="57"/>
      <c r="K37" s="59">
        <v>2306</v>
      </c>
      <c r="L37" s="59" t="s">
        <v>61</v>
      </c>
      <c r="M37" s="60">
        <v>45271</v>
      </c>
      <c r="N37" s="59" t="s">
        <v>208</v>
      </c>
      <c r="O37" s="59" t="s">
        <v>208</v>
      </c>
      <c r="P37" s="59" t="s">
        <v>249</v>
      </c>
      <c r="Q37" s="59" t="s">
        <v>274</v>
      </c>
      <c r="R37" s="59">
        <v>0</v>
      </c>
      <c r="S37" s="59">
        <v>0</v>
      </c>
      <c r="T37" s="59">
        <v>0</v>
      </c>
      <c r="U37" s="59"/>
      <c r="V37" s="59" t="s">
        <v>208</v>
      </c>
      <c r="W37" s="55" t="s">
        <v>208</v>
      </c>
      <c r="X37" s="55" t="s">
        <v>208</v>
      </c>
      <c r="Y37" s="55"/>
      <c r="Z37" s="55"/>
      <c r="AA37" s="55"/>
      <c r="AB37" s="55">
        <f t="shared" si="4"/>
        <v>0</v>
      </c>
      <c r="AC37" s="55" t="s">
        <v>208</v>
      </c>
      <c r="AD37" s="55" t="s">
        <v>208</v>
      </c>
      <c r="AE37" s="55" t="s">
        <v>208</v>
      </c>
      <c r="AF37" s="55"/>
      <c r="AG37" s="55"/>
      <c r="AH37" s="55"/>
      <c r="AI37" s="59">
        <f t="shared" si="1"/>
        <v>0</v>
      </c>
      <c r="AJ37" s="55" t="s">
        <v>249</v>
      </c>
      <c r="AK37" s="55" t="s">
        <v>249</v>
      </c>
      <c r="AL37" s="55" t="s">
        <v>249</v>
      </c>
      <c r="AM37" s="55"/>
      <c r="AN37" s="55"/>
      <c r="AO37" s="55"/>
      <c r="AP37" s="55">
        <f t="shared" si="2"/>
        <v>0</v>
      </c>
      <c r="AQ37" s="59" t="s">
        <v>274</v>
      </c>
      <c r="AR37" s="59" t="s">
        <v>274</v>
      </c>
      <c r="AS37" s="59" t="s">
        <v>274</v>
      </c>
      <c r="AT37" s="59"/>
      <c r="AU37" s="59"/>
      <c r="AV37" s="59"/>
      <c r="AW37" s="59">
        <f t="shared" si="3"/>
        <v>0</v>
      </c>
    </row>
    <row r="38" spans="1:49" s="63" customFormat="1" ht="23.25" customHeight="1">
      <c r="A38" s="57">
        <v>37</v>
      </c>
      <c r="B38" s="58" t="s">
        <v>361</v>
      </c>
      <c r="C38" s="58" t="s">
        <v>362</v>
      </c>
      <c r="D38" s="58" t="s">
        <v>363</v>
      </c>
      <c r="E38" s="57" t="s">
        <v>5</v>
      </c>
      <c r="F38" s="57" t="s">
        <v>182</v>
      </c>
      <c r="G38" s="57" t="s">
        <v>183</v>
      </c>
      <c r="H38" s="58" t="s">
        <v>184</v>
      </c>
      <c r="I38" s="58" t="s">
        <v>185</v>
      </c>
      <c r="J38" s="57" t="s">
        <v>186</v>
      </c>
      <c r="K38" s="59">
        <v>2306</v>
      </c>
      <c r="L38" s="59" t="s">
        <v>61</v>
      </c>
      <c r="M38" s="60">
        <v>45271</v>
      </c>
      <c r="N38" s="59" t="s">
        <v>208</v>
      </c>
      <c r="O38" s="59" t="s">
        <v>208</v>
      </c>
      <c r="P38" s="59" t="s">
        <v>249</v>
      </c>
      <c r="Q38" s="59" t="s">
        <v>274</v>
      </c>
      <c r="R38" s="59">
        <v>0</v>
      </c>
      <c r="S38" s="59">
        <v>0</v>
      </c>
      <c r="T38" s="59">
        <v>0</v>
      </c>
      <c r="U38" s="59"/>
      <c r="V38" s="59" t="s">
        <v>208</v>
      </c>
      <c r="W38" s="55" t="s">
        <v>208</v>
      </c>
      <c r="X38" s="55" t="s">
        <v>208</v>
      </c>
      <c r="Y38" s="55"/>
      <c r="Z38" s="55"/>
      <c r="AA38" s="55"/>
      <c r="AB38" s="55">
        <f t="shared" si="4"/>
        <v>0</v>
      </c>
      <c r="AC38" s="55" t="s">
        <v>208</v>
      </c>
      <c r="AD38" s="55" t="s">
        <v>208</v>
      </c>
      <c r="AE38" s="55" t="s">
        <v>208</v>
      </c>
      <c r="AF38" s="55"/>
      <c r="AG38" s="55"/>
      <c r="AH38" s="55"/>
      <c r="AI38" s="59">
        <f t="shared" si="1"/>
        <v>0</v>
      </c>
      <c r="AJ38" s="55" t="s">
        <v>249</v>
      </c>
      <c r="AK38" s="55" t="s">
        <v>249</v>
      </c>
      <c r="AL38" s="55" t="s">
        <v>249</v>
      </c>
      <c r="AM38" s="55"/>
      <c r="AN38" s="55"/>
      <c r="AO38" s="55"/>
      <c r="AP38" s="55">
        <f t="shared" si="2"/>
        <v>0</v>
      </c>
      <c r="AQ38" s="59" t="s">
        <v>274</v>
      </c>
      <c r="AR38" s="59" t="s">
        <v>274</v>
      </c>
      <c r="AS38" s="59" t="s">
        <v>274</v>
      </c>
      <c r="AT38" s="59"/>
      <c r="AU38" s="59"/>
      <c r="AV38" s="59"/>
      <c r="AW38" s="59">
        <f t="shared" si="3"/>
        <v>0</v>
      </c>
    </row>
    <row r="39" spans="1:49" s="63" customFormat="1" ht="23.25" customHeight="1">
      <c r="A39" s="57">
        <v>38</v>
      </c>
      <c r="B39" s="58" t="s">
        <v>364</v>
      </c>
      <c r="C39" s="58" t="s">
        <v>365</v>
      </c>
      <c r="D39" s="58" t="s">
        <v>366</v>
      </c>
      <c r="E39" s="57" t="s">
        <v>5</v>
      </c>
      <c r="F39" s="57" t="s">
        <v>145</v>
      </c>
      <c r="G39" s="57" t="s">
        <v>187</v>
      </c>
      <c r="H39" s="58" t="s">
        <v>169</v>
      </c>
      <c r="I39" s="58"/>
      <c r="J39" s="57" t="s">
        <v>106</v>
      </c>
      <c r="K39" s="59">
        <v>2306</v>
      </c>
      <c r="L39" s="59" t="s">
        <v>61</v>
      </c>
      <c r="M39" s="60">
        <v>45271</v>
      </c>
      <c r="N39" s="59" t="s">
        <v>208</v>
      </c>
      <c r="O39" s="59" t="s">
        <v>208</v>
      </c>
      <c r="P39" s="59" t="s">
        <v>249</v>
      </c>
      <c r="Q39" s="59" t="s">
        <v>274</v>
      </c>
      <c r="R39" s="59">
        <v>0</v>
      </c>
      <c r="S39" s="59">
        <v>0</v>
      </c>
      <c r="T39" s="59">
        <v>0</v>
      </c>
      <c r="U39" s="59"/>
      <c r="V39" s="59" t="s">
        <v>208</v>
      </c>
      <c r="W39" s="55" t="s">
        <v>208</v>
      </c>
      <c r="X39" s="55" t="s">
        <v>208</v>
      </c>
      <c r="Y39" s="55"/>
      <c r="Z39" s="55"/>
      <c r="AA39" s="55"/>
      <c r="AB39" s="55">
        <f t="shared" si="4"/>
        <v>0</v>
      </c>
      <c r="AC39" s="55" t="s">
        <v>208</v>
      </c>
      <c r="AD39" s="55" t="s">
        <v>208</v>
      </c>
      <c r="AE39" s="55" t="s">
        <v>208</v>
      </c>
      <c r="AF39" s="55"/>
      <c r="AG39" s="55"/>
      <c r="AH39" s="55"/>
      <c r="AI39" s="59">
        <f t="shared" si="1"/>
        <v>0</v>
      </c>
      <c r="AJ39" s="55" t="s">
        <v>249</v>
      </c>
      <c r="AK39" s="55" t="s">
        <v>249</v>
      </c>
      <c r="AL39" s="55" t="s">
        <v>249</v>
      </c>
      <c r="AM39" s="55"/>
      <c r="AN39" s="55"/>
      <c r="AO39" s="55"/>
      <c r="AP39" s="55">
        <f t="shared" si="2"/>
        <v>0</v>
      </c>
      <c r="AQ39" s="59" t="s">
        <v>274</v>
      </c>
      <c r="AR39" s="59" t="s">
        <v>274</v>
      </c>
      <c r="AS39" s="59" t="s">
        <v>274</v>
      </c>
      <c r="AT39" s="59"/>
      <c r="AU39" s="59"/>
      <c r="AV39" s="59"/>
      <c r="AW39" s="59">
        <f t="shared" si="3"/>
        <v>0</v>
      </c>
    </row>
    <row r="40" spans="1:49" s="63" customFormat="1" ht="23.25" customHeight="1">
      <c r="A40" s="57">
        <v>39</v>
      </c>
      <c r="B40" s="58" t="s">
        <v>153</v>
      </c>
      <c r="C40" s="58" t="s">
        <v>367</v>
      </c>
      <c r="D40" s="58" t="s">
        <v>107</v>
      </c>
      <c r="E40" s="57" t="s">
        <v>5</v>
      </c>
      <c r="F40" s="57" t="s">
        <v>146</v>
      </c>
      <c r="G40" s="57" t="s">
        <v>108</v>
      </c>
      <c r="H40" s="58" t="s">
        <v>173</v>
      </c>
      <c r="I40" s="58"/>
      <c r="J40" s="57" t="s">
        <v>109</v>
      </c>
      <c r="K40" s="59">
        <v>2306</v>
      </c>
      <c r="L40" s="59" t="s">
        <v>61</v>
      </c>
      <c r="M40" s="60">
        <v>45271</v>
      </c>
      <c r="N40" s="59" t="s">
        <v>208</v>
      </c>
      <c r="O40" s="59" t="s">
        <v>208</v>
      </c>
      <c r="P40" s="59" t="s">
        <v>249</v>
      </c>
      <c r="Q40" s="59" t="s">
        <v>274</v>
      </c>
      <c r="R40" s="59">
        <v>0</v>
      </c>
      <c r="S40" s="59">
        <v>0</v>
      </c>
      <c r="T40" s="59">
        <v>0</v>
      </c>
      <c r="U40" s="59"/>
      <c r="V40" s="59" t="s">
        <v>208</v>
      </c>
      <c r="W40" s="55" t="s">
        <v>208</v>
      </c>
      <c r="X40" s="55" t="s">
        <v>208</v>
      </c>
      <c r="Y40" s="55"/>
      <c r="Z40" s="55"/>
      <c r="AA40" s="55"/>
      <c r="AB40" s="55">
        <f t="shared" si="4"/>
        <v>0</v>
      </c>
      <c r="AC40" s="55" t="s">
        <v>208</v>
      </c>
      <c r="AD40" s="55" t="s">
        <v>208</v>
      </c>
      <c r="AE40" s="55" t="s">
        <v>208</v>
      </c>
      <c r="AF40" s="55"/>
      <c r="AG40" s="55"/>
      <c r="AH40" s="55"/>
      <c r="AI40" s="59">
        <f t="shared" si="1"/>
        <v>0</v>
      </c>
      <c r="AJ40" s="55" t="s">
        <v>249</v>
      </c>
      <c r="AK40" s="55" t="s">
        <v>249</v>
      </c>
      <c r="AL40" s="55" t="s">
        <v>249</v>
      </c>
      <c r="AM40" s="55"/>
      <c r="AN40" s="55"/>
      <c r="AO40" s="55"/>
      <c r="AP40" s="55">
        <f t="shared" si="2"/>
        <v>0</v>
      </c>
      <c r="AQ40" s="59" t="s">
        <v>274</v>
      </c>
      <c r="AR40" s="59" t="s">
        <v>274</v>
      </c>
      <c r="AS40" s="59" t="s">
        <v>274</v>
      </c>
      <c r="AT40" s="59"/>
      <c r="AU40" s="59"/>
      <c r="AV40" s="59"/>
      <c r="AW40" s="59">
        <f t="shared" si="3"/>
        <v>0</v>
      </c>
    </row>
    <row r="41" spans="1:49" s="64" customFormat="1" ht="23.25" customHeight="1">
      <c r="A41" s="57">
        <v>40</v>
      </c>
      <c r="B41" s="58" t="s">
        <v>118</v>
      </c>
      <c r="C41" s="58" t="s">
        <v>368</v>
      </c>
      <c r="D41" s="58" t="s">
        <v>119</v>
      </c>
      <c r="E41" s="57" t="s">
        <v>5</v>
      </c>
      <c r="F41" s="57" t="s">
        <v>147</v>
      </c>
      <c r="G41" s="57" t="s">
        <v>111</v>
      </c>
      <c r="H41" s="58" t="s">
        <v>112</v>
      </c>
      <c r="I41" s="58"/>
      <c r="J41" s="57" t="s">
        <v>113</v>
      </c>
      <c r="K41" s="59">
        <v>2306</v>
      </c>
      <c r="L41" s="59" t="s">
        <v>61</v>
      </c>
      <c r="M41" s="60">
        <v>45271</v>
      </c>
      <c r="N41" s="59" t="s">
        <v>208</v>
      </c>
      <c r="O41" s="59" t="s">
        <v>208</v>
      </c>
      <c r="P41" s="59" t="s">
        <v>249</v>
      </c>
      <c r="Q41" s="59" t="s">
        <v>274</v>
      </c>
      <c r="R41" s="59">
        <v>0</v>
      </c>
      <c r="S41" s="59">
        <v>0</v>
      </c>
      <c r="T41" s="59">
        <v>0</v>
      </c>
      <c r="U41" s="59"/>
      <c r="V41" s="59" t="s">
        <v>208</v>
      </c>
      <c r="W41" s="55" t="s">
        <v>208</v>
      </c>
      <c r="X41" s="55" t="s">
        <v>208</v>
      </c>
      <c r="Y41" s="55"/>
      <c r="Z41" s="55"/>
      <c r="AA41" s="55"/>
      <c r="AB41" s="55">
        <f t="shared" si="4"/>
        <v>0</v>
      </c>
      <c r="AC41" s="55" t="s">
        <v>208</v>
      </c>
      <c r="AD41" s="55" t="s">
        <v>208</v>
      </c>
      <c r="AE41" s="55" t="s">
        <v>208</v>
      </c>
      <c r="AF41" s="55"/>
      <c r="AG41" s="55"/>
      <c r="AH41" s="55"/>
      <c r="AI41" s="59">
        <f t="shared" si="1"/>
        <v>0</v>
      </c>
      <c r="AJ41" s="55" t="s">
        <v>249</v>
      </c>
      <c r="AK41" s="55" t="s">
        <v>249</v>
      </c>
      <c r="AL41" s="55" t="s">
        <v>249</v>
      </c>
      <c r="AM41" s="55"/>
      <c r="AN41" s="55"/>
      <c r="AO41" s="55"/>
      <c r="AP41" s="55">
        <f t="shared" si="2"/>
        <v>0</v>
      </c>
      <c r="AQ41" s="59" t="s">
        <v>274</v>
      </c>
      <c r="AR41" s="59" t="s">
        <v>274</v>
      </c>
      <c r="AS41" s="59" t="s">
        <v>274</v>
      </c>
      <c r="AT41" s="59"/>
      <c r="AU41" s="59"/>
      <c r="AV41" s="59"/>
      <c r="AW41" s="59">
        <f t="shared" si="3"/>
        <v>0</v>
      </c>
    </row>
    <row r="42" spans="1:49" s="64" customFormat="1" ht="23.25" customHeight="1">
      <c r="A42" s="57">
        <v>41</v>
      </c>
      <c r="B42" s="58" t="s">
        <v>188</v>
      </c>
      <c r="C42" s="58" t="s">
        <v>369</v>
      </c>
      <c r="D42" s="58" t="s">
        <v>189</v>
      </c>
      <c r="E42" s="57" t="s">
        <v>5</v>
      </c>
      <c r="F42" s="57" t="s">
        <v>148</v>
      </c>
      <c r="G42" s="57" t="s">
        <v>115</v>
      </c>
      <c r="H42" s="58" t="s">
        <v>116</v>
      </c>
      <c r="I42" s="58"/>
      <c r="J42" s="57" t="s">
        <v>117</v>
      </c>
      <c r="K42" s="59">
        <v>2306</v>
      </c>
      <c r="L42" s="59" t="s">
        <v>61</v>
      </c>
      <c r="M42" s="60">
        <v>45271</v>
      </c>
      <c r="N42" s="59" t="s">
        <v>208</v>
      </c>
      <c r="O42" s="59" t="s">
        <v>208</v>
      </c>
      <c r="P42" s="59" t="s">
        <v>249</v>
      </c>
      <c r="Q42" s="59" t="s">
        <v>274</v>
      </c>
      <c r="R42" s="59">
        <v>0</v>
      </c>
      <c r="S42" s="59">
        <v>0</v>
      </c>
      <c r="T42" s="59">
        <v>0</v>
      </c>
      <c r="U42" s="59"/>
      <c r="V42" s="59" t="s">
        <v>208</v>
      </c>
      <c r="W42" s="55" t="s">
        <v>208</v>
      </c>
      <c r="X42" s="55" t="s">
        <v>208</v>
      </c>
      <c r="Y42" s="55"/>
      <c r="Z42" s="55"/>
      <c r="AA42" s="55"/>
      <c r="AB42" s="55">
        <f t="shared" si="4"/>
        <v>0</v>
      </c>
      <c r="AC42" s="55" t="s">
        <v>208</v>
      </c>
      <c r="AD42" s="55" t="s">
        <v>208</v>
      </c>
      <c r="AE42" s="55" t="s">
        <v>208</v>
      </c>
      <c r="AF42" s="55"/>
      <c r="AG42" s="55"/>
      <c r="AH42" s="55"/>
      <c r="AI42" s="59">
        <f t="shared" si="1"/>
        <v>0</v>
      </c>
      <c r="AJ42" s="55" t="s">
        <v>249</v>
      </c>
      <c r="AK42" s="55" t="s">
        <v>249</v>
      </c>
      <c r="AL42" s="55" t="s">
        <v>249</v>
      </c>
      <c r="AM42" s="55"/>
      <c r="AN42" s="55"/>
      <c r="AO42" s="55"/>
      <c r="AP42" s="55">
        <f t="shared" si="2"/>
        <v>0</v>
      </c>
      <c r="AQ42" s="59" t="s">
        <v>274</v>
      </c>
      <c r="AR42" s="59" t="s">
        <v>274</v>
      </c>
      <c r="AS42" s="59" t="s">
        <v>274</v>
      </c>
      <c r="AT42" s="59"/>
      <c r="AU42" s="59"/>
      <c r="AV42" s="59"/>
      <c r="AW42" s="59">
        <f t="shared" si="3"/>
        <v>0</v>
      </c>
    </row>
    <row r="43" spans="1:49" s="64" customFormat="1" ht="23.25" customHeight="1">
      <c r="A43" s="57">
        <v>42</v>
      </c>
      <c r="B43" s="58" t="s">
        <v>188</v>
      </c>
      <c r="C43" s="58" t="s">
        <v>370</v>
      </c>
      <c r="D43" s="58" t="s">
        <v>189</v>
      </c>
      <c r="E43" s="57" t="s">
        <v>120</v>
      </c>
      <c r="F43" s="57" t="s">
        <v>149</v>
      </c>
      <c r="G43" s="57" t="s">
        <v>121</v>
      </c>
      <c r="H43" s="58" t="s">
        <v>122</v>
      </c>
      <c r="I43" s="58"/>
      <c r="J43" s="57" t="s">
        <v>123</v>
      </c>
      <c r="K43" s="59">
        <v>2306</v>
      </c>
      <c r="L43" s="59" t="s">
        <v>61</v>
      </c>
      <c r="M43" s="60">
        <v>45271</v>
      </c>
      <c r="N43" s="59" t="s">
        <v>208</v>
      </c>
      <c r="O43" s="59" t="s">
        <v>208</v>
      </c>
      <c r="P43" s="59" t="s">
        <v>249</v>
      </c>
      <c r="Q43" s="59" t="s">
        <v>274</v>
      </c>
      <c r="R43" s="59">
        <v>0</v>
      </c>
      <c r="S43" s="59">
        <v>0</v>
      </c>
      <c r="T43" s="59">
        <v>0</v>
      </c>
      <c r="U43" s="59"/>
      <c r="V43" s="59" t="s">
        <v>208</v>
      </c>
      <c r="W43" s="55" t="s">
        <v>208</v>
      </c>
      <c r="X43" s="55" t="s">
        <v>208</v>
      </c>
      <c r="Y43" s="55"/>
      <c r="Z43" s="55"/>
      <c r="AA43" s="55"/>
      <c r="AB43" s="55">
        <f t="shared" si="4"/>
        <v>0</v>
      </c>
      <c r="AC43" s="55" t="s">
        <v>208</v>
      </c>
      <c r="AD43" s="55" t="s">
        <v>208</v>
      </c>
      <c r="AE43" s="55" t="s">
        <v>208</v>
      </c>
      <c r="AF43" s="55"/>
      <c r="AG43" s="55"/>
      <c r="AH43" s="55"/>
      <c r="AI43" s="59">
        <f t="shared" si="1"/>
        <v>0</v>
      </c>
      <c r="AJ43" s="55" t="s">
        <v>249</v>
      </c>
      <c r="AK43" s="55" t="s">
        <v>249</v>
      </c>
      <c r="AL43" s="55" t="s">
        <v>249</v>
      </c>
      <c r="AM43" s="55"/>
      <c r="AN43" s="55"/>
      <c r="AO43" s="55"/>
      <c r="AP43" s="55">
        <f t="shared" si="2"/>
        <v>0</v>
      </c>
      <c r="AQ43" s="59" t="s">
        <v>274</v>
      </c>
      <c r="AR43" s="59" t="s">
        <v>274</v>
      </c>
      <c r="AS43" s="59" t="s">
        <v>274</v>
      </c>
      <c r="AT43" s="59"/>
      <c r="AU43" s="59"/>
      <c r="AV43" s="59"/>
      <c r="AW43" s="59">
        <f t="shared" si="3"/>
        <v>0</v>
      </c>
    </row>
    <row r="44" spans="1:49" s="64" customFormat="1" ht="23.25" customHeight="1">
      <c r="A44" s="57">
        <v>43</v>
      </c>
      <c r="B44" s="58" t="s">
        <v>371</v>
      </c>
      <c r="C44" s="58" t="s">
        <v>372</v>
      </c>
      <c r="D44" s="58" t="s">
        <v>373</v>
      </c>
      <c r="E44" s="57" t="s">
        <v>5</v>
      </c>
      <c r="F44" s="57" t="s">
        <v>150</v>
      </c>
      <c r="G44" s="57" t="s">
        <v>124</v>
      </c>
      <c r="H44" s="58" t="s">
        <v>125</v>
      </c>
      <c r="I44" s="58" t="s">
        <v>154</v>
      </c>
      <c r="J44" s="57" t="s">
        <v>124</v>
      </c>
      <c r="K44" s="59">
        <v>2306</v>
      </c>
      <c r="L44" s="59" t="s">
        <v>61</v>
      </c>
      <c r="M44" s="60">
        <v>45271</v>
      </c>
      <c r="N44" s="59" t="s">
        <v>208</v>
      </c>
      <c r="O44" s="59" t="s">
        <v>208</v>
      </c>
      <c r="P44" s="59" t="s">
        <v>249</v>
      </c>
      <c r="Q44" s="59" t="s">
        <v>274</v>
      </c>
      <c r="R44" s="59">
        <v>0</v>
      </c>
      <c r="S44" s="59">
        <v>0</v>
      </c>
      <c r="T44" s="59">
        <v>0</v>
      </c>
      <c r="U44" s="59"/>
      <c r="V44" s="59" t="s">
        <v>208</v>
      </c>
      <c r="W44" s="55" t="s">
        <v>208</v>
      </c>
      <c r="X44" s="55" t="s">
        <v>208</v>
      </c>
      <c r="Y44" s="55"/>
      <c r="Z44" s="55"/>
      <c r="AA44" s="55"/>
      <c r="AB44" s="55">
        <f t="shared" si="4"/>
        <v>0</v>
      </c>
      <c r="AC44" s="55" t="s">
        <v>208</v>
      </c>
      <c r="AD44" s="55" t="s">
        <v>208</v>
      </c>
      <c r="AE44" s="55" t="s">
        <v>208</v>
      </c>
      <c r="AF44" s="55"/>
      <c r="AG44" s="55"/>
      <c r="AH44" s="55"/>
      <c r="AI44" s="59">
        <f t="shared" si="1"/>
        <v>0</v>
      </c>
      <c r="AJ44" s="55" t="s">
        <v>249</v>
      </c>
      <c r="AK44" s="55" t="s">
        <v>249</v>
      </c>
      <c r="AL44" s="55" t="s">
        <v>249</v>
      </c>
      <c r="AM44" s="55"/>
      <c r="AN44" s="55"/>
      <c r="AO44" s="55"/>
      <c r="AP44" s="55">
        <f t="shared" si="2"/>
        <v>0</v>
      </c>
      <c r="AQ44" s="59" t="s">
        <v>274</v>
      </c>
      <c r="AR44" s="59" t="s">
        <v>274</v>
      </c>
      <c r="AS44" s="59" t="s">
        <v>274</v>
      </c>
      <c r="AT44" s="59"/>
      <c r="AU44" s="59"/>
      <c r="AV44" s="59"/>
      <c r="AW44" s="59">
        <f t="shared" si="3"/>
        <v>0</v>
      </c>
    </row>
    <row r="45" spans="1:49" s="64" customFormat="1" ht="23.25" customHeight="1">
      <c r="A45" s="57">
        <v>44</v>
      </c>
      <c r="B45" s="58" t="s">
        <v>374</v>
      </c>
      <c r="C45" s="58" t="s">
        <v>375</v>
      </c>
      <c r="D45" s="58" t="s">
        <v>193</v>
      </c>
      <c r="E45" s="57" t="s">
        <v>104</v>
      </c>
      <c r="F45" s="57" t="s">
        <v>151</v>
      </c>
      <c r="G45" s="57" t="s">
        <v>168</v>
      </c>
      <c r="H45" s="58" t="s">
        <v>174</v>
      </c>
      <c r="I45" s="58"/>
      <c r="J45" s="57" t="s">
        <v>168</v>
      </c>
      <c r="K45" s="59">
        <v>2306</v>
      </c>
      <c r="L45" s="59" t="s">
        <v>61</v>
      </c>
      <c r="M45" s="60">
        <v>45271</v>
      </c>
      <c r="N45" s="59" t="s">
        <v>208</v>
      </c>
      <c r="O45" s="59" t="s">
        <v>208</v>
      </c>
      <c r="P45" s="59" t="s">
        <v>249</v>
      </c>
      <c r="Q45" s="59" t="s">
        <v>274</v>
      </c>
      <c r="R45" s="59">
        <v>0</v>
      </c>
      <c r="S45" s="59">
        <v>0</v>
      </c>
      <c r="T45" s="59">
        <v>0</v>
      </c>
      <c r="U45" s="59"/>
      <c r="V45" s="59" t="s">
        <v>208</v>
      </c>
      <c r="W45" s="55" t="s">
        <v>208</v>
      </c>
      <c r="X45" s="55" t="s">
        <v>208</v>
      </c>
      <c r="Y45" s="55"/>
      <c r="Z45" s="55"/>
      <c r="AA45" s="55"/>
      <c r="AB45" s="55">
        <f t="shared" si="4"/>
        <v>0</v>
      </c>
      <c r="AC45" s="55" t="s">
        <v>208</v>
      </c>
      <c r="AD45" s="55" t="s">
        <v>208</v>
      </c>
      <c r="AE45" s="55" t="s">
        <v>208</v>
      </c>
      <c r="AF45" s="55"/>
      <c r="AG45" s="55"/>
      <c r="AH45" s="55"/>
      <c r="AI45" s="59">
        <f t="shared" si="1"/>
        <v>0</v>
      </c>
      <c r="AJ45" s="55" t="s">
        <v>249</v>
      </c>
      <c r="AK45" s="55" t="s">
        <v>249</v>
      </c>
      <c r="AL45" s="55" t="s">
        <v>249</v>
      </c>
      <c r="AM45" s="55"/>
      <c r="AN45" s="55"/>
      <c r="AO45" s="55"/>
      <c r="AP45" s="55">
        <f t="shared" si="2"/>
        <v>0</v>
      </c>
      <c r="AQ45" s="59" t="s">
        <v>274</v>
      </c>
      <c r="AR45" s="59" t="s">
        <v>274</v>
      </c>
      <c r="AS45" s="59" t="s">
        <v>274</v>
      </c>
      <c r="AT45" s="59"/>
      <c r="AU45" s="59"/>
      <c r="AV45" s="59"/>
      <c r="AW45" s="59">
        <f t="shared" si="3"/>
        <v>0</v>
      </c>
    </row>
    <row r="46" spans="1:49" s="64" customFormat="1" ht="23.25" customHeight="1">
      <c r="A46" s="57">
        <v>45</v>
      </c>
      <c r="B46" s="58" t="s">
        <v>376</v>
      </c>
      <c r="C46" s="58" t="s">
        <v>377</v>
      </c>
      <c r="D46" s="58" t="s">
        <v>378</v>
      </c>
      <c r="E46" s="57"/>
      <c r="F46" s="57"/>
      <c r="G46" s="57"/>
      <c r="H46" s="61"/>
      <c r="I46" s="58"/>
      <c r="J46" s="57"/>
      <c r="K46" s="59">
        <v>2306</v>
      </c>
      <c r="L46" s="59" t="s">
        <v>61</v>
      </c>
      <c r="M46" s="60">
        <v>45271</v>
      </c>
      <c r="N46" s="59" t="s">
        <v>208</v>
      </c>
      <c r="O46" s="59" t="s">
        <v>208</v>
      </c>
      <c r="P46" s="59" t="s">
        <v>249</v>
      </c>
      <c r="Q46" s="59" t="s">
        <v>274</v>
      </c>
      <c r="R46" s="59">
        <v>0</v>
      </c>
      <c r="S46" s="59">
        <v>0</v>
      </c>
      <c r="T46" s="59">
        <v>0</v>
      </c>
      <c r="U46" s="59"/>
      <c r="V46" s="59" t="s">
        <v>208</v>
      </c>
      <c r="W46" s="55" t="s">
        <v>208</v>
      </c>
      <c r="X46" s="55" t="s">
        <v>208</v>
      </c>
      <c r="Y46" s="55"/>
      <c r="Z46" s="55"/>
      <c r="AA46" s="55"/>
      <c r="AB46" s="55">
        <f t="shared" si="4"/>
        <v>0</v>
      </c>
      <c r="AC46" s="55" t="s">
        <v>208</v>
      </c>
      <c r="AD46" s="55" t="s">
        <v>208</v>
      </c>
      <c r="AE46" s="55" t="s">
        <v>208</v>
      </c>
      <c r="AF46" s="55"/>
      <c r="AG46" s="55"/>
      <c r="AH46" s="55"/>
      <c r="AI46" s="59">
        <f t="shared" si="1"/>
        <v>0</v>
      </c>
      <c r="AJ46" s="55" t="s">
        <v>249</v>
      </c>
      <c r="AK46" s="55" t="s">
        <v>249</v>
      </c>
      <c r="AL46" s="55" t="s">
        <v>249</v>
      </c>
      <c r="AM46" s="55"/>
      <c r="AN46" s="55"/>
      <c r="AO46" s="55"/>
      <c r="AP46" s="55">
        <f t="shared" si="2"/>
        <v>0</v>
      </c>
      <c r="AQ46" s="59" t="s">
        <v>274</v>
      </c>
      <c r="AR46" s="59" t="s">
        <v>274</v>
      </c>
      <c r="AS46" s="59" t="s">
        <v>274</v>
      </c>
      <c r="AT46" s="59"/>
      <c r="AU46" s="59"/>
      <c r="AV46" s="59"/>
      <c r="AW46" s="59">
        <f t="shared" si="3"/>
        <v>0</v>
      </c>
    </row>
    <row r="47" spans="1:49" s="64" customFormat="1" ht="23.25" customHeight="1">
      <c r="A47" s="57">
        <v>46</v>
      </c>
      <c r="B47" s="58" t="s">
        <v>379</v>
      </c>
      <c r="C47" s="58" t="s">
        <v>380</v>
      </c>
      <c r="D47" s="58" t="s">
        <v>381</v>
      </c>
      <c r="E47" s="57"/>
      <c r="F47" s="57"/>
      <c r="G47" s="57"/>
      <c r="H47" s="61"/>
      <c r="I47" s="58"/>
      <c r="J47" s="57"/>
      <c r="K47" s="59">
        <v>2306</v>
      </c>
      <c r="L47" s="59" t="s">
        <v>61</v>
      </c>
      <c r="M47" s="60">
        <v>45271</v>
      </c>
      <c r="N47" s="59" t="s">
        <v>208</v>
      </c>
      <c r="O47" s="59" t="s">
        <v>208</v>
      </c>
      <c r="P47" s="59" t="s">
        <v>249</v>
      </c>
      <c r="Q47" s="59" t="s">
        <v>274</v>
      </c>
      <c r="R47" s="59">
        <v>0</v>
      </c>
      <c r="S47" s="59">
        <v>0</v>
      </c>
      <c r="T47" s="59">
        <v>0</v>
      </c>
      <c r="U47" s="59"/>
      <c r="V47" s="59" t="s">
        <v>208</v>
      </c>
      <c r="W47" s="55" t="s">
        <v>208</v>
      </c>
      <c r="X47" s="55" t="s">
        <v>208</v>
      </c>
      <c r="Y47" s="55"/>
      <c r="Z47" s="55"/>
      <c r="AA47" s="55"/>
      <c r="AB47" s="55">
        <f t="shared" si="4"/>
        <v>0</v>
      </c>
      <c r="AC47" s="55" t="s">
        <v>208</v>
      </c>
      <c r="AD47" s="55" t="s">
        <v>208</v>
      </c>
      <c r="AE47" s="55" t="s">
        <v>208</v>
      </c>
      <c r="AF47" s="55"/>
      <c r="AG47" s="55"/>
      <c r="AH47" s="55"/>
      <c r="AI47" s="59">
        <f t="shared" si="1"/>
        <v>0</v>
      </c>
      <c r="AJ47" s="55" t="s">
        <v>249</v>
      </c>
      <c r="AK47" s="55" t="s">
        <v>249</v>
      </c>
      <c r="AL47" s="55" t="s">
        <v>249</v>
      </c>
      <c r="AM47" s="55"/>
      <c r="AN47" s="55"/>
      <c r="AO47" s="55"/>
      <c r="AP47" s="55">
        <f t="shared" si="2"/>
        <v>0</v>
      </c>
      <c r="AQ47" s="59" t="s">
        <v>274</v>
      </c>
      <c r="AR47" s="59" t="s">
        <v>274</v>
      </c>
      <c r="AS47" s="59" t="s">
        <v>274</v>
      </c>
      <c r="AT47" s="59"/>
      <c r="AU47" s="59"/>
      <c r="AV47" s="59"/>
      <c r="AW47" s="59">
        <f t="shared" si="3"/>
        <v>0</v>
      </c>
    </row>
    <row r="48" spans="1:49" s="64" customFormat="1" ht="23.25" customHeight="1">
      <c r="A48" s="57">
        <v>47</v>
      </c>
      <c r="B48" s="58" t="s">
        <v>382</v>
      </c>
      <c r="C48" s="58" t="s">
        <v>383</v>
      </c>
      <c r="D48" s="58" t="s">
        <v>384</v>
      </c>
      <c r="E48" s="57"/>
      <c r="F48" s="57"/>
      <c r="G48" s="57"/>
      <c r="H48" s="61"/>
      <c r="I48" s="58"/>
      <c r="J48" s="57"/>
      <c r="K48" s="59">
        <v>2306</v>
      </c>
      <c r="L48" s="59" t="s">
        <v>61</v>
      </c>
      <c r="M48" s="60">
        <v>45271</v>
      </c>
      <c r="N48" s="59" t="s">
        <v>208</v>
      </c>
      <c r="O48" s="59" t="s">
        <v>208</v>
      </c>
      <c r="P48" s="59" t="s">
        <v>249</v>
      </c>
      <c r="Q48" s="59" t="s">
        <v>274</v>
      </c>
      <c r="R48" s="59">
        <v>0</v>
      </c>
      <c r="S48" s="59">
        <v>0</v>
      </c>
      <c r="T48" s="59">
        <v>0</v>
      </c>
      <c r="U48" s="59"/>
      <c r="V48" s="59" t="s">
        <v>208</v>
      </c>
      <c r="W48" s="55" t="s">
        <v>208</v>
      </c>
      <c r="X48" s="55" t="s">
        <v>208</v>
      </c>
      <c r="Y48" s="55"/>
      <c r="Z48" s="55"/>
      <c r="AA48" s="55"/>
      <c r="AB48" s="55">
        <f t="shared" si="4"/>
        <v>0</v>
      </c>
      <c r="AC48" s="55" t="s">
        <v>208</v>
      </c>
      <c r="AD48" s="55" t="s">
        <v>208</v>
      </c>
      <c r="AE48" s="55" t="s">
        <v>208</v>
      </c>
      <c r="AF48" s="55"/>
      <c r="AG48" s="55"/>
      <c r="AH48" s="55"/>
      <c r="AI48" s="59">
        <f t="shared" si="1"/>
        <v>0</v>
      </c>
      <c r="AJ48" s="55" t="s">
        <v>249</v>
      </c>
      <c r="AK48" s="55" t="s">
        <v>249</v>
      </c>
      <c r="AL48" s="55" t="s">
        <v>249</v>
      </c>
      <c r="AM48" s="55"/>
      <c r="AN48" s="55"/>
      <c r="AO48" s="55"/>
      <c r="AP48" s="55">
        <f t="shared" si="2"/>
        <v>0</v>
      </c>
      <c r="AQ48" s="59" t="s">
        <v>274</v>
      </c>
      <c r="AR48" s="59" t="s">
        <v>274</v>
      </c>
      <c r="AS48" s="59" t="s">
        <v>274</v>
      </c>
      <c r="AT48" s="59"/>
      <c r="AU48" s="59"/>
      <c r="AV48" s="59"/>
      <c r="AW48" s="59">
        <f t="shared" si="3"/>
        <v>0</v>
      </c>
    </row>
    <row r="49" spans="1:49" s="64" customFormat="1" ht="23.25" customHeight="1">
      <c r="A49" s="57">
        <v>48</v>
      </c>
      <c r="B49" s="58" t="s">
        <v>385</v>
      </c>
      <c r="C49" s="58" t="s">
        <v>386</v>
      </c>
      <c r="D49" s="58" t="s">
        <v>387</v>
      </c>
      <c r="E49" s="57"/>
      <c r="F49" s="57"/>
      <c r="G49" s="57"/>
      <c r="H49" s="61"/>
      <c r="I49" s="58"/>
      <c r="J49" s="57"/>
      <c r="K49" s="59">
        <v>2306</v>
      </c>
      <c r="L49" s="59" t="s">
        <v>61</v>
      </c>
      <c r="M49" s="60">
        <v>45271</v>
      </c>
      <c r="N49" s="59" t="s">
        <v>208</v>
      </c>
      <c r="O49" s="59" t="s">
        <v>208</v>
      </c>
      <c r="P49" s="59" t="s">
        <v>249</v>
      </c>
      <c r="Q49" s="59" t="s">
        <v>274</v>
      </c>
      <c r="R49" s="59">
        <v>0</v>
      </c>
      <c r="S49" s="59">
        <v>0</v>
      </c>
      <c r="T49" s="59">
        <v>0</v>
      </c>
      <c r="U49" s="59"/>
      <c r="V49" s="59" t="s">
        <v>208</v>
      </c>
      <c r="W49" s="55" t="s">
        <v>208</v>
      </c>
      <c r="X49" s="55" t="s">
        <v>208</v>
      </c>
      <c r="Y49" s="55"/>
      <c r="Z49" s="55"/>
      <c r="AA49" s="55"/>
      <c r="AB49" s="55">
        <f t="shared" si="4"/>
        <v>0</v>
      </c>
      <c r="AC49" s="55" t="s">
        <v>208</v>
      </c>
      <c r="AD49" s="55" t="s">
        <v>208</v>
      </c>
      <c r="AE49" s="55" t="s">
        <v>208</v>
      </c>
      <c r="AF49" s="55"/>
      <c r="AG49" s="55"/>
      <c r="AH49" s="55"/>
      <c r="AI49" s="59">
        <f t="shared" si="1"/>
        <v>0</v>
      </c>
      <c r="AJ49" s="55" t="s">
        <v>249</v>
      </c>
      <c r="AK49" s="55" t="s">
        <v>249</v>
      </c>
      <c r="AL49" s="55" t="s">
        <v>249</v>
      </c>
      <c r="AM49" s="55"/>
      <c r="AN49" s="55"/>
      <c r="AO49" s="55"/>
      <c r="AP49" s="55">
        <f t="shared" si="2"/>
        <v>0</v>
      </c>
      <c r="AQ49" s="59" t="s">
        <v>274</v>
      </c>
      <c r="AR49" s="59" t="s">
        <v>274</v>
      </c>
      <c r="AS49" s="59" t="s">
        <v>274</v>
      </c>
      <c r="AT49" s="59"/>
      <c r="AU49" s="59"/>
      <c r="AV49" s="59"/>
      <c r="AW49" s="59">
        <f t="shared" si="3"/>
        <v>0</v>
      </c>
    </row>
    <row r="50" spans="1:49" s="64" customFormat="1" ht="23.25" customHeight="1">
      <c r="A50" s="57">
        <v>49</v>
      </c>
      <c r="B50" s="58" t="s">
        <v>388</v>
      </c>
      <c r="C50" s="58" t="s">
        <v>389</v>
      </c>
      <c r="D50" s="58" t="s">
        <v>390</v>
      </c>
      <c r="E50" s="57"/>
      <c r="F50" s="57"/>
      <c r="G50" s="57"/>
      <c r="H50" s="61"/>
      <c r="I50" s="58"/>
      <c r="J50" s="57"/>
      <c r="K50" s="59">
        <v>2306</v>
      </c>
      <c r="L50" s="59" t="s">
        <v>61</v>
      </c>
      <c r="M50" s="60">
        <v>45271</v>
      </c>
      <c r="N50" s="59" t="s">
        <v>208</v>
      </c>
      <c r="O50" s="59" t="s">
        <v>208</v>
      </c>
      <c r="P50" s="59" t="s">
        <v>249</v>
      </c>
      <c r="Q50" s="59" t="s">
        <v>274</v>
      </c>
      <c r="R50" s="59">
        <v>0</v>
      </c>
      <c r="S50" s="59">
        <v>0</v>
      </c>
      <c r="T50" s="59">
        <v>0</v>
      </c>
      <c r="U50" s="59"/>
      <c r="V50" s="59" t="s">
        <v>208</v>
      </c>
      <c r="W50" s="55" t="s">
        <v>208</v>
      </c>
      <c r="X50" s="55" t="s">
        <v>208</v>
      </c>
      <c r="Y50" s="55"/>
      <c r="Z50" s="55"/>
      <c r="AA50" s="55"/>
      <c r="AB50" s="55">
        <f t="shared" si="4"/>
        <v>0</v>
      </c>
      <c r="AC50" s="55" t="s">
        <v>208</v>
      </c>
      <c r="AD50" s="55" t="s">
        <v>208</v>
      </c>
      <c r="AE50" s="55" t="s">
        <v>208</v>
      </c>
      <c r="AF50" s="55"/>
      <c r="AG50" s="55"/>
      <c r="AH50" s="55"/>
      <c r="AI50" s="59">
        <f t="shared" si="1"/>
        <v>0</v>
      </c>
      <c r="AJ50" s="55" t="s">
        <v>249</v>
      </c>
      <c r="AK50" s="55" t="s">
        <v>249</v>
      </c>
      <c r="AL50" s="55" t="s">
        <v>249</v>
      </c>
      <c r="AM50" s="55"/>
      <c r="AN50" s="55"/>
      <c r="AO50" s="55"/>
      <c r="AP50" s="55">
        <f t="shared" si="2"/>
        <v>0</v>
      </c>
      <c r="AQ50" s="59" t="s">
        <v>274</v>
      </c>
      <c r="AR50" s="59" t="s">
        <v>274</v>
      </c>
      <c r="AS50" s="59" t="s">
        <v>274</v>
      </c>
      <c r="AT50" s="59"/>
      <c r="AU50" s="59"/>
      <c r="AV50" s="59"/>
      <c r="AW50" s="59">
        <f t="shared" si="3"/>
        <v>0</v>
      </c>
    </row>
    <row r="51" spans="1:49" s="64" customFormat="1" ht="23.25" customHeight="1">
      <c r="A51" s="57">
        <v>50</v>
      </c>
      <c r="B51" s="58" t="s">
        <v>391</v>
      </c>
      <c r="C51" s="58" t="s">
        <v>392</v>
      </c>
      <c r="D51" s="58" t="s">
        <v>393</v>
      </c>
      <c r="E51" s="57"/>
      <c r="F51" s="57"/>
      <c r="G51" s="57"/>
      <c r="H51" s="61"/>
      <c r="I51" s="58"/>
      <c r="J51" s="57"/>
      <c r="K51" s="59">
        <v>2306</v>
      </c>
      <c r="L51" s="59" t="s">
        <v>61</v>
      </c>
      <c r="M51" s="60">
        <v>45271</v>
      </c>
      <c r="N51" s="59" t="s">
        <v>208</v>
      </c>
      <c r="O51" s="59" t="s">
        <v>208</v>
      </c>
      <c r="P51" s="59" t="s">
        <v>249</v>
      </c>
      <c r="Q51" s="59" t="s">
        <v>274</v>
      </c>
      <c r="R51" s="59">
        <v>0</v>
      </c>
      <c r="S51" s="59">
        <v>0</v>
      </c>
      <c r="T51" s="59">
        <v>0</v>
      </c>
      <c r="U51" s="59"/>
      <c r="V51" s="59" t="s">
        <v>208</v>
      </c>
      <c r="W51" s="55" t="s">
        <v>208</v>
      </c>
      <c r="X51" s="55" t="s">
        <v>208</v>
      </c>
      <c r="Y51" s="55"/>
      <c r="Z51" s="55"/>
      <c r="AA51" s="55"/>
      <c r="AB51" s="55">
        <f t="shared" si="4"/>
        <v>0</v>
      </c>
      <c r="AC51" s="55" t="s">
        <v>208</v>
      </c>
      <c r="AD51" s="55" t="s">
        <v>208</v>
      </c>
      <c r="AE51" s="55" t="s">
        <v>208</v>
      </c>
      <c r="AF51" s="55"/>
      <c r="AG51" s="55"/>
      <c r="AH51" s="55"/>
      <c r="AI51" s="59">
        <f t="shared" si="1"/>
        <v>0</v>
      </c>
      <c r="AJ51" s="55" t="s">
        <v>249</v>
      </c>
      <c r="AK51" s="55" t="s">
        <v>249</v>
      </c>
      <c r="AL51" s="55" t="s">
        <v>249</v>
      </c>
      <c r="AM51" s="55"/>
      <c r="AN51" s="55"/>
      <c r="AO51" s="55"/>
      <c r="AP51" s="55">
        <f t="shared" si="2"/>
        <v>0</v>
      </c>
      <c r="AQ51" s="59" t="s">
        <v>274</v>
      </c>
      <c r="AR51" s="59" t="s">
        <v>274</v>
      </c>
      <c r="AS51" s="59" t="s">
        <v>274</v>
      </c>
      <c r="AT51" s="59"/>
      <c r="AU51" s="59"/>
      <c r="AV51" s="59"/>
      <c r="AW51" s="59">
        <f t="shared" si="3"/>
        <v>0</v>
      </c>
    </row>
    <row r="52" spans="1:49" s="64" customFormat="1" ht="23.25" customHeight="1">
      <c r="A52" s="57">
        <v>51</v>
      </c>
      <c r="B52" s="58" t="s">
        <v>394</v>
      </c>
      <c r="C52" s="58" t="s">
        <v>395</v>
      </c>
      <c r="D52" s="58" t="s">
        <v>396</v>
      </c>
      <c r="E52" s="57"/>
      <c r="F52" s="57"/>
      <c r="G52" s="57"/>
      <c r="H52" s="61"/>
      <c r="I52" s="58"/>
      <c r="J52" s="57"/>
      <c r="K52" s="59">
        <v>2306</v>
      </c>
      <c r="L52" s="59" t="s">
        <v>61</v>
      </c>
      <c r="M52" s="60">
        <v>45271</v>
      </c>
      <c r="N52" s="59" t="s">
        <v>208</v>
      </c>
      <c r="O52" s="59" t="s">
        <v>208</v>
      </c>
      <c r="P52" s="59" t="s">
        <v>249</v>
      </c>
      <c r="Q52" s="59" t="s">
        <v>274</v>
      </c>
      <c r="R52" s="59">
        <v>0</v>
      </c>
      <c r="S52" s="59">
        <v>0</v>
      </c>
      <c r="T52" s="59">
        <v>0</v>
      </c>
      <c r="U52" s="59"/>
      <c r="V52" s="59" t="s">
        <v>208</v>
      </c>
      <c r="W52" s="55" t="s">
        <v>208</v>
      </c>
      <c r="X52" s="55" t="s">
        <v>208</v>
      </c>
      <c r="Y52" s="55"/>
      <c r="Z52" s="55"/>
      <c r="AA52" s="55"/>
      <c r="AB52" s="55">
        <f t="shared" si="4"/>
        <v>0</v>
      </c>
      <c r="AC52" s="55" t="s">
        <v>208</v>
      </c>
      <c r="AD52" s="55" t="s">
        <v>208</v>
      </c>
      <c r="AE52" s="55" t="s">
        <v>208</v>
      </c>
      <c r="AF52" s="55"/>
      <c r="AG52" s="55"/>
      <c r="AH52" s="55"/>
      <c r="AI52" s="59">
        <f t="shared" si="1"/>
        <v>0</v>
      </c>
      <c r="AJ52" s="55" t="s">
        <v>249</v>
      </c>
      <c r="AK52" s="55" t="s">
        <v>249</v>
      </c>
      <c r="AL52" s="55" t="s">
        <v>249</v>
      </c>
      <c r="AM52" s="55"/>
      <c r="AN52" s="55"/>
      <c r="AO52" s="55"/>
      <c r="AP52" s="55">
        <f t="shared" si="2"/>
        <v>0</v>
      </c>
      <c r="AQ52" s="59" t="s">
        <v>274</v>
      </c>
      <c r="AR52" s="59" t="s">
        <v>274</v>
      </c>
      <c r="AS52" s="59" t="s">
        <v>274</v>
      </c>
      <c r="AT52" s="59"/>
      <c r="AU52" s="59"/>
      <c r="AV52" s="59"/>
      <c r="AW52" s="59">
        <f t="shared" si="3"/>
        <v>0</v>
      </c>
    </row>
    <row r="53" spans="1:49" s="64" customFormat="1" ht="23.25" customHeight="1">
      <c r="A53" s="57">
        <v>52</v>
      </c>
      <c r="B53" s="58" t="s">
        <v>397</v>
      </c>
      <c r="C53" s="58" t="s">
        <v>398</v>
      </c>
      <c r="D53" s="58" t="s">
        <v>399</v>
      </c>
      <c r="E53" s="57"/>
      <c r="F53" s="57"/>
      <c r="G53" s="57"/>
      <c r="H53" s="61"/>
      <c r="I53" s="58"/>
      <c r="J53" s="57"/>
      <c r="K53" s="59">
        <v>2306</v>
      </c>
      <c r="L53" s="59" t="s">
        <v>61</v>
      </c>
      <c r="M53" s="60">
        <v>45271</v>
      </c>
      <c r="N53" s="59" t="s">
        <v>208</v>
      </c>
      <c r="O53" s="59" t="s">
        <v>208</v>
      </c>
      <c r="P53" s="59" t="s">
        <v>249</v>
      </c>
      <c r="Q53" s="59" t="s">
        <v>274</v>
      </c>
      <c r="R53" s="59">
        <v>0</v>
      </c>
      <c r="S53" s="59">
        <v>0</v>
      </c>
      <c r="T53" s="59">
        <v>0</v>
      </c>
      <c r="U53" s="59"/>
      <c r="V53" s="59" t="s">
        <v>208</v>
      </c>
      <c r="W53" s="55" t="s">
        <v>208</v>
      </c>
      <c r="X53" s="55" t="s">
        <v>208</v>
      </c>
      <c r="Y53" s="55"/>
      <c r="Z53" s="55"/>
      <c r="AA53" s="55"/>
      <c r="AB53" s="55">
        <f t="shared" si="4"/>
        <v>0</v>
      </c>
      <c r="AC53" s="55" t="s">
        <v>208</v>
      </c>
      <c r="AD53" s="55" t="s">
        <v>208</v>
      </c>
      <c r="AE53" s="55" t="s">
        <v>208</v>
      </c>
      <c r="AF53" s="55"/>
      <c r="AG53" s="55"/>
      <c r="AH53" s="55"/>
      <c r="AI53" s="59">
        <f t="shared" si="1"/>
        <v>0</v>
      </c>
      <c r="AJ53" s="55" t="s">
        <v>249</v>
      </c>
      <c r="AK53" s="55" t="s">
        <v>249</v>
      </c>
      <c r="AL53" s="55" t="s">
        <v>249</v>
      </c>
      <c r="AM53" s="55"/>
      <c r="AN53" s="55"/>
      <c r="AO53" s="55"/>
      <c r="AP53" s="55">
        <f t="shared" si="2"/>
        <v>0</v>
      </c>
      <c r="AQ53" s="59" t="s">
        <v>274</v>
      </c>
      <c r="AR53" s="59" t="s">
        <v>274</v>
      </c>
      <c r="AS53" s="59" t="s">
        <v>274</v>
      </c>
      <c r="AT53" s="59"/>
      <c r="AU53" s="59"/>
      <c r="AV53" s="59"/>
      <c r="AW53" s="59">
        <f t="shared" si="3"/>
        <v>0</v>
      </c>
    </row>
    <row r="54" spans="1:49" s="64" customFormat="1" ht="23.25" customHeight="1">
      <c r="A54" s="57">
        <v>53</v>
      </c>
      <c r="B54" s="58" t="s">
        <v>211</v>
      </c>
      <c r="C54" s="58" t="s">
        <v>400</v>
      </c>
      <c r="D54" s="58" t="s">
        <v>212</v>
      </c>
      <c r="E54" s="57"/>
      <c r="F54" s="57"/>
      <c r="G54" s="57"/>
      <c r="H54" s="61"/>
      <c r="I54" s="58"/>
      <c r="J54" s="57"/>
      <c r="K54" s="59">
        <v>2306</v>
      </c>
      <c r="L54" s="59" t="s">
        <v>61</v>
      </c>
      <c r="M54" s="60">
        <v>45271</v>
      </c>
      <c r="N54" s="59" t="s">
        <v>208</v>
      </c>
      <c r="O54" s="59" t="s">
        <v>208</v>
      </c>
      <c r="P54" s="59" t="s">
        <v>249</v>
      </c>
      <c r="Q54" s="59" t="s">
        <v>274</v>
      </c>
      <c r="R54" s="59">
        <v>0</v>
      </c>
      <c r="S54" s="59">
        <v>0</v>
      </c>
      <c r="T54" s="59">
        <v>0</v>
      </c>
      <c r="U54" s="59"/>
      <c r="V54" s="59" t="s">
        <v>208</v>
      </c>
      <c r="W54" s="55" t="s">
        <v>208</v>
      </c>
      <c r="X54" s="55" t="s">
        <v>208</v>
      </c>
      <c r="Y54" s="55"/>
      <c r="Z54" s="55"/>
      <c r="AA54" s="55"/>
      <c r="AB54" s="55">
        <f t="shared" si="4"/>
        <v>0</v>
      </c>
      <c r="AC54" s="55" t="s">
        <v>208</v>
      </c>
      <c r="AD54" s="55" t="s">
        <v>208</v>
      </c>
      <c r="AE54" s="55" t="s">
        <v>208</v>
      </c>
      <c r="AF54" s="55"/>
      <c r="AG54" s="55"/>
      <c r="AH54" s="55"/>
      <c r="AI54" s="59">
        <f t="shared" si="1"/>
        <v>0</v>
      </c>
      <c r="AJ54" s="55" t="s">
        <v>249</v>
      </c>
      <c r="AK54" s="55" t="s">
        <v>249</v>
      </c>
      <c r="AL54" s="55" t="s">
        <v>249</v>
      </c>
      <c r="AM54" s="55"/>
      <c r="AN54" s="55"/>
      <c r="AO54" s="55"/>
      <c r="AP54" s="55">
        <f t="shared" si="2"/>
        <v>0</v>
      </c>
      <c r="AQ54" s="59" t="s">
        <v>274</v>
      </c>
      <c r="AR54" s="59" t="s">
        <v>274</v>
      </c>
      <c r="AS54" s="59" t="s">
        <v>274</v>
      </c>
      <c r="AT54" s="59"/>
      <c r="AU54" s="59"/>
      <c r="AV54" s="59"/>
      <c r="AW54" s="59">
        <f t="shared" si="3"/>
        <v>0</v>
      </c>
    </row>
    <row r="55" spans="1:49" s="64" customFormat="1" ht="23.25" customHeight="1">
      <c r="A55" s="57">
        <v>54</v>
      </c>
      <c r="B55" s="58" t="s">
        <v>401</v>
      </c>
      <c r="C55" s="58" t="s">
        <v>402</v>
      </c>
      <c r="D55" s="58" t="s">
        <v>403</v>
      </c>
      <c r="E55" s="57"/>
      <c r="F55" s="57"/>
      <c r="G55" s="57"/>
      <c r="H55" s="61"/>
      <c r="I55" s="58"/>
      <c r="J55" s="57"/>
      <c r="K55" s="59">
        <v>2306</v>
      </c>
      <c r="L55" s="59">
        <v>1</v>
      </c>
      <c r="M55" s="60">
        <v>45271</v>
      </c>
      <c r="N55" s="59" t="s">
        <v>208</v>
      </c>
      <c r="O55" s="59" t="s">
        <v>208</v>
      </c>
      <c r="P55" s="59" t="s">
        <v>249</v>
      </c>
      <c r="Q55" s="59" t="s">
        <v>274</v>
      </c>
      <c r="R55" s="59">
        <v>0</v>
      </c>
      <c r="S55" s="59">
        <v>0</v>
      </c>
      <c r="T55" s="59">
        <v>0</v>
      </c>
      <c r="U55" s="59"/>
      <c r="V55" s="59" t="s">
        <v>208</v>
      </c>
      <c r="W55" s="55" t="s">
        <v>208</v>
      </c>
      <c r="X55" s="55" t="s">
        <v>208</v>
      </c>
      <c r="Y55" s="55"/>
      <c r="Z55" s="55"/>
      <c r="AA55" s="55"/>
      <c r="AB55" s="55">
        <f t="shared" si="4"/>
        <v>0</v>
      </c>
      <c r="AC55" s="55" t="s">
        <v>208</v>
      </c>
      <c r="AD55" s="55" t="s">
        <v>208</v>
      </c>
      <c r="AE55" s="55" t="s">
        <v>208</v>
      </c>
      <c r="AF55" s="55"/>
      <c r="AG55" s="55"/>
      <c r="AH55" s="55"/>
      <c r="AI55" s="59">
        <f t="shared" si="1"/>
        <v>0</v>
      </c>
      <c r="AJ55" s="55" t="s">
        <v>249</v>
      </c>
      <c r="AK55" s="55" t="s">
        <v>249</v>
      </c>
      <c r="AL55" s="55" t="s">
        <v>249</v>
      </c>
      <c r="AM55" s="55"/>
      <c r="AN55" s="55"/>
      <c r="AO55" s="55"/>
      <c r="AP55" s="55">
        <f t="shared" si="2"/>
        <v>0</v>
      </c>
      <c r="AQ55" s="59" t="s">
        <v>274</v>
      </c>
      <c r="AR55" s="59" t="s">
        <v>274</v>
      </c>
      <c r="AS55" s="59" t="s">
        <v>274</v>
      </c>
      <c r="AT55" s="59"/>
      <c r="AU55" s="59"/>
      <c r="AV55" s="59"/>
      <c r="AW55" s="59">
        <f t="shared" si="3"/>
        <v>0</v>
      </c>
    </row>
    <row r="56" spans="1:49" s="64" customFormat="1" ht="23.25" customHeight="1">
      <c r="A56" s="57">
        <v>55</v>
      </c>
      <c r="B56" s="58" t="s">
        <v>404</v>
      </c>
      <c r="C56" s="58" t="s">
        <v>405</v>
      </c>
      <c r="D56" s="58" t="s">
        <v>406</v>
      </c>
      <c r="E56" s="57"/>
      <c r="F56" s="57"/>
      <c r="G56" s="57"/>
      <c r="H56" s="61"/>
      <c r="I56" s="58"/>
      <c r="J56" s="57"/>
      <c r="K56" s="59">
        <v>2306</v>
      </c>
      <c r="L56" s="59" t="s">
        <v>61</v>
      </c>
      <c r="M56" s="60">
        <v>45271</v>
      </c>
      <c r="N56" s="59" t="s">
        <v>208</v>
      </c>
      <c r="O56" s="59" t="s">
        <v>208</v>
      </c>
      <c r="P56" s="59" t="s">
        <v>249</v>
      </c>
      <c r="Q56" s="59" t="s">
        <v>274</v>
      </c>
      <c r="R56" s="59">
        <v>0</v>
      </c>
      <c r="S56" s="59">
        <v>0</v>
      </c>
      <c r="T56" s="59">
        <v>0</v>
      </c>
      <c r="U56" s="59"/>
      <c r="V56" s="59" t="s">
        <v>208</v>
      </c>
      <c r="W56" s="55" t="s">
        <v>208</v>
      </c>
      <c r="X56" s="55" t="s">
        <v>208</v>
      </c>
      <c r="Y56" s="55"/>
      <c r="Z56" s="55"/>
      <c r="AA56" s="55"/>
      <c r="AB56" s="55">
        <f t="shared" si="4"/>
        <v>0</v>
      </c>
      <c r="AC56" s="55" t="s">
        <v>208</v>
      </c>
      <c r="AD56" s="55" t="s">
        <v>208</v>
      </c>
      <c r="AE56" s="55" t="s">
        <v>208</v>
      </c>
      <c r="AF56" s="55"/>
      <c r="AG56" s="55"/>
      <c r="AH56" s="55"/>
      <c r="AI56" s="59">
        <f t="shared" si="1"/>
        <v>0</v>
      </c>
      <c r="AJ56" s="55" t="s">
        <v>249</v>
      </c>
      <c r="AK56" s="55" t="s">
        <v>249</v>
      </c>
      <c r="AL56" s="55" t="s">
        <v>249</v>
      </c>
      <c r="AM56" s="55"/>
      <c r="AN56" s="55"/>
      <c r="AO56" s="55"/>
      <c r="AP56" s="55">
        <f t="shared" si="2"/>
        <v>0</v>
      </c>
      <c r="AQ56" s="59" t="s">
        <v>274</v>
      </c>
      <c r="AR56" s="59" t="s">
        <v>274</v>
      </c>
      <c r="AS56" s="59" t="s">
        <v>274</v>
      </c>
      <c r="AT56" s="59"/>
      <c r="AU56" s="59"/>
      <c r="AV56" s="59"/>
      <c r="AW56" s="59">
        <f t="shared" si="3"/>
        <v>0</v>
      </c>
    </row>
    <row r="57" spans="1:49" s="64" customFormat="1" ht="23.25" customHeight="1">
      <c r="A57" s="57">
        <v>56</v>
      </c>
      <c r="B57" s="58" t="s">
        <v>110</v>
      </c>
      <c r="C57" s="58" t="s">
        <v>407</v>
      </c>
      <c r="D57" s="58" t="s">
        <v>408</v>
      </c>
      <c r="E57" s="57"/>
      <c r="F57" s="57"/>
      <c r="G57" s="57"/>
      <c r="H57" s="61"/>
      <c r="I57" s="58"/>
      <c r="J57" s="57"/>
      <c r="K57" s="59">
        <v>2306</v>
      </c>
      <c r="L57" s="59" t="s">
        <v>61</v>
      </c>
      <c r="M57" s="60">
        <v>45271</v>
      </c>
      <c r="N57" s="59" t="s">
        <v>208</v>
      </c>
      <c r="O57" s="59" t="s">
        <v>208</v>
      </c>
      <c r="P57" s="59" t="s">
        <v>249</v>
      </c>
      <c r="Q57" s="59" t="s">
        <v>274</v>
      </c>
      <c r="R57" s="59">
        <v>0</v>
      </c>
      <c r="S57" s="59">
        <v>0</v>
      </c>
      <c r="T57" s="59">
        <v>0</v>
      </c>
      <c r="U57" s="59"/>
      <c r="V57" s="59" t="s">
        <v>208</v>
      </c>
      <c r="W57" s="55" t="s">
        <v>208</v>
      </c>
      <c r="X57" s="55" t="s">
        <v>208</v>
      </c>
      <c r="Y57" s="55"/>
      <c r="Z57" s="55"/>
      <c r="AA57" s="55"/>
      <c r="AB57" s="55">
        <f t="shared" si="4"/>
        <v>0</v>
      </c>
      <c r="AC57" s="55" t="s">
        <v>208</v>
      </c>
      <c r="AD57" s="55" t="s">
        <v>208</v>
      </c>
      <c r="AE57" s="55" t="s">
        <v>208</v>
      </c>
      <c r="AF57" s="55"/>
      <c r="AG57" s="55"/>
      <c r="AH57" s="55"/>
      <c r="AI57" s="59">
        <f t="shared" si="1"/>
        <v>0</v>
      </c>
      <c r="AJ57" s="55" t="s">
        <v>249</v>
      </c>
      <c r="AK57" s="55" t="s">
        <v>249</v>
      </c>
      <c r="AL57" s="55" t="s">
        <v>249</v>
      </c>
      <c r="AM57" s="55"/>
      <c r="AN57" s="55"/>
      <c r="AO57" s="55"/>
      <c r="AP57" s="55">
        <f t="shared" si="2"/>
        <v>0</v>
      </c>
      <c r="AQ57" s="59" t="s">
        <v>274</v>
      </c>
      <c r="AR57" s="59" t="s">
        <v>274</v>
      </c>
      <c r="AS57" s="59" t="s">
        <v>274</v>
      </c>
      <c r="AT57" s="59"/>
      <c r="AU57" s="59"/>
      <c r="AV57" s="59"/>
      <c r="AW57" s="59">
        <f t="shared" si="3"/>
        <v>0</v>
      </c>
    </row>
    <row r="58" spans="1:49" ht="23.25" customHeight="1">
      <c r="A58" s="65"/>
      <c r="B58" s="65"/>
      <c r="C58" s="65"/>
      <c r="D58" s="67"/>
      <c r="K58" s="62"/>
      <c r="L58" s="70"/>
      <c r="M58" s="70"/>
      <c r="N58" s="62"/>
      <c r="O58" s="62"/>
      <c r="P58" s="62"/>
      <c r="Q58" s="62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</row>
    <row r="59" spans="1:49" ht="23.25" customHeight="1">
      <c r="A59" s="65"/>
      <c r="B59" s="65"/>
      <c r="C59" s="65"/>
      <c r="D59" s="72"/>
      <c r="E59" s="73"/>
      <c r="K59" s="62"/>
      <c r="L59" s="70"/>
      <c r="M59" s="70"/>
      <c r="N59" s="62"/>
      <c r="O59" s="62"/>
      <c r="P59" s="62"/>
      <c r="Q59" s="62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</row>
    <row r="60" spans="1:49" ht="23.25" customHeight="1">
      <c r="A60" s="65"/>
      <c r="B60" s="65"/>
      <c r="C60" s="65"/>
      <c r="D60" s="72"/>
      <c r="E60" s="73"/>
    </row>
    <row r="61" spans="1:49" ht="23.25" customHeight="1">
      <c r="D61" s="72"/>
      <c r="E61" s="73"/>
      <c r="M61" s="68"/>
    </row>
    <row r="62" spans="1:49" s="69" customFormat="1" ht="23.25" customHeight="1">
      <c r="C62" s="74" t="s">
        <v>26</v>
      </c>
      <c r="E62" s="68"/>
      <c r="W62" s="76"/>
      <c r="X62" s="76" t="s">
        <v>208</v>
      </c>
      <c r="Y62" s="76"/>
      <c r="Z62" s="76"/>
      <c r="AA62" s="76"/>
      <c r="AB62" s="76"/>
      <c r="AC62" s="76"/>
      <c r="AD62" s="76"/>
      <c r="AE62" s="76" t="s">
        <v>208</v>
      </c>
      <c r="AF62" s="76"/>
      <c r="AG62" s="76"/>
      <c r="AH62" s="76"/>
      <c r="AJ62" s="76"/>
      <c r="AK62" s="76"/>
      <c r="AL62" s="76" t="s">
        <v>249</v>
      </c>
      <c r="AM62" s="76"/>
      <c r="AN62" s="76"/>
      <c r="AO62" s="76"/>
      <c r="AP62" s="76"/>
      <c r="AS62" s="69" t="s">
        <v>274</v>
      </c>
    </row>
    <row r="63" spans="1:49" s="69" customFormat="1" ht="23.25" customHeight="1">
      <c r="E63" s="68"/>
      <c r="W63" s="76" t="s">
        <v>69</v>
      </c>
      <c r="X63" s="76" t="str">
        <f>X62</f>
        <v>O</v>
      </c>
      <c r="Y63" s="76">
        <f>COUNTIF($X$2:$X$57,X63)</f>
        <v>56</v>
      </c>
      <c r="Z63" s="76">
        <f>ROUND((Y63/$Y$67*100),2)</f>
        <v>100</v>
      </c>
      <c r="AA63" s="76"/>
      <c r="AB63" s="76"/>
      <c r="AC63" s="76"/>
      <c r="AD63" s="76" t="s">
        <v>69</v>
      </c>
      <c r="AE63" s="76" t="str">
        <f>AE62</f>
        <v>O</v>
      </c>
      <c r="AF63" s="76">
        <f>COUNTIF($AE$2:$AE$57,AE63)</f>
        <v>56</v>
      </c>
      <c r="AG63" s="76">
        <f>ROUND((AF63/$Y$67*100),2)</f>
        <v>100</v>
      </c>
      <c r="AH63" s="76"/>
      <c r="AJ63" s="76"/>
      <c r="AK63" s="76" t="s">
        <v>69</v>
      </c>
      <c r="AL63" s="76" t="str">
        <f>AL62</f>
        <v>AB</v>
      </c>
      <c r="AM63" s="76">
        <f>COUNTIF($AL$2:$AL$57,AL63)</f>
        <v>56</v>
      </c>
      <c r="AN63" s="76">
        <f>ROUND((AM63/$Y$67*100),2)</f>
        <v>100</v>
      </c>
      <c r="AO63" s="76"/>
      <c r="AP63" s="76"/>
      <c r="AR63" s="69" t="s">
        <v>69</v>
      </c>
      <c r="AS63" s="69" t="str">
        <f>AS62</f>
        <v>RhD Dương</v>
      </c>
      <c r="AT63" s="69">
        <f>COUNTIF($AS$2:$AS$57,AS63)</f>
        <v>56</v>
      </c>
      <c r="AU63" s="69">
        <f>ROUND((AT63/$Y$67*100),2)</f>
        <v>100</v>
      </c>
    </row>
    <row r="64" spans="1:49" s="69" customFormat="1" ht="23.25" customHeight="1">
      <c r="E64" s="68"/>
      <c r="W64" s="76" t="s">
        <v>70</v>
      </c>
      <c r="X64" s="76">
        <f>Y62</f>
        <v>0</v>
      </c>
      <c r="Y64" s="76">
        <f>COUNTIF($W$3:$W$60,X64)</f>
        <v>0</v>
      </c>
      <c r="Z64" s="76">
        <f>ROUND((Y64/$Y$67*100),2)</f>
        <v>0</v>
      </c>
      <c r="AA64" s="76"/>
      <c r="AB64" s="76"/>
      <c r="AC64" s="76"/>
      <c r="AD64" s="76" t="s">
        <v>70</v>
      </c>
      <c r="AE64" s="76">
        <f>AF62</f>
        <v>0</v>
      </c>
      <c r="AF64" s="76">
        <f>COUNTIF($W$3:$W$60,AE64)</f>
        <v>0</v>
      </c>
      <c r="AG64" s="76">
        <f>ROUND((AF64/$Y$67*100),2)</f>
        <v>0</v>
      </c>
      <c r="AH64" s="76"/>
      <c r="AJ64" s="76"/>
      <c r="AK64" s="76" t="s">
        <v>70</v>
      </c>
      <c r="AL64" s="76">
        <f>AM62</f>
        <v>0</v>
      </c>
      <c r="AM64" s="76">
        <f>COUNTIF($W$3:$W$60,AL64)</f>
        <v>0</v>
      </c>
      <c r="AN64" s="76">
        <f>ROUND((AM64/$Y$67*100),2)</f>
        <v>0</v>
      </c>
      <c r="AO64" s="76"/>
      <c r="AP64" s="76"/>
      <c r="AR64" s="69" t="s">
        <v>70</v>
      </c>
      <c r="AS64" s="69">
        <f>AT62</f>
        <v>0</v>
      </c>
      <c r="AT64" s="69">
        <f>COUNTIF($W$3:$W$60,AS64)</f>
        <v>0</v>
      </c>
      <c r="AU64" s="69">
        <f>ROUND((AT64/$Y$67*100),2)</f>
        <v>0</v>
      </c>
    </row>
    <row r="65" spans="5:47" s="69" customFormat="1" ht="23.25" customHeight="1">
      <c r="E65" s="68"/>
      <c r="W65" s="76" t="s">
        <v>71</v>
      </c>
      <c r="X65" s="76">
        <f>Z62</f>
        <v>0</v>
      </c>
      <c r="Y65" s="76">
        <f>COUNTIF($W$3:$W$60,X65)</f>
        <v>0</v>
      </c>
      <c r="Z65" s="76">
        <f>ROUND((Y65/$Y$67*100),2)</f>
        <v>0</v>
      </c>
      <c r="AA65" s="76"/>
      <c r="AB65" s="76"/>
      <c r="AC65" s="76"/>
      <c r="AD65" s="76" t="s">
        <v>71</v>
      </c>
      <c r="AE65" s="76">
        <f>AG62</f>
        <v>0</v>
      </c>
      <c r="AF65" s="76">
        <f>COUNTIF($W$3:$W$60,AE65)</f>
        <v>0</v>
      </c>
      <c r="AG65" s="76">
        <f>ROUND((AF65/$Y$67*100),2)</f>
        <v>0</v>
      </c>
      <c r="AH65" s="76"/>
      <c r="AJ65" s="76"/>
      <c r="AK65" s="76" t="s">
        <v>71</v>
      </c>
      <c r="AL65" s="76">
        <f>AN62</f>
        <v>0</v>
      </c>
      <c r="AM65" s="76">
        <f>COUNTIF($W$3:$W$60,AL65)</f>
        <v>0</v>
      </c>
      <c r="AN65" s="76">
        <f>ROUND((AM65/$Y$67*100),2)</f>
        <v>0</v>
      </c>
      <c r="AO65" s="76"/>
      <c r="AP65" s="76"/>
      <c r="AR65" s="69" t="s">
        <v>71</v>
      </c>
      <c r="AS65" s="69">
        <f>AU62</f>
        <v>0</v>
      </c>
      <c r="AT65" s="69">
        <f>COUNTIF($W$3:$W$60,AS65)</f>
        <v>0</v>
      </c>
      <c r="AU65" s="69">
        <f>ROUND((AT65/$Y$67*100),2)</f>
        <v>0</v>
      </c>
    </row>
    <row r="66" spans="5:47" s="69" customFormat="1" ht="23.25" customHeight="1">
      <c r="E66" s="68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J66" s="76"/>
      <c r="AK66" s="76"/>
      <c r="AL66" s="76"/>
      <c r="AM66" s="76"/>
      <c r="AN66" s="76"/>
      <c r="AO66" s="76"/>
      <c r="AP66" s="76"/>
    </row>
    <row r="67" spans="5:47" s="69" customFormat="1" ht="23.25" customHeight="1">
      <c r="E67" s="68"/>
      <c r="W67" s="76" t="s">
        <v>68</v>
      </c>
      <c r="X67" s="76"/>
      <c r="Y67" s="76">
        <f>SUM(Y63:Y65)</f>
        <v>56</v>
      </c>
      <c r="Z67" s="76"/>
      <c r="AA67" s="76"/>
      <c r="AB67" s="76"/>
      <c r="AC67" s="76"/>
      <c r="AD67" s="76" t="s">
        <v>68</v>
      </c>
      <c r="AE67" s="76"/>
      <c r="AF67" s="76">
        <f>SUM(AF63:AF65)</f>
        <v>56</v>
      </c>
      <c r="AG67" s="76"/>
      <c r="AH67" s="76"/>
      <c r="AJ67" s="76"/>
      <c r="AK67" s="76" t="s">
        <v>68</v>
      </c>
      <c r="AL67" s="76"/>
      <c r="AM67" s="76">
        <f>SUM(AM63:AM65)</f>
        <v>56</v>
      </c>
      <c r="AN67" s="76"/>
      <c r="AO67" s="76"/>
      <c r="AP67" s="76"/>
      <c r="AR67" s="69" t="s">
        <v>68</v>
      </c>
      <c r="AT67" s="69">
        <f>SUM(AT63:AT65)</f>
        <v>56</v>
      </c>
    </row>
    <row r="68" spans="5:47" s="69" customFormat="1" ht="23.25" customHeight="1">
      <c r="E68" s="68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J68" s="76"/>
      <c r="AK68" s="76"/>
      <c r="AL68" s="76"/>
      <c r="AM68" s="76"/>
      <c r="AN68" s="76"/>
      <c r="AO68" s="76"/>
      <c r="AP68" s="76"/>
    </row>
    <row r="69" spans="5:47" s="69" customFormat="1" ht="23.25" customHeight="1">
      <c r="E69" s="68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J69" s="76"/>
      <c r="AK69" s="76"/>
      <c r="AL69" s="76"/>
      <c r="AM69" s="76"/>
      <c r="AN69" s="76"/>
      <c r="AO69" s="76"/>
      <c r="AP69" s="76"/>
    </row>
    <row r="70" spans="5:47" s="69" customFormat="1" ht="23.25" customHeight="1">
      <c r="E70" s="68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J70" s="76"/>
      <c r="AK70" s="76"/>
      <c r="AL70" s="76"/>
      <c r="AM70" s="76"/>
      <c r="AN70" s="76"/>
      <c r="AO70" s="76"/>
      <c r="AP70" s="76"/>
    </row>
    <row r="71" spans="5:47" s="69" customFormat="1" ht="23.25" customHeight="1">
      <c r="E71" s="68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J71" s="76"/>
      <c r="AK71" s="76"/>
      <c r="AL71" s="76"/>
      <c r="AM71" s="76"/>
      <c r="AN71" s="76"/>
      <c r="AO71" s="76"/>
      <c r="AP71" s="76"/>
    </row>
    <row r="72" spans="5:47" s="69" customFormat="1" ht="23.25" customHeight="1">
      <c r="E72" s="68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J72" s="76"/>
      <c r="AK72" s="76"/>
      <c r="AL72" s="76"/>
      <c r="AM72" s="76"/>
      <c r="AN72" s="76"/>
      <c r="AO72" s="76"/>
      <c r="AP72" s="76"/>
    </row>
    <row r="73" spans="5:47" s="69" customFormat="1" ht="23.25" customHeight="1">
      <c r="E73" s="68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J73" s="76"/>
      <c r="AK73" s="76"/>
      <c r="AL73" s="76"/>
      <c r="AM73" s="76"/>
      <c r="AN73" s="76"/>
      <c r="AO73" s="76"/>
      <c r="AP73" s="76"/>
    </row>
    <row r="74" spans="5:47" s="69" customFormat="1" ht="23.25" customHeight="1">
      <c r="E74" s="68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J74" s="76"/>
      <c r="AK74" s="76"/>
      <c r="AL74" s="76"/>
      <c r="AM74" s="76"/>
      <c r="AN74" s="76"/>
      <c r="AO74" s="76"/>
      <c r="AP74" s="76"/>
    </row>
    <row r="75" spans="5:47" s="69" customFormat="1" ht="23.25" customHeight="1">
      <c r="E75" s="68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J75" s="76"/>
      <c r="AK75" s="76"/>
      <c r="AL75" s="76"/>
      <c r="AM75" s="76"/>
      <c r="AN75" s="76"/>
      <c r="AO75" s="76"/>
      <c r="AP75" s="76"/>
    </row>
    <row r="76" spans="5:47" s="69" customFormat="1" ht="23.25" customHeight="1">
      <c r="E76" s="68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J76" s="76"/>
      <c r="AK76" s="76"/>
      <c r="AL76" s="76"/>
      <c r="AM76" s="76"/>
      <c r="AN76" s="76"/>
      <c r="AO76" s="76"/>
      <c r="AP76" s="76"/>
    </row>
    <row r="77" spans="5:47" s="69" customFormat="1" ht="23.25" customHeight="1">
      <c r="E77" s="68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J77" s="76"/>
      <c r="AK77" s="76"/>
      <c r="AL77" s="76"/>
      <c r="AM77" s="76"/>
      <c r="AN77" s="76"/>
      <c r="AO77" s="76"/>
      <c r="AP77" s="76"/>
    </row>
    <row r="78" spans="5:47" s="69" customFormat="1" ht="23.25" customHeight="1">
      <c r="E78" s="68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J78" s="76"/>
      <c r="AK78" s="76"/>
      <c r="AL78" s="76"/>
      <c r="AM78" s="76"/>
      <c r="AN78" s="76"/>
      <c r="AO78" s="76"/>
      <c r="AP78" s="76"/>
    </row>
    <row r="79" spans="5:47" s="69" customFormat="1" ht="23.25" customHeight="1">
      <c r="E79" s="68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J79" s="76"/>
      <c r="AK79" s="76"/>
      <c r="AL79" s="76"/>
      <c r="AM79" s="76"/>
      <c r="AN79" s="76"/>
      <c r="AO79" s="76"/>
      <c r="AP79" s="76"/>
    </row>
    <row r="80" spans="5:47" s="69" customFormat="1" ht="23.25" customHeight="1">
      <c r="E80" s="68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J80" s="76"/>
      <c r="AK80" s="76"/>
      <c r="AL80" s="76"/>
      <c r="AM80" s="76"/>
      <c r="AN80" s="76"/>
      <c r="AO80" s="76"/>
      <c r="AP80" s="76"/>
    </row>
    <row r="81" spans="5:42" s="69" customFormat="1" ht="23.25" customHeight="1">
      <c r="E81" s="68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J81" s="76"/>
      <c r="AK81" s="76"/>
      <c r="AL81" s="76"/>
      <c r="AM81" s="76"/>
      <c r="AN81" s="76"/>
      <c r="AO81" s="76"/>
      <c r="AP81" s="76"/>
    </row>
    <row r="82" spans="5:42" s="69" customFormat="1" ht="23.25" customHeight="1">
      <c r="E82" s="68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J82" s="76"/>
      <c r="AK82" s="76"/>
      <c r="AL82" s="76"/>
      <c r="AM82" s="76"/>
      <c r="AN82" s="76"/>
      <c r="AO82" s="76"/>
      <c r="AP82" s="76"/>
    </row>
    <row r="83" spans="5:42" s="69" customFormat="1" ht="23.25" customHeight="1">
      <c r="E83" s="68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J83" s="76"/>
      <c r="AK83" s="76"/>
      <c r="AL83" s="76"/>
      <c r="AM83" s="76"/>
      <c r="AN83" s="76"/>
      <c r="AO83" s="76"/>
      <c r="AP83" s="76"/>
    </row>
    <row r="84" spans="5:42" s="69" customFormat="1" ht="23.25" customHeight="1">
      <c r="E84" s="68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J84" s="76"/>
      <c r="AK84" s="76"/>
      <c r="AL84" s="76"/>
      <c r="AM84" s="76"/>
      <c r="AN84" s="76"/>
      <c r="AO84" s="76"/>
      <c r="AP84" s="76"/>
    </row>
    <row r="85" spans="5:42" s="69" customFormat="1" ht="23.25" customHeight="1">
      <c r="E85" s="68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J85" s="76"/>
      <c r="AK85" s="76"/>
      <c r="AL85" s="76"/>
      <c r="AM85" s="76"/>
      <c r="AN85" s="76"/>
      <c r="AO85" s="76"/>
      <c r="AP85" s="76"/>
    </row>
    <row r="86" spans="5:42" s="69" customFormat="1" ht="23.25" customHeight="1">
      <c r="E86" s="68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J86" s="76"/>
      <c r="AK86" s="76"/>
      <c r="AL86" s="76"/>
      <c r="AM86" s="76"/>
      <c r="AN86" s="76"/>
      <c r="AO86" s="76"/>
      <c r="AP86" s="76"/>
    </row>
    <row r="87" spans="5:42" s="69" customFormat="1" ht="23.25" customHeight="1">
      <c r="E87" s="68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J87" s="76"/>
      <c r="AK87" s="76"/>
      <c r="AL87" s="76"/>
      <c r="AM87" s="76"/>
      <c r="AN87" s="76"/>
      <c r="AO87" s="76"/>
      <c r="AP87" s="76"/>
    </row>
    <row r="88" spans="5:42" s="69" customFormat="1" ht="23.25" customHeight="1">
      <c r="E88" s="68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J88" s="76"/>
      <c r="AK88" s="76"/>
      <c r="AL88" s="76"/>
      <c r="AM88" s="76"/>
      <c r="AN88" s="76"/>
      <c r="AO88" s="76"/>
      <c r="AP88" s="76"/>
    </row>
    <row r="89" spans="5:42" s="69" customFormat="1" ht="23.25" customHeight="1">
      <c r="E89" s="68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J89" s="76"/>
      <c r="AK89" s="76"/>
      <c r="AL89" s="76"/>
      <c r="AM89" s="76"/>
      <c r="AN89" s="76"/>
      <c r="AO89" s="76"/>
      <c r="AP89" s="76"/>
    </row>
    <row r="90" spans="5:42" s="69" customFormat="1" ht="23.25" customHeight="1">
      <c r="E90" s="68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J90" s="76"/>
      <c r="AK90" s="76"/>
      <c r="AL90" s="76"/>
      <c r="AM90" s="76"/>
      <c r="AN90" s="76"/>
      <c r="AO90" s="76"/>
      <c r="AP90" s="76"/>
    </row>
    <row r="91" spans="5:42" s="69" customFormat="1" ht="23.25" customHeight="1">
      <c r="E91" s="68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J91" s="76"/>
      <c r="AK91" s="76"/>
      <c r="AL91" s="76"/>
      <c r="AM91" s="76"/>
      <c r="AN91" s="76"/>
      <c r="AO91" s="76"/>
      <c r="AP91" s="76"/>
    </row>
    <row r="92" spans="5:42" s="69" customFormat="1" ht="23.25" customHeight="1">
      <c r="E92" s="68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J92" s="76"/>
      <c r="AK92" s="76"/>
      <c r="AL92" s="76"/>
      <c r="AM92" s="76"/>
      <c r="AN92" s="76"/>
      <c r="AO92" s="76"/>
      <c r="AP92" s="76"/>
    </row>
    <row r="93" spans="5:42" s="69" customFormat="1" ht="23.25" customHeight="1">
      <c r="E93" s="68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J93" s="76"/>
      <c r="AK93" s="76"/>
      <c r="AL93" s="76"/>
      <c r="AM93" s="76"/>
      <c r="AN93" s="76"/>
      <c r="AO93" s="76"/>
      <c r="AP93" s="76"/>
    </row>
    <row r="94" spans="5:42" s="69" customFormat="1" ht="23.25" customHeight="1">
      <c r="E94" s="68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J94" s="76"/>
      <c r="AK94" s="76"/>
      <c r="AL94" s="76"/>
      <c r="AM94" s="76"/>
      <c r="AN94" s="76"/>
      <c r="AO94" s="76"/>
      <c r="AP94" s="76"/>
    </row>
    <row r="95" spans="5:42" s="69" customFormat="1" ht="23.25" customHeight="1">
      <c r="E95" s="68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J95" s="76"/>
      <c r="AK95" s="76"/>
      <c r="AL95" s="76"/>
      <c r="AM95" s="76"/>
      <c r="AN95" s="76"/>
      <c r="AO95" s="76"/>
      <c r="AP95" s="76"/>
    </row>
    <row r="96" spans="5:42" s="69" customFormat="1" ht="23.25" customHeight="1">
      <c r="E96" s="68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J96" s="76"/>
      <c r="AK96" s="76"/>
      <c r="AL96" s="76"/>
      <c r="AM96" s="76"/>
      <c r="AN96" s="76"/>
      <c r="AO96" s="76"/>
      <c r="AP96" s="76"/>
    </row>
    <row r="97" spans="5:42" s="69" customFormat="1" ht="23.25" customHeight="1">
      <c r="E97" s="68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J97" s="76"/>
      <c r="AK97" s="76"/>
      <c r="AL97" s="76"/>
      <c r="AM97" s="76"/>
      <c r="AN97" s="76"/>
      <c r="AO97" s="76"/>
      <c r="AP97" s="76"/>
    </row>
    <row r="98" spans="5:42" s="69" customFormat="1" ht="23.25" customHeight="1">
      <c r="E98" s="68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J98" s="76"/>
      <c r="AK98" s="76"/>
      <c r="AL98" s="76"/>
      <c r="AM98" s="76"/>
      <c r="AN98" s="76"/>
      <c r="AO98" s="76"/>
      <c r="AP98" s="76"/>
    </row>
    <row r="99" spans="5:42" s="69" customFormat="1" ht="23.25" customHeight="1">
      <c r="E99" s="68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J99" s="76"/>
      <c r="AK99" s="76"/>
      <c r="AL99" s="76"/>
      <c r="AM99" s="76"/>
      <c r="AN99" s="76"/>
      <c r="AO99" s="76"/>
      <c r="AP99" s="76"/>
    </row>
    <row r="100" spans="5:42" s="69" customFormat="1" ht="23.25" customHeight="1">
      <c r="E100" s="68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J100" s="76"/>
      <c r="AK100" s="76"/>
      <c r="AL100" s="76"/>
      <c r="AM100" s="76"/>
      <c r="AN100" s="76"/>
      <c r="AO100" s="76"/>
      <c r="AP100" s="76"/>
    </row>
    <row r="101" spans="5:42" s="69" customFormat="1" ht="23.25" customHeight="1">
      <c r="E101" s="68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J101" s="76"/>
      <c r="AK101" s="76"/>
      <c r="AL101" s="76"/>
      <c r="AM101" s="76"/>
      <c r="AN101" s="76"/>
      <c r="AO101" s="76"/>
      <c r="AP101" s="76"/>
    </row>
    <row r="102" spans="5:42" s="69" customFormat="1" ht="23.25" customHeight="1">
      <c r="E102" s="68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J102" s="76"/>
      <c r="AK102" s="76"/>
      <c r="AL102" s="76"/>
      <c r="AM102" s="76"/>
      <c r="AN102" s="76"/>
      <c r="AO102" s="76"/>
      <c r="AP102" s="76"/>
    </row>
    <row r="103" spans="5:42" s="69" customFormat="1" ht="23.25" customHeight="1">
      <c r="E103" s="68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J103" s="76"/>
      <c r="AK103" s="76"/>
      <c r="AL103" s="76"/>
      <c r="AM103" s="76"/>
      <c r="AN103" s="76"/>
      <c r="AO103" s="76"/>
      <c r="AP103" s="76"/>
    </row>
    <row r="104" spans="5:42" s="69" customFormat="1" ht="23.25" customHeight="1">
      <c r="E104" s="68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J104" s="76"/>
      <c r="AK104" s="76"/>
      <c r="AL104" s="76"/>
      <c r="AM104" s="76"/>
      <c r="AN104" s="76"/>
      <c r="AO104" s="76"/>
      <c r="AP104" s="76"/>
    </row>
    <row r="105" spans="5:42" s="69" customFormat="1" ht="23.25" customHeight="1">
      <c r="E105" s="68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J105" s="76"/>
      <c r="AK105" s="76"/>
      <c r="AL105" s="76"/>
      <c r="AM105" s="76"/>
      <c r="AN105" s="76"/>
      <c r="AO105" s="76"/>
      <c r="AP105" s="76"/>
    </row>
    <row r="106" spans="5:42" s="69" customFormat="1" ht="23.25" customHeight="1">
      <c r="E106" s="68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J106" s="76"/>
      <c r="AK106" s="76"/>
      <c r="AL106" s="76"/>
      <c r="AM106" s="76"/>
      <c r="AN106" s="76"/>
      <c r="AO106" s="76"/>
      <c r="AP106" s="76"/>
    </row>
    <row r="107" spans="5:42" s="69" customFormat="1" ht="23.25" customHeight="1">
      <c r="E107" s="68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J107" s="76"/>
      <c r="AK107" s="76"/>
      <c r="AL107" s="76"/>
      <c r="AM107" s="76"/>
      <c r="AN107" s="76"/>
      <c r="AO107" s="76"/>
      <c r="AP107" s="76"/>
    </row>
    <row r="108" spans="5:42" s="69" customFormat="1" ht="23.25" customHeight="1">
      <c r="E108" s="68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J108" s="76"/>
      <c r="AK108" s="76"/>
      <c r="AL108" s="76"/>
      <c r="AM108" s="76"/>
      <c r="AN108" s="76"/>
      <c r="AO108" s="76"/>
      <c r="AP108" s="76"/>
    </row>
    <row r="109" spans="5:42" s="69" customFormat="1" ht="23.25" customHeight="1">
      <c r="E109" s="68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J109" s="76"/>
      <c r="AK109" s="76"/>
      <c r="AL109" s="76"/>
      <c r="AM109" s="76"/>
      <c r="AN109" s="76"/>
      <c r="AO109" s="76"/>
      <c r="AP109" s="76"/>
    </row>
    <row r="110" spans="5:42" s="69" customFormat="1" ht="23.25" customHeight="1">
      <c r="E110" s="68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J110" s="76"/>
      <c r="AK110" s="76"/>
      <c r="AL110" s="76"/>
      <c r="AM110" s="76"/>
      <c r="AN110" s="76"/>
      <c r="AO110" s="76"/>
      <c r="AP110" s="76"/>
    </row>
    <row r="111" spans="5:42" s="69" customFormat="1" ht="23.25" customHeight="1">
      <c r="E111" s="68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J111" s="76"/>
      <c r="AK111" s="76"/>
      <c r="AL111" s="76"/>
      <c r="AM111" s="76"/>
      <c r="AN111" s="76"/>
      <c r="AO111" s="76"/>
      <c r="AP111" s="76"/>
    </row>
    <row r="112" spans="5:42" s="69" customFormat="1" ht="23.25" customHeight="1">
      <c r="E112" s="68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J112" s="76"/>
      <c r="AK112" s="76"/>
      <c r="AL112" s="76"/>
      <c r="AM112" s="76"/>
      <c r="AN112" s="76"/>
      <c r="AO112" s="76"/>
      <c r="AP112" s="76"/>
    </row>
    <row r="113" spans="5:42" s="69" customFormat="1" ht="23.25" customHeight="1">
      <c r="E113" s="68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J113" s="76"/>
      <c r="AK113" s="76"/>
      <c r="AL113" s="76"/>
      <c r="AM113" s="76"/>
      <c r="AN113" s="76"/>
      <c r="AO113" s="76"/>
      <c r="AP113" s="76"/>
    </row>
    <row r="114" spans="5:42" s="69" customFormat="1" ht="23.25" customHeight="1">
      <c r="E114" s="68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J114" s="76"/>
      <c r="AK114" s="76"/>
      <c r="AL114" s="76"/>
      <c r="AM114" s="76"/>
      <c r="AN114" s="76"/>
      <c r="AO114" s="76"/>
      <c r="AP114" s="76"/>
    </row>
    <row r="115" spans="5:42" s="69" customFormat="1" ht="23.25" customHeight="1">
      <c r="E115" s="68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J115" s="76"/>
      <c r="AK115" s="76"/>
      <c r="AL115" s="76"/>
      <c r="AM115" s="76"/>
      <c r="AN115" s="76"/>
      <c r="AO115" s="76"/>
      <c r="AP115" s="76"/>
    </row>
    <row r="116" spans="5:42" s="69" customFormat="1" ht="23.25" customHeight="1">
      <c r="E116" s="68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J116" s="76"/>
      <c r="AK116" s="76"/>
      <c r="AL116" s="76"/>
      <c r="AM116" s="76"/>
      <c r="AN116" s="76"/>
      <c r="AO116" s="76"/>
      <c r="AP116" s="76"/>
    </row>
    <row r="117" spans="5:42" s="69" customFormat="1" ht="23.25" customHeight="1">
      <c r="E117" s="68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J117" s="76"/>
      <c r="AK117" s="76"/>
      <c r="AL117" s="76"/>
      <c r="AM117" s="76"/>
      <c r="AN117" s="76"/>
      <c r="AO117" s="76"/>
      <c r="AP117" s="76"/>
    </row>
    <row r="118" spans="5:42" s="69" customFormat="1" ht="23.25" customHeight="1">
      <c r="E118" s="68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J118" s="76"/>
      <c r="AK118" s="76"/>
      <c r="AL118" s="76"/>
      <c r="AM118" s="76"/>
      <c r="AN118" s="76"/>
      <c r="AO118" s="76"/>
      <c r="AP118" s="76"/>
    </row>
    <row r="119" spans="5:42" s="69" customFormat="1" ht="23.25" customHeight="1">
      <c r="E119" s="68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J119" s="76"/>
      <c r="AK119" s="76"/>
      <c r="AL119" s="76"/>
      <c r="AM119" s="76"/>
      <c r="AN119" s="76"/>
      <c r="AO119" s="76"/>
      <c r="AP119" s="76"/>
    </row>
    <row r="120" spans="5:42" s="69" customFormat="1" ht="23.25" customHeight="1">
      <c r="E120" s="68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J120" s="76"/>
      <c r="AK120" s="76"/>
      <c r="AL120" s="76"/>
      <c r="AM120" s="76"/>
      <c r="AN120" s="76"/>
      <c r="AO120" s="76"/>
      <c r="AP120" s="76"/>
    </row>
    <row r="121" spans="5:42" s="69" customFormat="1" ht="23.25" customHeight="1">
      <c r="E121" s="68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J121" s="76"/>
      <c r="AK121" s="76"/>
      <c r="AL121" s="76"/>
      <c r="AM121" s="76"/>
      <c r="AN121" s="76"/>
      <c r="AO121" s="76"/>
      <c r="AP121" s="76"/>
    </row>
    <row r="122" spans="5:42" s="69" customFormat="1" ht="23.25" customHeight="1">
      <c r="E122" s="68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J122" s="76"/>
      <c r="AK122" s="76"/>
      <c r="AL122" s="76"/>
      <c r="AM122" s="76"/>
      <c r="AN122" s="76"/>
      <c r="AO122" s="76"/>
      <c r="AP122" s="76"/>
    </row>
    <row r="123" spans="5:42" s="69" customFormat="1" ht="23.25" customHeight="1">
      <c r="E123" s="68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J123" s="76"/>
      <c r="AK123" s="76"/>
      <c r="AL123" s="76"/>
      <c r="AM123" s="76"/>
      <c r="AN123" s="76"/>
      <c r="AO123" s="76"/>
      <c r="AP123" s="76"/>
    </row>
    <row r="124" spans="5:42" s="69" customFormat="1" ht="23.25" customHeight="1">
      <c r="E124" s="68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J124" s="76"/>
      <c r="AK124" s="76"/>
      <c r="AL124" s="76"/>
      <c r="AM124" s="76"/>
      <c r="AN124" s="76"/>
      <c r="AO124" s="76"/>
      <c r="AP124" s="76"/>
    </row>
    <row r="125" spans="5:42" s="69" customFormat="1" ht="23.25" customHeight="1">
      <c r="E125" s="68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J125" s="76"/>
      <c r="AK125" s="76"/>
      <c r="AL125" s="76"/>
      <c r="AM125" s="76"/>
      <c r="AN125" s="76"/>
      <c r="AO125" s="76"/>
      <c r="AP125" s="76"/>
    </row>
    <row r="126" spans="5:42" s="69" customFormat="1" ht="23.25" customHeight="1">
      <c r="E126" s="68"/>
      <c r="W126" s="76"/>
      <c r="X126" s="76"/>
      <c r="Y126" s="76"/>
      <c r="Z126" s="76"/>
      <c r="AA126" s="76"/>
      <c r="AB126" s="76"/>
      <c r="AC126" s="76"/>
      <c r="AD126" s="76"/>
      <c r="AE126" s="76"/>
      <c r="AF126" s="76"/>
      <c r="AG126" s="76"/>
      <c r="AH126" s="76"/>
      <c r="AJ126" s="76"/>
      <c r="AK126" s="76"/>
      <c r="AL126" s="76"/>
      <c r="AM126" s="76"/>
      <c r="AN126" s="76"/>
      <c r="AO126" s="76"/>
      <c r="AP126" s="76"/>
    </row>
    <row r="127" spans="5:42" s="69" customFormat="1" ht="23.25" customHeight="1">
      <c r="E127" s="68"/>
      <c r="W127" s="76"/>
      <c r="X127" s="76"/>
      <c r="Y127" s="76"/>
      <c r="Z127" s="76"/>
      <c r="AA127" s="76"/>
      <c r="AB127" s="76"/>
      <c r="AC127" s="76"/>
      <c r="AD127" s="76"/>
      <c r="AE127" s="76"/>
      <c r="AF127" s="76"/>
      <c r="AG127" s="76"/>
      <c r="AH127" s="76"/>
      <c r="AJ127" s="76"/>
      <c r="AK127" s="76"/>
      <c r="AL127" s="76"/>
      <c r="AM127" s="76"/>
      <c r="AN127" s="76"/>
      <c r="AO127" s="76"/>
      <c r="AP127" s="76"/>
    </row>
    <row r="128" spans="5:42" s="69" customFormat="1" ht="23.25" customHeight="1">
      <c r="E128" s="68"/>
      <c r="W128" s="76"/>
      <c r="X128" s="76"/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  <c r="AJ128" s="76"/>
      <c r="AK128" s="76"/>
      <c r="AL128" s="76"/>
      <c r="AM128" s="76"/>
      <c r="AN128" s="76"/>
      <c r="AO128" s="76"/>
      <c r="AP128" s="76"/>
    </row>
    <row r="129" spans="5:42" s="69" customFormat="1" ht="23.25" customHeight="1">
      <c r="E129" s="68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J129" s="76"/>
      <c r="AK129" s="76"/>
      <c r="AL129" s="76"/>
      <c r="AM129" s="76"/>
      <c r="AN129" s="76"/>
      <c r="AO129" s="76"/>
      <c r="AP129" s="76"/>
    </row>
    <row r="130" spans="5:42" s="69" customFormat="1" ht="23.25" customHeight="1">
      <c r="E130" s="68"/>
      <c r="W130" s="76"/>
      <c r="X130" s="76"/>
      <c r="Y130" s="76"/>
      <c r="Z130" s="76"/>
      <c r="AA130" s="76"/>
      <c r="AB130" s="76"/>
      <c r="AC130" s="76"/>
      <c r="AD130" s="76"/>
      <c r="AE130" s="76"/>
      <c r="AF130" s="76"/>
      <c r="AG130" s="76"/>
      <c r="AH130" s="76"/>
      <c r="AJ130" s="76"/>
      <c r="AK130" s="76"/>
      <c r="AL130" s="76"/>
      <c r="AM130" s="76"/>
      <c r="AN130" s="76"/>
      <c r="AO130" s="76"/>
      <c r="AP130" s="76"/>
    </row>
    <row r="131" spans="5:42" s="69" customFormat="1" ht="23.25" customHeight="1">
      <c r="E131" s="68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J131" s="76"/>
      <c r="AK131" s="76"/>
      <c r="AL131" s="76"/>
      <c r="AM131" s="76"/>
      <c r="AN131" s="76"/>
      <c r="AO131" s="76"/>
      <c r="AP131" s="76"/>
    </row>
    <row r="132" spans="5:42" s="69" customFormat="1" ht="23.25" customHeight="1">
      <c r="E132" s="68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6"/>
      <c r="AJ132" s="76"/>
      <c r="AK132" s="76"/>
      <c r="AL132" s="76"/>
      <c r="AM132" s="76"/>
      <c r="AN132" s="76"/>
      <c r="AO132" s="76"/>
      <c r="AP132" s="76"/>
    </row>
    <row r="133" spans="5:42" s="69" customFormat="1" ht="23.25" customHeight="1">
      <c r="E133" s="68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J133" s="76"/>
      <c r="AK133" s="76"/>
      <c r="AL133" s="76"/>
      <c r="AM133" s="76"/>
      <c r="AN133" s="76"/>
      <c r="AO133" s="76"/>
      <c r="AP133" s="76"/>
    </row>
    <row r="134" spans="5:42" s="69" customFormat="1" ht="23.25" customHeight="1">
      <c r="E134" s="68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J134" s="76"/>
      <c r="AK134" s="76"/>
      <c r="AL134" s="76"/>
      <c r="AM134" s="76"/>
      <c r="AN134" s="76"/>
      <c r="AO134" s="76"/>
      <c r="AP134" s="76"/>
    </row>
    <row r="135" spans="5:42" s="69" customFormat="1" ht="23.25" customHeight="1">
      <c r="E135" s="68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J135" s="76"/>
      <c r="AK135" s="76"/>
      <c r="AL135" s="76"/>
      <c r="AM135" s="76"/>
      <c r="AN135" s="76"/>
      <c r="AO135" s="76"/>
      <c r="AP135" s="76"/>
    </row>
    <row r="136" spans="5:42" s="69" customFormat="1" ht="23.25" customHeight="1">
      <c r="E136" s="68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J136" s="76"/>
      <c r="AK136" s="76"/>
      <c r="AL136" s="76"/>
      <c r="AM136" s="76"/>
      <c r="AN136" s="76"/>
      <c r="AO136" s="76"/>
      <c r="AP136" s="76"/>
    </row>
    <row r="137" spans="5:42" s="69" customFormat="1" ht="23.25" customHeight="1">
      <c r="E137" s="68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J137" s="76"/>
      <c r="AK137" s="76"/>
      <c r="AL137" s="76"/>
      <c r="AM137" s="76"/>
      <c r="AN137" s="76"/>
      <c r="AO137" s="76"/>
      <c r="AP137" s="76"/>
    </row>
    <row r="138" spans="5:42" s="69" customFormat="1" ht="23.25" customHeight="1">
      <c r="E138" s="68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J138" s="76"/>
      <c r="AK138" s="76"/>
      <c r="AL138" s="76"/>
      <c r="AM138" s="76"/>
      <c r="AN138" s="76"/>
      <c r="AO138" s="76"/>
      <c r="AP138" s="76"/>
    </row>
    <row r="139" spans="5:42" s="69" customFormat="1" ht="23.25" customHeight="1">
      <c r="E139" s="68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J139" s="76"/>
      <c r="AK139" s="76"/>
      <c r="AL139" s="76"/>
      <c r="AM139" s="76"/>
      <c r="AN139" s="76"/>
      <c r="AO139" s="76"/>
      <c r="AP139" s="76"/>
    </row>
    <row r="140" spans="5:42" s="69" customFormat="1" ht="23.25" customHeight="1">
      <c r="E140" s="68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J140" s="76"/>
      <c r="AK140" s="76"/>
      <c r="AL140" s="76"/>
      <c r="AM140" s="76"/>
      <c r="AN140" s="76"/>
      <c r="AO140" s="76"/>
      <c r="AP140" s="76"/>
    </row>
    <row r="141" spans="5:42" s="69" customFormat="1" ht="23.25" customHeight="1">
      <c r="E141" s="68"/>
      <c r="W141" s="76"/>
      <c r="X141" s="76"/>
      <c r="Y141" s="76"/>
      <c r="Z141" s="76"/>
      <c r="AA141" s="76"/>
      <c r="AB141" s="76"/>
      <c r="AC141" s="76"/>
      <c r="AD141" s="76"/>
      <c r="AE141" s="76"/>
      <c r="AF141" s="76"/>
      <c r="AG141" s="76"/>
      <c r="AH141" s="76"/>
      <c r="AJ141" s="76"/>
      <c r="AK141" s="76"/>
      <c r="AL141" s="76"/>
      <c r="AM141" s="76"/>
      <c r="AN141" s="76"/>
      <c r="AO141" s="76"/>
      <c r="AP141" s="76"/>
    </row>
    <row r="142" spans="5:42" s="69" customFormat="1" ht="23.25" customHeight="1">
      <c r="E142" s="68"/>
      <c r="W142" s="76"/>
      <c r="X142" s="76"/>
      <c r="Y142" s="76"/>
      <c r="Z142" s="76"/>
      <c r="AA142" s="76"/>
      <c r="AB142" s="76"/>
      <c r="AC142" s="76"/>
      <c r="AD142" s="76"/>
      <c r="AE142" s="76"/>
      <c r="AF142" s="76"/>
      <c r="AG142" s="76"/>
      <c r="AH142" s="76"/>
      <c r="AJ142" s="76"/>
      <c r="AK142" s="76"/>
      <c r="AL142" s="76"/>
      <c r="AM142" s="76"/>
      <c r="AN142" s="76"/>
      <c r="AO142" s="76"/>
      <c r="AP142" s="76"/>
    </row>
    <row r="143" spans="5:42" s="69" customFormat="1" ht="23.25" customHeight="1">
      <c r="E143" s="68"/>
      <c r="W143" s="76"/>
      <c r="X143" s="76"/>
      <c r="Y143" s="76"/>
      <c r="Z143" s="76"/>
      <c r="AA143" s="76"/>
      <c r="AB143" s="76"/>
      <c r="AC143" s="76"/>
      <c r="AD143" s="76"/>
      <c r="AE143" s="76"/>
      <c r="AF143" s="76"/>
      <c r="AG143" s="76"/>
      <c r="AH143" s="76"/>
      <c r="AJ143" s="76"/>
      <c r="AK143" s="76"/>
      <c r="AL143" s="76"/>
      <c r="AM143" s="76"/>
      <c r="AN143" s="76"/>
      <c r="AO143" s="76"/>
      <c r="AP143" s="76"/>
    </row>
    <row r="144" spans="5:42" s="69" customFormat="1" ht="23.25" customHeight="1">
      <c r="E144" s="68"/>
      <c r="W144" s="76"/>
      <c r="X144" s="76"/>
      <c r="Y144" s="76"/>
      <c r="Z144" s="76"/>
      <c r="AA144" s="76"/>
      <c r="AB144" s="76"/>
      <c r="AC144" s="76"/>
      <c r="AD144" s="76"/>
      <c r="AE144" s="76"/>
      <c r="AF144" s="76"/>
      <c r="AG144" s="76"/>
      <c r="AH144" s="76"/>
      <c r="AJ144" s="76"/>
      <c r="AK144" s="76"/>
      <c r="AL144" s="76"/>
      <c r="AM144" s="76"/>
      <c r="AN144" s="76"/>
      <c r="AO144" s="76"/>
      <c r="AP144" s="76"/>
    </row>
    <row r="145" spans="5:42" s="69" customFormat="1" ht="23.25" customHeight="1">
      <c r="E145" s="68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J145" s="76"/>
      <c r="AK145" s="76"/>
      <c r="AL145" s="76"/>
      <c r="AM145" s="76"/>
      <c r="AN145" s="76"/>
      <c r="AO145" s="76"/>
      <c r="AP145" s="76"/>
    </row>
    <row r="146" spans="5:42" s="69" customFormat="1" ht="23.25" customHeight="1">
      <c r="E146" s="68"/>
      <c r="W146" s="76"/>
      <c r="X146" s="76"/>
      <c r="Y146" s="76"/>
      <c r="Z146" s="76"/>
      <c r="AA146" s="76"/>
      <c r="AB146" s="76"/>
      <c r="AC146" s="76"/>
      <c r="AD146" s="76"/>
      <c r="AE146" s="76"/>
      <c r="AF146" s="76"/>
      <c r="AG146" s="76"/>
      <c r="AH146" s="76"/>
      <c r="AJ146" s="76"/>
      <c r="AK146" s="76"/>
      <c r="AL146" s="76"/>
      <c r="AM146" s="76"/>
      <c r="AN146" s="76"/>
      <c r="AO146" s="76"/>
      <c r="AP146" s="76"/>
    </row>
    <row r="147" spans="5:42" s="69" customFormat="1" ht="23.25" customHeight="1">
      <c r="E147" s="68"/>
      <c r="W147" s="76"/>
      <c r="X147" s="76"/>
      <c r="Y147" s="76"/>
      <c r="Z147" s="76"/>
      <c r="AA147" s="76"/>
      <c r="AB147" s="76"/>
      <c r="AC147" s="76"/>
      <c r="AD147" s="76"/>
      <c r="AE147" s="76"/>
      <c r="AF147" s="76"/>
      <c r="AG147" s="76"/>
      <c r="AH147" s="76"/>
      <c r="AJ147" s="76"/>
      <c r="AK147" s="76"/>
      <c r="AL147" s="76"/>
      <c r="AM147" s="76"/>
      <c r="AN147" s="76"/>
      <c r="AO147" s="76"/>
      <c r="AP147" s="76"/>
    </row>
    <row r="148" spans="5:42" s="69" customFormat="1" ht="23.25" customHeight="1">
      <c r="E148" s="68"/>
      <c r="W148" s="76"/>
      <c r="X148" s="76"/>
      <c r="Y148" s="76"/>
      <c r="Z148" s="76"/>
      <c r="AA148" s="76"/>
      <c r="AB148" s="76"/>
      <c r="AC148" s="76"/>
      <c r="AD148" s="76"/>
      <c r="AE148" s="76"/>
      <c r="AF148" s="76"/>
      <c r="AG148" s="76"/>
      <c r="AH148" s="76"/>
      <c r="AJ148" s="76"/>
      <c r="AK148" s="76"/>
      <c r="AL148" s="76"/>
      <c r="AM148" s="76"/>
      <c r="AN148" s="76"/>
      <c r="AO148" s="76"/>
      <c r="AP148" s="76"/>
    </row>
    <row r="149" spans="5:42" s="69" customFormat="1" ht="23.25" customHeight="1">
      <c r="E149" s="68"/>
      <c r="W149" s="76"/>
      <c r="X149" s="76"/>
      <c r="Y149" s="76"/>
      <c r="Z149" s="76"/>
      <c r="AA149" s="76"/>
      <c r="AB149" s="76"/>
      <c r="AC149" s="76"/>
      <c r="AD149" s="76"/>
      <c r="AE149" s="76"/>
      <c r="AF149" s="76"/>
      <c r="AG149" s="76"/>
      <c r="AH149" s="76"/>
      <c r="AJ149" s="76"/>
      <c r="AK149" s="76"/>
      <c r="AL149" s="76"/>
      <c r="AM149" s="76"/>
      <c r="AN149" s="76"/>
      <c r="AO149" s="76"/>
      <c r="AP149" s="76"/>
    </row>
    <row r="150" spans="5:42" s="69" customFormat="1" ht="23.25" customHeight="1">
      <c r="E150" s="68"/>
      <c r="W150" s="76"/>
      <c r="X150" s="76"/>
      <c r="Y150" s="76"/>
      <c r="Z150" s="76"/>
      <c r="AA150" s="76"/>
      <c r="AB150" s="76"/>
      <c r="AC150" s="76"/>
      <c r="AD150" s="76"/>
      <c r="AE150" s="76"/>
      <c r="AF150" s="76"/>
      <c r="AG150" s="76"/>
      <c r="AH150" s="76"/>
      <c r="AJ150" s="76"/>
      <c r="AK150" s="76"/>
      <c r="AL150" s="76"/>
      <c r="AM150" s="76"/>
      <c r="AN150" s="76"/>
      <c r="AO150" s="76"/>
      <c r="AP150" s="76"/>
    </row>
    <row r="151" spans="5:42" s="69" customFormat="1" ht="23.25" customHeight="1">
      <c r="E151" s="68"/>
      <c r="W151" s="76"/>
      <c r="X151" s="76"/>
      <c r="Y151" s="76"/>
      <c r="Z151" s="76"/>
      <c r="AA151" s="76"/>
      <c r="AB151" s="76"/>
      <c r="AC151" s="76"/>
      <c r="AD151" s="76"/>
      <c r="AE151" s="76"/>
      <c r="AF151" s="76"/>
      <c r="AG151" s="76"/>
      <c r="AH151" s="76"/>
      <c r="AJ151" s="76"/>
      <c r="AK151" s="76"/>
      <c r="AL151" s="76"/>
      <c r="AM151" s="76"/>
      <c r="AN151" s="76"/>
      <c r="AO151" s="76"/>
      <c r="AP151" s="76"/>
    </row>
    <row r="152" spans="5:42" s="69" customFormat="1" ht="23.25" customHeight="1">
      <c r="E152" s="68"/>
      <c r="W152" s="76"/>
      <c r="X152" s="76"/>
      <c r="Y152" s="76"/>
      <c r="Z152" s="76"/>
      <c r="AA152" s="76"/>
      <c r="AB152" s="76"/>
      <c r="AC152" s="76"/>
      <c r="AD152" s="76"/>
      <c r="AE152" s="76"/>
      <c r="AF152" s="76"/>
      <c r="AG152" s="76"/>
      <c r="AH152" s="76"/>
      <c r="AJ152" s="76"/>
      <c r="AK152" s="76"/>
      <c r="AL152" s="76"/>
      <c r="AM152" s="76"/>
      <c r="AN152" s="76"/>
      <c r="AO152" s="76"/>
      <c r="AP152" s="76"/>
    </row>
    <row r="153" spans="5:42" s="69" customFormat="1" ht="23.25" customHeight="1">
      <c r="E153" s="68"/>
      <c r="W153" s="76"/>
      <c r="X153" s="76"/>
      <c r="Y153" s="76"/>
      <c r="Z153" s="76"/>
      <c r="AA153" s="76"/>
      <c r="AB153" s="76"/>
      <c r="AC153" s="76"/>
      <c r="AD153" s="76"/>
      <c r="AE153" s="76"/>
      <c r="AF153" s="76"/>
      <c r="AG153" s="76"/>
      <c r="AH153" s="76"/>
      <c r="AJ153" s="76"/>
      <c r="AK153" s="76"/>
      <c r="AL153" s="76"/>
      <c r="AM153" s="76"/>
      <c r="AN153" s="76"/>
      <c r="AO153" s="76"/>
      <c r="AP153" s="76"/>
    </row>
    <row r="154" spans="5:42" s="69" customFormat="1" ht="23.25" customHeight="1">
      <c r="E154" s="68"/>
      <c r="W154" s="76"/>
      <c r="X154" s="76"/>
      <c r="Y154" s="76"/>
      <c r="Z154" s="76"/>
      <c r="AA154" s="76"/>
      <c r="AB154" s="76"/>
      <c r="AC154" s="76"/>
      <c r="AD154" s="76"/>
      <c r="AE154" s="76"/>
      <c r="AF154" s="76"/>
      <c r="AG154" s="76"/>
      <c r="AH154" s="76"/>
      <c r="AJ154" s="76"/>
      <c r="AK154" s="76"/>
      <c r="AL154" s="76"/>
      <c r="AM154" s="76"/>
      <c r="AN154" s="76"/>
      <c r="AO154" s="76"/>
      <c r="AP154" s="76"/>
    </row>
    <row r="155" spans="5:42" s="69" customFormat="1" ht="23.25" customHeight="1">
      <c r="E155" s="68"/>
      <c r="W155" s="76"/>
      <c r="X155" s="76"/>
      <c r="Y155" s="76"/>
      <c r="Z155" s="76"/>
      <c r="AA155" s="76"/>
      <c r="AB155" s="76"/>
      <c r="AC155" s="76"/>
      <c r="AD155" s="76"/>
      <c r="AE155" s="76"/>
      <c r="AF155" s="76"/>
      <c r="AG155" s="76"/>
      <c r="AH155" s="76"/>
      <c r="AJ155" s="76"/>
      <c r="AK155" s="76"/>
      <c r="AL155" s="76"/>
      <c r="AM155" s="76"/>
      <c r="AN155" s="76"/>
      <c r="AO155" s="76"/>
      <c r="AP155" s="76"/>
    </row>
    <row r="156" spans="5:42" s="69" customFormat="1" ht="23.25" customHeight="1">
      <c r="E156" s="68"/>
      <c r="W156" s="76"/>
      <c r="X156" s="76"/>
      <c r="Y156" s="76"/>
      <c r="Z156" s="76"/>
      <c r="AA156" s="76"/>
      <c r="AB156" s="76"/>
      <c r="AC156" s="76"/>
      <c r="AD156" s="76"/>
      <c r="AE156" s="76"/>
      <c r="AF156" s="76"/>
      <c r="AG156" s="76"/>
      <c r="AH156" s="76"/>
      <c r="AJ156" s="76"/>
      <c r="AK156" s="76"/>
      <c r="AL156" s="76"/>
      <c r="AM156" s="76"/>
      <c r="AN156" s="76"/>
      <c r="AO156" s="76"/>
      <c r="AP156" s="76"/>
    </row>
    <row r="157" spans="5:42" s="69" customFormat="1" ht="23.25" customHeight="1">
      <c r="E157" s="68"/>
      <c r="W157" s="76"/>
      <c r="X157" s="76"/>
      <c r="Y157" s="76"/>
      <c r="Z157" s="76"/>
      <c r="AA157" s="76"/>
      <c r="AB157" s="76"/>
      <c r="AC157" s="76"/>
      <c r="AD157" s="76"/>
      <c r="AE157" s="76"/>
      <c r="AF157" s="76"/>
      <c r="AG157" s="76"/>
      <c r="AH157" s="76"/>
      <c r="AJ157" s="76"/>
      <c r="AK157" s="76"/>
      <c r="AL157" s="76"/>
      <c r="AM157" s="76"/>
      <c r="AN157" s="76"/>
      <c r="AO157" s="76"/>
      <c r="AP157" s="76"/>
    </row>
    <row r="158" spans="5:42" s="69" customFormat="1" ht="23.25" customHeight="1">
      <c r="E158" s="68"/>
      <c r="W158" s="76"/>
      <c r="X158" s="76"/>
      <c r="Y158" s="76"/>
      <c r="Z158" s="76"/>
      <c r="AA158" s="76"/>
      <c r="AB158" s="76"/>
      <c r="AC158" s="76"/>
      <c r="AD158" s="76"/>
      <c r="AE158" s="76"/>
      <c r="AF158" s="76"/>
      <c r="AG158" s="76"/>
      <c r="AH158" s="76"/>
      <c r="AJ158" s="76"/>
      <c r="AK158" s="76"/>
      <c r="AL158" s="76"/>
      <c r="AM158" s="76"/>
      <c r="AN158" s="76"/>
      <c r="AO158" s="76"/>
      <c r="AP158" s="76"/>
    </row>
    <row r="159" spans="5:42" s="69" customFormat="1" ht="23.25" customHeight="1">
      <c r="E159" s="68"/>
      <c r="W159" s="76"/>
      <c r="X159" s="76"/>
      <c r="Y159" s="76"/>
      <c r="Z159" s="76"/>
      <c r="AA159" s="76"/>
      <c r="AB159" s="76"/>
      <c r="AC159" s="76"/>
      <c r="AD159" s="76"/>
      <c r="AE159" s="76"/>
      <c r="AF159" s="76"/>
      <c r="AG159" s="76"/>
      <c r="AH159" s="76"/>
      <c r="AJ159" s="76"/>
      <c r="AK159" s="76"/>
      <c r="AL159" s="76"/>
      <c r="AM159" s="76"/>
      <c r="AN159" s="76"/>
      <c r="AO159" s="76"/>
      <c r="AP159" s="76"/>
    </row>
    <row r="160" spans="5:42" s="69" customFormat="1" ht="23.25" customHeight="1">
      <c r="E160" s="68"/>
      <c r="W160" s="76"/>
      <c r="X160" s="76"/>
      <c r="Y160" s="76"/>
      <c r="Z160" s="76"/>
      <c r="AA160" s="76"/>
      <c r="AB160" s="76"/>
      <c r="AC160" s="76"/>
      <c r="AD160" s="76"/>
      <c r="AE160" s="76"/>
      <c r="AF160" s="76"/>
      <c r="AG160" s="76"/>
      <c r="AH160" s="76"/>
      <c r="AJ160" s="76"/>
      <c r="AK160" s="76"/>
      <c r="AL160" s="76"/>
      <c r="AM160" s="76"/>
      <c r="AN160" s="76"/>
      <c r="AO160" s="76"/>
      <c r="AP160" s="76"/>
    </row>
    <row r="161" spans="5:42" s="69" customFormat="1" ht="23.25" customHeight="1">
      <c r="E161" s="68"/>
      <c r="W161" s="76"/>
      <c r="X161" s="76"/>
      <c r="Y161" s="76"/>
      <c r="Z161" s="76"/>
      <c r="AA161" s="76"/>
      <c r="AB161" s="76"/>
      <c r="AC161" s="76"/>
      <c r="AD161" s="76"/>
      <c r="AE161" s="76"/>
      <c r="AF161" s="76"/>
      <c r="AG161" s="76"/>
      <c r="AH161" s="76"/>
      <c r="AJ161" s="76"/>
      <c r="AK161" s="76"/>
      <c r="AL161" s="76"/>
      <c r="AM161" s="76"/>
      <c r="AN161" s="76"/>
      <c r="AO161" s="76"/>
      <c r="AP161" s="76"/>
    </row>
    <row r="162" spans="5:42" s="69" customFormat="1" ht="23.25" customHeight="1">
      <c r="E162" s="68"/>
      <c r="W162" s="76"/>
      <c r="X162" s="76"/>
      <c r="Y162" s="76"/>
      <c r="Z162" s="76"/>
      <c r="AA162" s="76"/>
      <c r="AB162" s="76"/>
      <c r="AC162" s="76"/>
      <c r="AD162" s="76"/>
      <c r="AE162" s="76"/>
      <c r="AF162" s="76"/>
      <c r="AG162" s="76"/>
      <c r="AH162" s="76"/>
      <c r="AJ162" s="76"/>
      <c r="AK162" s="76"/>
      <c r="AL162" s="76"/>
      <c r="AM162" s="76"/>
      <c r="AN162" s="76"/>
      <c r="AO162" s="76"/>
      <c r="AP162" s="76"/>
    </row>
    <row r="163" spans="5:42" s="69" customFormat="1" ht="23.25" customHeight="1">
      <c r="E163" s="68"/>
      <c r="W163" s="76"/>
      <c r="X163" s="76"/>
      <c r="Y163" s="76"/>
      <c r="Z163" s="76"/>
      <c r="AA163" s="76"/>
      <c r="AB163" s="76"/>
      <c r="AC163" s="76"/>
      <c r="AD163" s="76"/>
      <c r="AE163" s="76"/>
      <c r="AF163" s="76"/>
      <c r="AG163" s="76"/>
      <c r="AH163" s="76"/>
      <c r="AJ163" s="76"/>
      <c r="AK163" s="76"/>
      <c r="AL163" s="76"/>
      <c r="AM163" s="76"/>
      <c r="AN163" s="76"/>
      <c r="AO163" s="76"/>
      <c r="AP163" s="76"/>
    </row>
    <row r="164" spans="5:42" s="69" customFormat="1" ht="23.25" customHeight="1">
      <c r="E164" s="68"/>
      <c r="W164" s="76"/>
      <c r="X164" s="76"/>
      <c r="Y164" s="76"/>
      <c r="Z164" s="76"/>
      <c r="AA164" s="76"/>
      <c r="AB164" s="76"/>
      <c r="AC164" s="76"/>
      <c r="AD164" s="76"/>
      <c r="AE164" s="76"/>
      <c r="AF164" s="76"/>
      <c r="AG164" s="76"/>
      <c r="AH164" s="76"/>
      <c r="AJ164" s="76"/>
      <c r="AK164" s="76"/>
      <c r="AL164" s="76"/>
      <c r="AM164" s="76"/>
      <c r="AN164" s="76"/>
      <c r="AO164" s="76"/>
      <c r="AP164" s="76"/>
    </row>
    <row r="165" spans="5:42" s="69" customFormat="1" ht="23.25" customHeight="1">
      <c r="E165" s="68"/>
      <c r="W165" s="76"/>
      <c r="X165" s="76"/>
      <c r="Y165" s="76"/>
      <c r="Z165" s="76"/>
      <c r="AA165" s="76"/>
      <c r="AB165" s="76"/>
      <c r="AC165" s="76"/>
      <c r="AD165" s="76"/>
      <c r="AE165" s="76"/>
      <c r="AF165" s="76"/>
      <c r="AG165" s="76"/>
      <c r="AH165" s="76"/>
      <c r="AJ165" s="76"/>
      <c r="AK165" s="76"/>
      <c r="AL165" s="76"/>
      <c r="AM165" s="76"/>
      <c r="AN165" s="76"/>
      <c r="AO165" s="76"/>
      <c r="AP165" s="76"/>
    </row>
    <row r="166" spans="5:42" s="69" customFormat="1" ht="23.25" customHeight="1">
      <c r="E166" s="68"/>
      <c r="W166" s="76"/>
      <c r="X166" s="76"/>
      <c r="Y166" s="76"/>
      <c r="Z166" s="76"/>
      <c r="AA166" s="76"/>
      <c r="AB166" s="76"/>
      <c r="AC166" s="76"/>
      <c r="AD166" s="76"/>
      <c r="AE166" s="76"/>
      <c r="AF166" s="76"/>
      <c r="AG166" s="76"/>
      <c r="AH166" s="76"/>
      <c r="AJ166" s="76"/>
      <c r="AK166" s="76"/>
      <c r="AL166" s="76"/>
      <c r="AM166" s="76"/>
      <c r="AN166" s="76"/>
      <c r="AO166" s="76"/>
      <c r="AP166" s="76"/>
    </row>
    <row r="167" spans="5:42" s="69" customFormat="1" ht="23.25" customHeight="1">
      <c r="E167" s="68"/>
      <c r="W167" s="76"/>
      <c r="X167" s="76"/>
      <c r="Y167" s="76"/>
      <c r="Z167" s="76"/>
      <c r="AA167" s="76"/>
      <c r="AB167" s="76"/>
      <c r="AC167" s="76"/>
      <c r="AD167" s="76"/>
      <c r="AE167" s="76"/>
      <c r="AF167" s="76"/>
      <c r="AG167" s="76"/>
      <c r="AH167" s="76"/>
      <c r="AJ167" s="76"/>
      <c r="AK167" s="76"/>
      <c r="AL167" s="76"/>
      <c r="AM167" s="76"/>
      <c r="AN167" s="76"/>
      <c r="AO167" s="76"/>
      <c r="AP167" s="76"/>
    </row>
    <row r="168" spans="5:42" s="69" customFormat="1" ht="23.25" customHeight="1">
      <c r="E168" s="68"/>
      <c r="W168" s="76"/>
      <c r="X168" s="76"/>
      <c r="Y168" s="76"/>
      <c r="Z168" s="76"/>
      <c r="AA168" s="76"/>
      <c r="AB168" s="76"/>
      <c r="AC168" s="76"/>
      <c r="AD168" s="76"/>
      <c r="AE168" s="76"/>
      <c r="AF168" s="76"/>
      <c r="AG168" s="76"/>
      <c r="AH168" s="76"/>
      <c r="AJ168" s="76"/>
      <c r="AK168" s="76"/>
      <c r="AL168" s="76"/>
      <c r="AM168" s="76"/>
      <c r="AN168" s="76"/>
      <c r="AO168" s="76"/>
      <c r="AP168" s="76"/>
    </row>
    <row r="169" spans="5:42" s="69" customFormat="1" ht="23.25" customHeight="1">
      <c r="E169" s="68"/>
      <c r="W169" s="76"/>
      <c r="X169" s="76"/>
      <c r="Y169" s="76"/>
      <c r="Z169" s="76"/>
      <c r="AA169" s="76"/>
      <c r="AB169" s="76"/>
      <c r="AC169" s="76"/>
      <c r="AD169" s="76"/>
      <c r="AE169" s="76"/>
      <c r="AF169" s="76"/>
      <c r="AG169" s="76"/>
      <c r="AH169" s="76"/>
      <c r="AJ169" s="76"/>
      <c r="AK169" s="76"/>
      <c r="AL169" s="76"/>
      <c r="AM169" s="76"/>
      <c r="AN169" s="76"/>
      <c r="AO169" s="76"/>
      <c r="AP169" s="76"/>
    </row>
    <row r="170" spans="5:42" s="69" customFormat="1" ht="23.25" customHeight="1">
      <c r="E170" s="68"/>
      <c r="W170" s="76"/>
      <c r="X170" s="76"/>
      <c r="Y170" s="76"/>
      <c r="Z170" s="76"/>
      <c r="AA170" s="76"/>
      <c r="AB170" s="76"/>
      <c r="AC170" s="76"/>
      <c r="AD170" s="76"/>
      <c r="AE170" s="76"/>
      <c r="AF170" s="76"/>
      <c r="AG170" s="76"/>
      <c r="AH170" s="76"/>
      <c r="AJ170" s="76"/>
      <c r="AK170" s="76"/>
      <c r="AL170" s="76"/>
      <c r="AM170" s="76"/>
      <c r="AN170" s="76"/>
      <c r="AO170" s="76"/>
      <c r="AP170" s="76"/>
    </row>
    <row r="171" spans="5:42" s="69" customFormat="1" ht="23.25" customHeight="1">
      <c r="E171" s="68"/>
      <c r="W171" s="76"/>
      <c r="X171" s="76"/>
      <c r="Y171" s="76"/>
      <c r="Z171" s="76"/>
      <c r="AA171" s="76"/>
      <c r="AB171" s="76"/>
      <c r="AC171" s="76"/>
      <c r="AD171" s="76"/>
      <c r="AE171" s="76"/>
      <c r="AF171" s="76"/>
      <c r="AG171" s="76"/>
      <c r="AH171" s="76"/>
      <c r="AJ171" s="76"/>
      <c r="AK171" s="76"/>
      <c r="AL171" s="76"/>
      <c r="AM171" s="76"/>
      <c r="AN171" s="76"/>
      <c r="AO171" s="76"/>
      <c r="AP171" s="76"/>
    </row>
    <row r="172" spans="5:42" s="69" customFormat="1" ht="23.25" customHeight="1">
      <c r="E172" s="68"/>
      <c r="W172" s="76"/>
      <c r="X172" s="76"/>
      <c r="Y172" s="76"/>
      <c r="Z172" s="76"/>
      <c r="AA172" s="76"/>
      <c r="AB172" s="76"/>
      <c r="AC172" s="76"/>
      <c r="AD172" s="76"/>
      <c r="AE172" s="76"/>
      <c r="AF172" s="76"/>
      <c r="AG172" s="76"/>
      <c r="AH172" s="76"/>
      <c r="AJ172" s="76"/>
      <c r="AK172" s="76"/>
      <c r="AL172" s="76"/>
      <c r="AM172" s="76"/>
      <c r="AN172" s="76"/>
      <c r="AO172" s="76"/>
      <c r="AP172" s="76"/>
    </row>
    <row r="173" spans="5:42" s="69" customFormat="1" ht="23.25" customHeight="1">
      <c r="E173" s="68"/>
      <c r="W173" s="76"/>
      <c r="X173" s="76"/>
      <c r="Y173" s="76"/>
      <c r="Z173" s="76"/>
      <c r="AA173" s="76"/>
      <c r="AB173" s="76"/>
      <c r="AC173" s="76"/>
      <c r="AD173" s="76"/>
      <c r="AE173" s="76"/>
      <c r="AF173" s="76"/>
      <c r="AG173" s="76"/>
      <c r="AH173" s="76"/>
      <c r="AJ173" s="76"/>
      <c r="AK173" s="76"/>
      <c r="AL173" s="76"/>
      <c r="AM173" s="76"/>
      <c r="AN173" s="76"/>
      <c r="AO173" s="76"/>
      <c r="AP173" s="76"/>
    </row>
    <row r="174" spans="5:42" s="69" customFormat="1" ht="23.25" customHeight="1">
      <c r="E174" s="68"/>
      <c r="W174" s="76"/>
      <c r="X174" s="76"/>
      <c r="Y174" s="76"/>
      <c r="Z174" s="76"/>
      <c r="AA174" s="76"/>
      <c r="AB174" s="76"/>
      <c r="AC174" s="76"/>
      <c r="AD174" s="76"/>
      <c r="AE174" s="76"/>
      <c r="AF174" s="76"/>
      <c r="AG174" s="76"/>
      <c r="AH174" s="76"/>
      <c r="AJ174" s="76"/>
      <c r="AK174" s="76"/>
      <c r="AL174" s="76"/>
      <c r="AM174" s="76"/>
      <c r="AN174" s="76"/>
      <c r="AO174" s="76"/>
      <c r="AP174" s="76"/>
    </row>
    <row r="175" spans="5:42" s="69" customFormat="1" ht="23.25" customHeight="1">
      <c r="E175" s="68"/>
      <c r="W175" s="76"/>
      <c r="X175" s="76"/>
      <c r="Y175" s="76"/>
      <c r="Z175" s="76"/>
      <c r="AA175" s="76"/>
      <c r="AB175" s="76"/>
      <c r="AC175" s="76"/>
      <c r="AD175" s="76"/>
      <c r="AE175" s="76"/>
      <c r="AF175" s="76"/>
      <c r="AG175" s="76"/>
      <c r="AH175" s="76"/>
      <c r="AJ175" s="76"/>
      <c r="AK175" s="76"/>
      <c r="AL175" s="76"/>
      <c r="AM175" s="76"/>
      <c r="AN175" s="76"/>
      <c r="AO175" s="76"/>
      <c r="AP175" s="76"/>
    </row>
    <row r="176" spans="5:42" s="69" customFormat="1" ht="23.25" customHeight="1">
      <c r="E176" s="68"/>
      <c r="W176" s="76"/>
      <c r="X176" s="76"/>
      <c r="Y176" s="76"/>
      <c r="Z176" s="76"/>
      <c r="AA176" s="76"/>
      <c r="AB176" s="76"/>
      <c r="AC176" s="76"/>
      <c r="AD176" s="76"/>
      <c r="AE176" s="76"/>
      <c r="AF176" s="76"/>
      <c r="AG176" s="76"/>
      <c r="AH176" s="76"/>
      <c r="AJ176" s="76"/>
      <c r="AK176" s="76"/>
      <c r="AL176" s="76"/>
      <c r="AM176" s="76"/>
      <c r="AN176" s="76"/>
      <c r="AO176" s="76"/>
      <c r="AP176" s="76"/>
    </row>
    <row r="177" spans="5:42" s="69" customFormat="1" ht="23.25" customHeight="1">
      <c r="E177" s="68"/>
      <c r="W177" s="76"/>
      <c r="X177" s="76"/>
      <c r="Y177" s="76"/>
      <c r="Z177" s="76"/>
      <c r="AA177" s="76"/>
      <c r="AB177" s="76"/>
      <c r="AC177" s="76"/>
      <c r="AD177" s="76"/>
      <c r="AE177" s="76"/>
      <c r="AF177" s="76"/>
      <c r="AG177" s="76"/>
      <c r="AH177" s="76"/>
      <c r="AJ177" s="76"/>
      <c r="AK177" s="76"/>
      <c r="AL177" s="76"/>
      <c r="AM177" s="76"/>
      <c r="AN177" s="76"/>
      <c r="AO177" s="76"/>
      <c r="AP177" s="76"/>
    </row>
    <row r="178" spans="5:42" s="69" customFormat="1" ht="23.25" customHeight="1">
      <c r="E178" s="68"/>
      <c r="W178" s="76"/>
      <c r="X178" s="76"/>
      <c r="Y178" s="76"/>
      <c r="Z178" s="76"/>
      <c r="AA178" s="76"/>
      <c r="AB178" s="76"/>
      <c r="AC178" s="76"/>
      <c r="AD178" s="76"/>
      <c r="AE178" s="76"/>
      <c r="AF178" s="76"/>
      <c r="AG178" s="76"/>
      <c r="AH178" s="76"/>
      <c r="AJ178" s="76"/>
      <c r="AK178" s="76"/>
      <c r="AL178" s="76"/>
      <c r="AM178" s="76"/>
      <c r="AN178" s="76"/>
      <c r="AO178" s="76"/>
      <c r="AP178" s="76"/>
    </row>
    <row r="179" spans="5:42" s="69" customFormat="1" ht="23.25" customHeight="1">
      <c r="E179" s="68"/>
      <c r="W179" s="76"/>
      <c r="X179" s="76"/>
      <c r="Y179" s="76"/>
      <c r="Z179" s="76"/>
      <c r="AA179" s="76"/>
      <c r="AB179" s="76"/>
      <c r="AC179" s="76"/>
      <c r="AD179" s="76"/>
      <c r="AE179" s="76"/>
      <c r="AF179" s="76"/>
      <c r="AG179" s="76"/>
      <c r="AH179" s="76"/>
      <c r="AJ179" s="76"/>
      <c r="AK179" s="76"/>
      <c r="AL179" s="76"/>
      <c r="AM179" s="76"/>
      <c r="AN179" s="76"/>
      <c r="AO179" s="76"/>
      <c r="AP179" s="76"/>
    </row>
    <row r="180" spans="5:42" s="69" customFormat="1" ht="23.25" customHeight="1">
      <c r="E180" s="68"/>
      <c r="W180" s="76"/>
      <c r="X180" s="76"/>
      <c r="Y180" s="76"/>
      <c r="Z180" s="76"/>
      <c r="AA180" s="76"/>
      <c r="AB180" s="76"/>
      <c r="AC180" s="76"/>
      <c r="AD180" s="76"/>
      <c r="AE180" s="76"/>
      <c r="AF180" s="76"/>
      <c r="AG180" s="76"/>
      <c r="AH180" s="76"/>
      <c r="AJ180" s="76"/>
      <c r="AK180" s="76"/>
      <c r="AL180" s="76"/>
      <c r="AM180" s="76"/>
      <c r="AN180" s="76"/>
      <c r="AO180" s="76"/>
      <c r="AP180" s="76"/>
    </row>
    <row r="181" spans="5:42" s="69" customFormat="1" ht="23.25" customHeight="1">
      <c r="E181" s="68"/>
      <c r="W181" s="76"/>
      <c r="X181" s="76"/>
      <c r="Y181" s="76"/>
      <c r="Z181" s="76"/>
      <c r="AA181" s="76"/>
      <c r="AB181" s="76"/>
      <c r="AC181" s="76"/>
      <c r="AD181" s="76"/>
      <c r="AE181" s="76"/>
      <c r="AF181" s="76"/>
      <c r="AG181" s="76"/>
      <c r="AH181" s="76"/>
      <c r="AJ181" s="76"/>
      <c r="AK181" s="76"/>
      <c r="AL181" s="76"/>
      <c r="AM181" s="76"/>
      <c r="AN181" s="76"/>
      <c r="AO181" s="76"/>
      <c r="AP181" s="76"/>
    </row>
    <row r="182" spans="5:42" s="69" customFormat="1" ht="23.25" customHeight="1">
      <c r="E182" s="68"/>
      <c r="W182" s="76"/>
      <c r="X182" s="76"/>
      <c r="Y182" s="76"/>
      <c r="Z182" s="76"/>
      <c r="AA182" s="76"/>
      <c r="AB182" s="76"/>
      <c r="AC182" s="76"/>
      <c r="AD182" s="76"/>
      <c r="AE182" s="76"/>
      <c r="AF182" s="76"/>
      <c r="AG182" s="76"/>
      <c r="AH182" s="76"/>
      <c r="AJ182" s="76"/>
      <c r="AK182" s="76"/>
      <c r="AL182" s="76"/>
      <c r="AM182" s="76"/>
      <c r="AN182" s="76"/>
      <c r="AO182" s="76"/>
      <c r="AP182" s="76"/>
    </row>
    <row r="183" spans="5:42" s="69" customFormat="1" ht="23.25" customHeight="1">
      <c r="E183" s="68"/>
      <c r="W183" s="76"/>
      <c r="X183" s="76"/>
      <c r="Y183" s="76"/>
      <c r="Z183" s="76"/>
      <c r="AA183" s="76"/>
      <c r="AB183" s="76"/>
      <c r="AC183" s="76"/>
      <c r="AD183" s="76"/>
      <c r="AE183" s="76"/>
      <c r="AF183" s="76"/>
      <c r="AG183" s="76"/>
      <c r="AH183" s="76"/>
      <c r="AJ183" s="76"/>
      <c r="AK183" s="76"/>
      <c r="AL183" s="76"/>
      <c r="AM183" s="76"/>
      <c r="AN183" s="76"/>
      <c r="AO183" s="76"/>
      <c r="AP183" s="76"/>
    </row>
    <row r="184" spans="5:42" s="69" customFormat="1" ht="23.25" customHeight="1">
      <c r="E184" s="68"/>
      <c r="W184" s="76"/>
      <c r="X184" s="76"/>
      <c r="Y184" s="76"/>
      <c r="Z184" s="76"/>
      <c r="AA184" s="76"/>
      <c r="AB184" s="76"/>
      <c r="AC184" s="76"/>
      <c r="AD184" s="76"/>
      <c r="AE184" s="76"/>
      <c r="AF184" s="76"/>
      <c r="AG184" s="76"/>
      <c r="AH184" s="76"/>
      <c r="AJ184" s="76"/>
      <c r="AK184" s="76"/>
      <c r="AL184" s="76"/>
      <c r="AM184" s="76"/>
      <c r="AN184" s="76"/>
      <c r="AO184" s="76"/>
      <c r="AP184" s="76"/>
    </row>
    <row r="185" spans="5:42" s="69" customFormat="1" ht="23.25" customHeight="1">
      <c r="E185" s="68"/>
      <c r="W185" s="76"/>
      <c r="X185" s="76"/>
      <c r="Y185" s="76"/>
      <c r="Z185" s="76"/>
      <c r="AA185" s="76"/>
      <c r="AB185" s="76"/>
      <c r="AC185" s="76"/>
      <c r="AD185" s="76"/>
      <c r="AE185" s="76"/>
      <c r="AF185" s="76"/>
      <c r="AG185" s="76"/>
      <c r="AH185" s="76"/>
      <c r="AJ185" s="76"/>
      <c r="AK185" s="76"/>
      <c r="AL185" s="76"/>
      <c r="AM185" s="76"/>
      <c r="AN185" s="76"/>
      <c r="AO185" s="76"/>
      <c r="AP185" s="76"/>
    </row>
    <row r="186" spans="5:42" s="69" customFormat="1" ht="23.25" customHeight="1">
      <c r="E186" s="68"/>
      <c r="W186" s="76"/>
      <c r="X186" s="76"/>
      <c r="Y186" s="76"/>
      <c r="Z186" s="76"/>
      <c r="AA186" s="76"/>
      <c r="AB186" s="76"/>
      <c r="AC186" s="76"/>
      <c r="AD186" s="76"/>
      <c r="AE186" s="76"/>
      <c r="AF186" s="76"/>
      <c r="AG186" s="76"/>
      <c r="AH186" s="76"/>
      <c r="AJ186" s="76"/>
      <c r="AK186" s="76"/>
      <c r="AL186" s="76"/>
      <c r="AM186" s="76"/>
      <c r="AN186" s="76"/>
      <c r="AO186" s="76"/>
      <c r="AP186" s="76"/>
    </row>
    <row r="187" spans="5:42" s="69" customFormat="1" ht="23.25" customHeight="1">
      <c r="E187" s="68"/>
      <c r="W187" s="76"/>
      <c r="X187" s="76"/>
      <c r="Y187" s="76"/>
      <c r="Z187" s="76"/>
      <c r="AA187" s="76"/>
      <c r="AB187" s="76"/>
      <c r="AC187" s="76"/>
      <c r="AD187" s="76"/>
      <c r="AE187" s="76"/>
      <c r="AF187" s="76"/>
      <c r="AG187" s="76"/>
      <c r="AH187" s="76"/>
      <c r="AJ187" s="76"/>
      <c r="AK187" s="76"/>
      <c r="AL187" s="76"/>
      <c r="AM187" s="76"/>
      <c r="AN187" s="76"/>
      <c r="AO187" s="76"/>
      <c r="AP187" s="76"/>
    </row>
    <row r="188" spans="5:42" s="69" customFormat="1" ht="23.25" customHeight="1">
      <c r="E188" s="68"/>
      <c r="W188" s="76"/>
      <c r="X188" s="76"/>
      <c r="Y188" s="76"/>
      <c r="Z188" s="76"/>
      <c r="AA188" s="76"/>
      <c r="AB188" s="76"/>
      <c r="AC188" s="76"/>
      <c r="AD188" s="76"/>
      <c r="AE188" s="76"/>
      <c r="AF188" s="76"/>
      <c r="AG188" s="76"/>
      <c r="AH188" s="76"/>
      <c r="AJ188" s="76"/>
      <c r="AK188" s="76"/>
      <c r="AL188" s="76"/>
      <c r="AM188" s="76"/>
      <c r="AN188" s="76"/>
      <c r="AO188" s="76"/>
      <c r="AP188" s="76"/>
    </row>
    <row r="189" spans="5:42" s="69" customFormat="1" ht="23.25" customHeight="1">
      <c r="E189" s="68"/>
      <c r="W189" s="76"/>
      <c r="X189" s="76"/>
      <c r="Y189" s="76"/>
      <c r="Z189" s="76"/>
      <c r="AA189" s="76"/>
      <c r="AB189" s="76"/>
      <c r="AC189" s="76"/>
      <c r="AD189" s="76"/>
      <c r="AE189" s="76"/>
      <c r="AF189" s="76"/>
      <c r="AG189" s="76"/>
      <c r="AH189" s="76"/>
      <c r="AJ189" s="76"/>
      <c r="AK189" s="76"/>
      <c r="AL189" s="76"/>
      <c r="AM189" s="76"/>
      <c r="AN189" s="76"/>
      <c r="AO189" s="76"/>
      <c r="AP189" s="76"/>
    </row>
    <row r="190" spans="5:42" s="69" customFormat="1" ht="23.25" customHeight="1">
      <c r="E190" s="68"/>
      <c r="W190" s="76"/>
      <c r="X190" s="76"/>
      <c r="Y190" s="76"/>
      <c r="Z190" s="76"/>
      <c r="AA190" s="76"/>
      <c r="AB190" s="76"/>
      <c r="AC190" s="76"/>
      <c r="AD190" s="76"/>
      <c r="AE190" s="76"/>
      <c r="AF190" s="76"/>
      <c r="AG190" s="76"/>
      <c r="AH190" s="76"/>
      <c r="AJ190" s="76"/>
      <c r="AK190" s="76"/>
      <c r="AL190" s="76"/>
      <c r="AM190" s="76"/>
      <c r="AN190" s="76"/>
      <c r="AO190" s="76"/>
      <c r="AP190" s="76"/>
    </row>
    <row r="191" spans="5:42" s="69" customFormat="1" ht="23.25" customHeight="1">
      <c r="E191" s="68"/>
      <c r="W191" s="76"/>
      <c r="X191" s="76"/>
      <c r="Y191" s="76"/>
      <c r="Z191" s="76"/>
      <c r="AA191" s="76"/>
      <c r="AB191" s="76"/>
      <c r="AC191" s="76"/>
      <c r="AD191" s="76"/>
      <c r="AE191" s="76"/>
      <c r="AF191" s="76"/>
      <c r="AG191" s="76"/>
      <c r="AH191" s="76"/>
      <c r="AJ191" s="76"/>
      <c r="AK191" s="76"/>
      <c r="AL191" s="76"/>
      <c r="AM191" s="76"/>
      <c r="AN191" s="76"/>
      <c r="AO191" s="76"/>
      <c r="AP191" s="76"/>
    </row>
    <row r="192" spans="5:42" s="69" customFormat="1" ht="23.25" customHeight="1">
      <c r="E192" s="68"/>
      <c r="W192" s="76"/>
      <c r="X192" s="76"/>
      <c r="Y192" s="76"/>
      <c r="Z192" s="76"/>
      <c r="AA192" s="76"/>
      <c r="AB192" s="76"/>
      <c r="AC192" s="76"/>
      <c r="AD192" s="76"/>
      <c r="AE192" s="76"/>
      <c r="AF192" s="76"/>
      <c r="AG192" s="76"/>
      <c r="AH192" s="76"/>
      <c r="AJ192" s="76"/>
      <c r="AK192" s="76"/>
      <c r="AL192" s="76"/>
      <c r="AM192" s="76"/>
      <c r="AN192" s="76"/>
      <c r="AO192" s="76"/>
      <c r="AP192" s="76"/>
    </row>
    <row r="193" spans="5:42" s="69" customFormat="1" ht="23.25" customHeight="1">
      <c r="E193" s="68"/>
      <c r="W193" s="76"/>
      <c r="X193" s="76"/>
      <c r="Y193" s="76"/>
      <c r="Z193" s="76"/>
      <c r="AA193" s="76"/>
      <c r="AB193" s="76"/>
      <c r="AC193" s="76"/>
      <c r="AD193" s="76"/>
      <c r="AE193" s="76"/>
      <c r="AF193" s="76"/>
      <c r="AG193" s="76"/>
      <c r="AH193" s="76"/>
      <c r="AJ193" s="76"/>
      <c r="AK193" s="76"/>
      <c r="AL193" s="76"/>
      <c r="AM193" s="76"/>
      <c r="AN193" s="76"/>
      <c r="AO193" s="76"/>
      <c r="AP193" s="76"/>
    </row>
    <row r="194" spans="5:42" s="69" customFormat="1" ht="23.25" customHeight="1">
      <c r="E194" s="68"/>
      <c r="W194" s="76"/>
      <c r="X194" s="76"/>
      <c r="Y194" s="76"/>
      <c r="Z194" s="76"/>
      <c r="AA194" s="76"/>
      <c r="AB194" s="76"/>
      <c r="AC194" s="76"/>
      <c r="AD194" s="76"/>
      <c r="AE194" s="76"/>
      <c r="AF194" s="76"/>
      <c r="AG194" s="76"/>
      <c r="AH194" s="76"/>
      <c r="AJ194" s="76"/>
      <c r="AK194" s="76"/>
      <c r="AL194" s="76"/>
      <c r="AM194" s="76"/>
      <c r="AN194" s="76"/>
      <c r="AO194" s="76"/>
      <c r="AP194" s="76"/>
    </row>
    <row r="195" spans="5:42" s="69" customFormat="1" ht="23.25" customHeight="1">
      <c r="E195" s="68"/>
      <c r="W195" s="76"/>
      <c r="X195" s="76"/>
      <c r="Y195" s="76"/>
      <c r="Z195" s="76"/>
      <c r="AA195" s="76"/>
      <c r="AB195" s="76"/>
      <c r="AC195" s="76"/>
      <c r="AD195" s="76"/>
      <c r="AE195" s="76"/>
      <c r="AF195" s="76"/>
      <c r="AG195" s="76"/>
      <c r="AH195" s="76"/>
      <c r="AJ195" s="76"/>
      <c r="AK195" s="76"/>
      <c r="AL195" s="76"/>
      <c r="AM195" s="76"/>
      <c r="AN195" s="76"/>
      <c r="AO195" s="76"/>
      <c r="AP195" s="76"/>
    </row>
    <row r="196" spans="5:42" s="69" customFormat="1" ht="23.25" customHeight="1">
      <c r="E196" s="68"/>
      <c r="W196" s="76"/>
      <c r="X196" s="76"/>
      <c r="Y196" s="76"/>
      <c r="Z196" s="76"/>
      <c r="AA196" s="76"/>
      <c r="AB196" s="76"/>
      <c r="AC196" s="76"/>
      <c r="AD196" s="76"/>
      <c r="AE196" s="76"/>
      <c r="AF196" s="76"/>
      <c r="AG196" s="76"/>
      <c r="AH196" s="76"/>
      <c r="AJ196" s="76"/>
      <c r="AK196" s="76"/>
      <c r="AL196" s="76"/>
      <c r="AM196" s="76"/>
      <c r="AN196" s="76"/>
      <c r="AO196" s="76"/>
      <c r="AP196" s="76"/>
    </row>
    <row r="197" spans="5:42" s="69" customFormat="1" ht="23.25" customHeight="1">
      <c r="E197" s="68"/>
      <c r="W197" s="76"/>
      <c r="X197" s="76"/>
      <c r="Y197" s="76"/>
      <c r="Z197" s="76"/>
      <c r="AA197" s="76"/>
      <c r="AB197" s="76"/>
      <c r="AC197" s="76"/>
      <c r="AD197" s="76"/>
      <c r="AE197" s="76"/>
      <c r="AF197" s="76"/>
      <c r="AG197" s="76"/>
      <c r="AH197" s="76"/>
      <c r="AJ197" s="76"/>
      <c r="AK197" s="76"/>
      <c r="AL197" s="76"/>
      <c r="AM197" s="76"/>
      <c r="AN197" s="76"/>
      <c r="AO197" s="76"/>
      <c r="AP197" s="76"/>
    </row>
    <row r="198" spans="5:42" s="69" customFormat="1" ht="23.25" customHeight="1">
      <c r="E198" s="68"/>
      <c r="W198" s="76"/>
      <c r="X198" s="76"/>
      <c r="Y198" s="76"/>
      <c r="Z198" s="76"/>
      <c r="AA198" s="76"/>
      <c r="AB198" s="76"/>
      <c r="AC198" s="76"/>
      <c r="AD198" s="76"/>
      <c r="AE198" s="76"/>
      <c r="AF198" s="76"/>
      <c r="AG198" s="76"/>
      <c r="AH198" s="76"/>
      <c r="AJ198" s="76"/>
      <c r="AK198" s="76"/>
      <c r="AL198" s="76"/>
      <c r="AM198" s="76"/>
      <c r="AN198" s="76"/>
      <c r="AO198" s="76"/>
      <c r="AP198" s="76"/>
    </row>
    <row r="199" spans="5:42" s="69" customFormat="1" ht="23.25" customHeight="1">
      <c r="E199" s="68"/>
      <c r="W199" s="76"/>
      <c r="X199" s="76"/>
      <c r="Y199" s="76"/>
      <c r="Z199" s="76"/>
      <c r="AA199" s="76"/>
      <c r="AB199" s="76"/>
      <c r="AC199" s="76"/>
      <c r="AD199" s="76"/>
      <c r="AE199" s="76"/>
      <c r="AF199" s="76"/>
      <c r="AG199" s="76"/>
      <c r="AH199" s="76"/>
      <c r="AJ199" s="76"/>
      <c r="AK199" s="76"/>
      <c r="AL199" s="76"/>
      <c r="AM199" s="76"/>
      <c r="AN199" s="76"/>
      <c r="AO199" s="76"/>
      <c r="AP199" s="76"/>
    </row>
    <row r="200" spans="5:42" s="69" customFormat="1" ht="23.25" customHeight="1">
      <c r="E200" s="68"/>
      <c r="W200" s="76"/>
      <c r="X200" s="76"/>
      <c r="Y200" s="76"/>
      <c r="Z200" s="76"/>
      <c r="AA200" s="76"/>
      <c r="AB200" s="76"/>
      <c r="AC200" s="76"/>
      <c r="AD200" s="76"/>
      <c r="AE200" s="76"/>
      <c r="AF200" s="76"/>
      <c r="AG200" s="76"/>
      <c r="AH200" s="76"/>
      <c r="AJ200" s="76"/>
      <c r="AK200" s="76"/>
      <c r="AL200" s="76"/>
      <c r="AM200" s="76"/>
      <c r="AN200" s="76"/>
      <c r="AO200" s="76"/>
      <c r="AP200" s="76"/>
    </row>
    <row r="201" spans="5:42" s="69" customFormat="1" ht="23.25" customHeight="1">
      <c r="E201" s="68"/>
      <c r="W201" s="76"/>
      <c r="X201" s="76"/>
      <c r="Y201" s="76"/>
      <c r="Z201" s="76"/>
      <c r="AA201" s="76"/>
      <c r="AB201" s="76"/>
      <c r="AC201" s="76"/>
      <c r="AD201" s="76"/>
      <c r="AE201" s="76"/>
      <c r="AF201" s="76"/>
      <c r="AG201" s="76"/>
      <c r="AH201" s="76"/>
      <c r="AJ201" s="76"/>
      <c r="AK201" s="76"/>
      <c r="AL201" s="76"/>
      <c r="AM201" s="76"/>
      <c r="AN201" s="76"/>
      <c r="AO201" s="76"/>
      <c r="AP201" s="76"/>
    </row>
    <row r="202" spans="5:42" s="69" customFormat="1" ht="23.25" customHeight="1">
      <c r="E202" s="68"/>
      <c r="W202" s="76"/>
      <c r="X202" s="76"/>
      <c r="Y202" s="76"/>
      <c r="Z202" s="76"/>
      <c r="AA202" s="76"/>
      <c r="AB202" s="76"/>
      <c r="AC202" s="76"/>
      <c r="AD202" s="76"/>
      <c r="AE202" s="76"/>
      <c r="AF202" s="76"/>
      <c r="AG202" s="76"/>
      <c r="AH202" s="76"/>
      <c r="AJ202" s="76"/>
      <c r="AK202" s="76"/>
      <c r="AL202" s="76"/>
      <c r="AM202" s="76"/>
      <c r="AN202" s="76"/>
      <c r="AO202" s="76"/>
      <c r="AP202" s="76"/>
    </row>
    <row r="203" spans="5:42" s="69" customFormat="1" ht="23.25" customHeight="1">
      <c r="E203" s="68"/>
      <c r="W203" s="76"/>
      <c r="X203" s="76"/>
      <c r="Y203" s="76"/>
      <c r="Z203" s="76"/>
      <c r="AA203" s="76"/>
      <c r="AB203" s="76"/>
      <c r="AC203" s="76"/>
      <c r="AD203" s="76"/>
      <c r="AE203" s="76"/>
      <c r="AF203" s="76"/>
      <c r="AG203" s="76"/>
      <c r="AH203" s="76"/>
      <c r="AJ203" s="76"/>
      <c r="AK203" s="76"/>
      <c r="AL203" s="76"/>
      <c r="AM203" s="76"/>
      <c r="AN203" s="76"/>
      <c r="AO203" s="76"/>
      <c r="AP203" s="76"/>
    </row>
    <row r="204" spans="5:42" s="69" customFormat="1" ht="23.25" customHeight="1">
      <c r="E204" s="68"/>
      <c r="W204" s="76"/>
      <c r="X204" s="76"/>
      <c r="Y204" s="76"/>
      <c r="Z204" s="76"/>
      <c r="AA204" s="76"/>
      <c r="AB204" s="76"/>
      <c r="AC204" s="76"/>
      <c r="AD204" s="76"/>
      <c r="AE204" s="76"/>
      <c r="AF204" s="76"/>
      <c r="AG204" s="76"/>
      <c r="AH204" s="76"/>
      <c r="AJ204" s="76"/>
      <c r="AK204" s="76"/>
      <c r="AL204" s="76"/>
      <c r="AM204" s="76"/>
      <c r="AN204" s="76"/>
      <c r="AO204" s="76"/>
      <c r="AP204" s="76"/>
    </row>
    <row r="205" spans="5:42" s="69" customFormat="1" ht="23.25" customHeight="1">
      <c r="E205" s="68"/>
      <c r="W205" s="76"/>
      <c r="X205" s="76"/>
      <c r="Y205" s="76"/>
      <c r="Z205" s="76"/>
      <c r="AA205" s="76"/>
      <c r="AB205" s="76"/>
      <c r="AC205" s="76"/>
      <c r="AD205" s="76"/>
      <c r="AE205" s="76"/>
      <c r="AF205" s="76"/>
      <c r="AG205" s="76"/>
      <c r="AH205" s="76"/>
      <c r="AJ205" s="76"/>
      <c r="AK205" s="76"/>
      <c r="AL205" s="76"/>
      <c r="AM205" s="76"/>
      <c r="AN205" s="76"/>
      <c r="AO205" s="76"/>
      <c r="AP205" s="76"/>
    </row>
    <row r="206" spans="5:42" s="69" customFormat="1" ht="23.25" customHeight="1">
      <c r="E206" s="68"/>
      <c r="W206" s="76"/>
      <c r="X206" s="76"/>
      <c r="Y206" s="76"/>
      <c r="Z206" s="76"/>
      <c r="AA206" s="76"/>
      <c r="AB206" s="76"/>
      <c r="AC206" s="76"/>
      <c r="AD206" s="76"/>
      <c r="AE206" s="76"/>
      <c r="AF206" s="76"/>
      <c r="AG206" s="76"/>
      <c r="AH206" s="76"/>
      <c r="AJ206" s="76"/>
      <c r="AK206" s="76"/>
      <c r="AL206" s="76"/>
      <c r="AM206" s="76"/>
      <c r="AN206" s="76"/>
      <c r="AO206" s="76"/>
      <c r="AP206" s="76"/>
    </row>
    <row r="207" spans="5:42" s="69" customFormat="1" ht="23.25" customHeight="1">
      <c r="E207" s="68"/>
      <c r="W207" s="76"/>
      <c r="X207" s="76"/>
      <c r="Y207" s="76"/>
      <c r="Z207" s="76"/>
      <c r="AA207" s="76"/>
      <c r="AB207" s="76"/>
      <c r="AC207" s="76"/>
      <c r="AD207" s="76"/>
      <c r="AE207" s="76"/>
      <c r="AF207" s="76"/>
      <c r="AG207" s="76"/>
      <c r="AH207" s="76"/>
      <c r="AJ207" s="76"/>
      <c r="AK207" s="76"/>
      <c r="AL207" s="76"/>
      <c r="AM207" s="76"/>
      <c r="AN207" s="76"/>
      <c r="AO207" s="76"/>
      <c r="AP207" s="76"/>
    </row>
    <row r="208" spans="5:42" s="69" customFormat="1" ht="23.25" customHeight="1">
      <c r="E208" s="68"/>
      <c r="W208" s="76"/>
      <c r="X208" s="76"/>
      <c r="Y208" s="76"/>
      <c r="Z208" s="76"/>
      <c r="AA208" s="76"/>
      <c r="AB208" s="76"/>
      <c r="AC208" s="76"/>
      <c r="AD208" s="76"/>
      <c r="AE208" s="76"/>
      <c r="AF208" s="76"/>
      <c r="AG208" s="76"/>
      <c r="AH208" s="76"/>
      <c r="AJ208" s="76"/>
      <c r="AK208" s="76"/>
      <c r="AL208" s="76"/>
      <c r="AM208" s="76"/>
      <c r="AN208" s="76"/>
      <c r="AO208" s="76"/>
      <c r="AP208" s="76"/>
    </row>
    <row r="209" spans="5:42" s="69" customFormat="1" ht="23.25" customHeight="1">
      <c r="E209" s="68"/>
      <c r="W209" s="76"/>
      <c r="X209" s="76"/>
      <c r="Y209" s="76"/>
      <c r="Z209" s="76"/>
      <c r="AA209" s="76"/>
      <c r="AB209" s="76"/>
      <c r="AC209" s="76"/>
      <c r="AD209" s="76"/>
      <c r="AE209" s="76"/>
      <c r="AF209" s="76"/>
      <c r="AG209" s="76"/>
      <c r="AH209" s="76"/>
      <c r="AJ209" s="76"/>
      <c r="AK209" s="76"/>
      <c r="AL209" s="76"/>
      <c r="AM209" s="76"/>
      <c r="AN209" s="76"/>
      <c r="AO209" s="76"/>
      <c r="AP209" s="76"/>
    </row>
    <row r="210" spans="5:42" s="69" customFormat="1" ht="23.25" customHeight="1">
      <c r="E210" s="68"/>
      <c r="W210" s="76"/>
      <c r="X210" s="76"/>
      <c r="Y210" s="76"/>
      <c r="Z210" s="76"/>
      <c r="AA210" s="76"/>
      <c r="AB210" s="76"/>
      <c r="AC210" s="76"/>
      <c r="AD210" s="76"/>
      <c r="AE210" s="76"/>
      <c r="AF210" s="76"/>
      <c r="AG210" s="76"/>
      <c r="AH210" s="76"/>
      <c r="AJ210" s="76"/>
      <c r="AK210" s="76"/>
      <c r="AL210" s="76"/>
      <c r="AM210" s="76"/>
      <c r="AN210" s="76"/>
      <c r="AO210" s="76"/>
      <c r="AP210" s="76"/>
    </row>
    <row r="211" spans="5:42" s="69" customFormat="1" ht="23.25" customHeight="1">
      <c r="E211" s="68"/>
      <c r="W211" s="76"/>
      <c r="X211" s="76"/>
      <c r="Y211" s="76"/>
      <c r="Z211" s="76"/>
      <c r="AA211" s="76"/>
      <c r="AB211" s="76"/>
      <c r="AC211" s="76"/>
      <c r="AD211" s="76"/>
      <c r="AE211" s="76"/>
      <c r="AF211" s="76"/>
      <c r="AG211" s="76"/>
      <c r="AH211" s="76"/>
      <c r="AJ211" s="76"/>
      <c r="AK211" s="76"/>
      <c r="AL211" s="76"/>
      <c r="AM211" s="76"/>
      <c r="AN211" s="76"/>
      <c r="AO211" s="76"/>
      <c r="AP211" s="76"/>
    </row>
    <row r="212" spans="5:42" s="69" customFormat="1" ht="23.25" customHeight="1">
      <c r="E212" s="68"/>
      <c r="W212" s="76"/>
      <c r="X212" s="76"/>
      <c r="Y212" s="76"/>
      <c r="Z212" s="76"/>
      <c r="AA212" s="76"/>
      <c r="AB212" s="76"/>
      <c r="AC212" s="76"/>
      <c r="AD212" s="76"/>
      <c r="AE212" s="76"/>
      <c r="AF212" s="76"/>
      <c r="AG212" s="76"/>
      <c r="AH212" s="76"/>
      <c r="AJ212" s="76"/>
      <c r="AK212" s="76"/>
      <c r="AL212" s="76"/>
      <c r="AM212" s="76"/>
      <c r="AN212" s="76"/>
      <c r="AO212" s="76"/>
      <c r="AP212" s="76"/>
    </row>
    <row r="213" spans="5:42" s="69" customFormat="1" ht="23.25" customHeight="1">
      <c r="E213" s="68"/>
      <c r="W213" s="76"/>
      <c r="X213" s="76"/>
      <c r="Y213" s="76"/>
      <c r="Z213" s="76"/>
      <c r="AA213" s="76"/>
      <c r="AB213" s="76"/>
      <c r="AC213" s="76"/>
      <c r="AD213" s="76"/>
      <c r="AE213" s="76"/>
      <c r="AF213" s="76"/>
      <c r="AG213" s="76"/>
      <c r="AH213" s="76"/>
      <c r="AJ213" s="76"/>
      <c r="AK213" s="76"/>
      <c r="AL213" s="76"/>
      <c r="AM213" s="76"/>
      <c r="AN213" s="76"/>
      <c r="AO213" s="76"/>
      <c r="AP213" s="76"/>
    </row>
    <row r="214" spans="5:42" s="69" customFormat="1" ht="23.25" customHeight="1">
      <c r="E214" s="68"/>
      <c r="W214" s="76"/>
      <c r="X214" s="76"/>
      <c r="Y214" s="76"/>
      <c r="Z214" s="76"/>
      <c r="AA214" s="76"/>
      <c r="AB214" s="76"/>
      <c r="AC214" s="76"/>
      <c r="AD214" s="76"/>
      <c r="AE214" s="76"/>
      <c r="AF214" s="76"/>
      <c r="AG214" s="76"/>
      <c r="AH214" s="76"/>
      <c r="AJ214" s="76"/>
      <c r="AK214" s="76"/>
      <c r="AL214" s="76"/>
      <c r="AM214" s="76"/>
      <c r="AN214" s="76"/>
      <c r="AO214" s="76"/>
      <c r="AP214" s="76"/>
    </row>
    <row r="215" spans="5:42" s="69" customFormat="1" ht="23.25" customHeight="1">
      <c r="E215" s="68"/>
      <c r="W215" s="76"/>
      <c r="X215" s="76"/>
      <c r="Y215" s="76"/>
      <c r="Z215" s="76"/>
      <c r="AA215" s="76"/>
      <c r="AB215" s="76"/>
      <c r="AC215" s="76"/>
      <c r="AD215" s="76"/>
      <c r="AE215" s="76"/>
      <c r="AF215" s="76"/>
      <c r="AG215" s="76"/>
      <c r="AH215" s="76"/>
      <c r="AJ215" s="76"/>
      <c r="AK215" s="76"/>
      <c r="AL215" s="76"/>
      <c r="AM215" s="76"/>
      <c r="AN215" s="76"/>
      <c r="AO215" s="76"/>
      <c r="AP215" s="76"/>
    </row>
    <row r="216" spans="5:42" s="69" customFormat="1" ht="23.25" customHeight="1">
      <c r="E216" s="68"/>
      <c r="W216" s="76"/>
      <c r="X216" s="76"/>
      <c r="Y216" s="76"/>
      <c r="Z216" s="76"/>
      <c r="AA216" s="76"/>
      <c r="AB216" s="76"/>
      <c r="AC216" s="76"/>
      <c r="AD216" s="76"/>
      <c r="AE216" s="76"/>
      <c r="AF216" s="76"/>
      <c r="AG216" s="76"/>
      <c r="AH216" s="76"/>
      <c r="AJ216" s="76"/>
      <c r="AK216" s="76"/>
      <c r="AL216" s="76"/>
      <c r="AM216" s="76"/>
      <c r="AN216" s="76"/>
      <c r="AO216" s="76"/>
      <c r="AP216" s="76"/>
    </row>
    <row r="217" spans="5:42" s="69" customFormat="1" ht="23.25" customHeight="1">
      <c r="E217" s="68"/>
      <c r="W217" s="76"/>
      <c r="X217" s="76"/>
      <c r="Y217" s="76"/>
      <c r="Z217" s="76"/>
      <c r="AA217" s="76"/>
      <c r="AB217" s="76"/>
      <c r="AC217" s="76"/>
      <c r="AD217" s="76"/>
      <c r="AE217" s="76"/>
      <c r="AF217" s="76"/>
      <c r="AG217" s="76"/>
      <c r="AH217" s="76"/>
      <c r="AJ217" s="76"/>
      <c r="AK217" s="76"/>
      <c r="AL217" s="76"/>
      <c r="AM217" s="76"/>
      <c r="AN217" s="76"/>
      <c r="AO217" s="76"/>
      <c r="AP217" s="76"/>
    </row>
    <row r="218" spans="5:42" s="69" customFormat="1" ht="23.25" customHeight="1">
      <c r="E218" s="68"/>
      <c r="W218" s="76"/>
      <c r="X218" s="76"/>
      <c r="Y218" s="76"/>
      <c r="Z218" s="76"/>
      <c r="AA218" s="76"/>
      <c r="AB218" s="76"/>
      <c r="AC218" s="76"/>
      <c r="AD218" s="76"/>
      <c r="AE218" s="76"/>
      <c r="AF218" s="76"/>
      <c r="AG218" s="76"/>
      <c r="AH218" s="76"/>
      <c r="AJ218" s="76"/>
      <c r="AK218" s="76"/>
      <c r="AL218" s="76"/>
      <c r="AM218" s="76"/>
      <c r="AN218" s="76"/>
      <c r="AO218" s="76"/>
      <c r="AP218" s="76"/>
    </row>
    <row r="219" spans="5:42" s="69" customFormat="1" ht="23.25" customHeight="1">
      <c r="E219" s="68"/>
      <c r="W219" s="76"/>
      <c r="X219" s="76"/>
      <c r="Y219" s="76"/>
      <c r="Z219" s="76"/>
      <c r="AA219" s="76"/>
      <c r="AB219" s="76"/>
      <c r="AC219" s="76"/>
      <c r="AD219" s="76"/>
      <c r="AE219" s="76"/>
      <c r="AF219" s="76"/>
      <c r="AG219" s="76"/>
      <c r="AH219" s="76"/>
      <c r="AJ219" s="76"/>
      <c r="AK219" s="76"/>
      <c r="AL219" s="76"/>
      <c r="AM219" s="76"/>
      <c r="AN219" s="76"/>
      <c r="AO219" s="76"/>
      <c r="AP219" s="76"/>
    </row>
    <row r="220" spans="5:42" s="69" customFormat="1" ht="23.25" customHeight="1">
      <c r="E220" s="68"/>
      <c r="W220" s="76"/>
      <c r="X220" s="76"/>
      <c r="Y220" s="76"/>
      <c r="Z220" s="76"/>
      <c r="AA220" s="76"/>
      <c r="AB220" s="76"/>
      <c r="AC220" s="76"/>
      <c r="AD220" s="76"/>
      <c r="AE220" s="76"/>
      <c r="AF220" s="76"/>
      <c r="AG220" s="76"/>
      <c r="AH220" s="76"/>
      <c r="AJ220" s="76"/>
      <c r="AK220" s="76"/>
      <c r="AL220" s="76"/>
      <c r="AM220" s="76"/>
      <c r="AN220" s="76"/>
      <c r="AO220" s="76"/>
      <c r="AP220" s="76"/>
    </row>
    <row r="221" spans="5:42" s="69" customFormat="1" ht="23.25" customHeight="1">
      <c r="E221" s="68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J221" s="76"/>
      <c r="AK221" s="76"/>
      <c r="AL221" s="76"/>
      <c r="AM221" s="76"/>
      <c r="AN221" s="76"/>
      <c r="AO221" s="76"/>
      <c r="AP221" s="76"/>
    </row>
    <row r="222" spans="5:42" s="69" customFormat="1" ht="23.25" customHeight="1">
      <c r="E222" s="68"/>
      <c r="W222" s="76"/>
      <c r="X222" s="76"/>
      <c r="Y222" s="76"/>
      <c r="Z222" s="76"/>
      <c r="AA222" s="76"/>
      <c r="AB222" s="76"/>
      <c r="AC222" s="76"/>
      <c r="AD222" s="76"/>
      <c r="AE222" s="76"/>
      <c r="AF222" s="76"/>
      <c r="AG222" s="76"/>
      <c r="AH222" s="76"/>
      <c r="AJ222" s="76"/>
      <c r="AK222" s="76"/>
      <c r="AL222" s="76"/>
      <c r="AM222" s="76"/>
      <c r="AN222" s="76"/>
      <c r="AO222" s="76"/>
      <c r="AP222" s="76"/>
    </row>
    <row r="223" spans="5:42" s="69" customFormat="1" ht="23.25" customHeight="1">
      <c r="E223" s="68"/>
      <c r="W223" s="76"/>
      <c r="X223" s="76"/>
      <c r="Y223" s="76"/>
      <c r="Z223" s="76"/>
      <c r="AA223" s="76"/>
      <c r="AB223" s="76"/>
      <c r="AC223" s="76"/>
      <c r="AD223" s="76"/>
      <c r="AE223" s="76"/>
      <c r="AF223" s="76"/>
      <c r="AG223" s="76"/>
      <c r="AH223" s="76"/>
      <c r="AJ223" s="76"/>
      <c r="AK223" s="76"/>
      <c r="AL223" s="76"/>
      <c r="AM223" s="76"/>
      <c r="AN223" s="76"/>
      <c r="AO223" s="76"/>
      <c r="AP223" s="76"/>
    </row>
    <row r="224" spans="5:42" s="69" customFormat="1" ht="23.25" customHeight="1">
      <c r="E224" s="68"/>
      <c r="W224" s="76"/>
      <c r="X224" s="76"/>
      <c r="Y224" s="76"/>
      <c r="Z224" s="76"/>
      <c r="AA224" s="76"/>
      <c r="AB224" s="76"/>
      <c r="AC224" s="76"/>
      <c r="AD224" s="76"/>
      <c r="AE224" s="76"/>
      <c r="AF224" s="76"/>
      <c r="AG224" s="76"/>
      <c r="AH224" s="76"/>
      <c r="AJ224" s="76"/>
      <c r="AK224" s="76"/>
      <c r="AL224" s="76"/>
      <c r="AM224" s="76"/>
      <c r="AN224" s="76"/>
      <c r="AO224" s="76"/>
      <c r="AP224" s="76"/>
    </row>
    <row r="225" spans="5:42" s="69" customFormat="1" ht="23.25" customHeight="1">
      <c r="E225" s="68"/>
      <c r="W225" s="76"/>
      <c r="X225" s="76"/>
      <c r="Y225" s="76"/>
      <c r="Z225" s="76"/>
      <c r="AA225" s="76"/>
      <c r="AB225" s="76"/>
      <c r="AC225" s="76"/>
      <c r="AD225" s="76"/>
      <c r="AE225" s="76"/>
      <c r="AF225" s="76"/>
      <c r="AG225" s="76"/>
      <c r="AH225" s="76"/>
      <c r="AJ225" s="76"/>
      <c r="AK225" s="76"/>
      <c r="AL225" s="76"/>
      <c r="AM225" s="76"/>
      <c r="AN225" s="76"/>
      <c r="AO225" s="76"/>
      <c r="AP225" s="76"/>
    </row>
    <row r="226" spans="5:42" s="69" customFormat="1" ht="23.25" customHeight="1">
      <c r="E226" s="68"/>
      <c r="W226" s="76"/>
      <c r="X226" s="76"/>
      <c r="Y226" s="76"/>
      <c r="Z226" s="76"/>
      <c r="AA226" s="76"/>
      <c r="AB226" s="76"/>
      <c r="AC226" s="76"/>
      <c r="AD226" s="76"/>
      <c r="AE226" s="76"/>
      <c r="AF226" s="76"/>
      <c r="AG226" s="76"/>
      <c r="AH226" s="76"/>
      <c r="AJ226" s="76"/>
      <c r="AK226" s="76"/>
      <c r="AL226" s="76"/>
      <c r="AM226" s="76"/>
      <c r="AN226" s="76"/>
      <c r="AO226" s="76"/>
      <c r="AP226" s="76"/>
    </row>
    <row r="227" spans="5:42" s="69" customFormat="1" ht="23.25" customHeight="1">
      <c r="E227" s="68"/>
      <c r="W227" s="76"/>
      <c r="X227" s="76"/>
      <c r="Y227" s="76"/>
      <c r="Z227" s="76"/>
      <c r="AA227" s="76"/>
      <c r="AB227" s="76"/>
      <c r="AC227" s="76"/>
      <c r="AD227" s="76"/>
      <c r="AE227" s="76"/>
      <c r="AF227" s="76"/>
      <c r="AG227" s="76"/>
      <c r="AH227" s="76"/>
      <c r="AJ227" s="76"/>
      <c r="AK227" s="76"/>
      <c r="AL227" s="76"/>
      <c r="AM227" s="76"/>
      <c r="AN227" s="76"/>
      <c r="AO227" s="76"/>
      <c r="AP227" s="76"/>
    </row>
    <row r="228" spans="5:42" s="69" customFormat="1" ht="23.25" customHeight="1">
      <c r="E228" s="68"/>
      <c r="W228" s="76"/>
      <c r="X228" s="76"/>
      <c r="Y228" s="76"/>
      <c r="Z228" s="76"/>
      <c r="AA228" s="76"/>
      <c r="AB228" s="76"/>
      <c r="AC228" s="76"/>
      <c r="AD228" s="76"/>
      <c r="AE228" s="76"/>
      <c r="AF228" s="76"/>
      <c r="AG228" s="76"/>
      <c r="AH228" s="76"/>
      <c r="AJ228" s="76"/>
      <c r="AK228" s="76"/>
      <c r="AL228" s="76"/>
      <c r="AM228" s="76"/>
      <c r="AN228" s="76"/>
      <c r="AO228" s="76"/>
      <c r="AP228" s="76"/>
    </row>
    <row r="229" spans="5:42" s="69" customFormat="1" ht="23.25" customHeight="1">
      <c r="E229" s="68"/>
      <c r="W229" s="76"/>
      <c r="X229" s="76"/>
      <c r="Y229" s="76"/>
      <c r="Z229" s="76"/>
      <c r="AA229" s="76"/>
      <c r="AB229" s="76"/>
      <c r="AC229" s="76"/>
      <c r="AD229" s="76"/>
      <c r="AE229" s="76"/>
      <c r="AF229" s="76"/>
      <c r="AG229" s="76"/>
      <c r="AH229" s="76"/>
      <c r="AJ229" s="76"/>
      <c r="AK229" s="76"/>
      <c r="AL229" s="76"/>
      <c r="AM229" s="76"/>
      <c r="AN229" s="76"/>
      <c r="AO229" s="76"/>
      <c r="AP229" s="76"/>
    </row>
    <row r="230" spans="5:42" s="69" customFormat="1" ht="23.25" customHeight="1">
      <c r="E230" s="68"/>
      <c r="W230" s="76"/>
      <c r="X230" s="76"/>
      <c r="Y230" s="76"/>
      <c r="Z230" s="76"/>
      <c r="AA230" s="76"/>
      <c r="AB230" s="76"/>
      <c r="AC230" s="76"/>
      <c r="AD230" s="76"/>
      <c r="AE230" s="76"/>
      <c r="AF230" s="76"/>
      <c r="AG230" s="76"/>
      <c r="AH230" s="76"/>
      <c r="AJ230" s="76"/>
      <c r="AK230" s="76"/>
      <c r="AL230" s="76"/>
      <c r="AM230" s="76"/>
      <c r="AN230" s="76"/>
      <c r="AO230" s="76"/>
      <c r="AP230" s="76"/>
    </row>
    <row r="231" spans="5:42" s="69" customFormat="1" ht="23.25" customHeight="1">
      <c r="E231" s="68"/>
      <c r="W231" s="76"/>
      <c r="X231" s="76"/>
      <c r="Y231" s="76"/>
      <c r="Z231" s="76"/>
      <c r="AA231" s="76"/>
      <c r="AB231" s="76"/>
      <c r="AC231" s="76"/>
      <c r="AD231" s="76"/>
      <c r="AE231" s="76"/>
      <c r="AF231" s="76"/>
      <c r="AG231" s="76"/>
      <c r="AH231" s="76"/>
      <c r="AJ231" s="76"/>
      <c r="AK231" s="76"/>
      <c r="AL231" s="76"/>
      <c r="AM231" s="76"/>
      <c r="AN231" s="76"/>
      <c r="AO231" s="76"/>
      <c r="AP231" s="76"/>
    </row>
    <row r="232" spans="5:42" s="69" customFormat="1" ht="23.25" customHeight="1">
      <c r="E232" s="68"/>
      <c r="W232" s="76"/>
      <c r="X232" s="76"/>
      <c r="Y232" s="76"/>
      <c r="Z232" s="76"/>
      <c r="AA232" s="76"/>
      <c r="AB232" s="76"/>
      <c r="AC232" s="76"/>
      <c r="AD232" s="76"/>
      <c r="AE232" s="76"/>
      <c r="AF232" s="76"/>
      <c r="AG232" s="76"/>
      <c r="AH232" s="76"/>
      <c r="AJ232" s="76"/>
      <c r="AK232" s="76"/>
      <c r="AL232" s="76"/>
      <c r="AM232" s="76"/>
      <c r="AN232" s="76"/>
      <c r="AO232" s="76"/>
      <c r="AP232" s="76"/>
    </row>
    <row r="233" spans="5:42" s="69" customFormat="1" ht="23.25" customHeight="1">
      <c r="E233" s="68"/>
      <c r="W233" s="76"/>
      <c r="X233" s="76"/>
      <c r="Y233" s="76"/>
      <c r="Z233" s="76"/>
      <c r="AA233" s="76"/>
      <c r="AB233" s="76"/>
      <c r="AC233" s="76"/>
      <c r="AD233" s="76"/>
      <c r="AE233" s="76"/>
      <c r="AF233" s="76"/>
      <c r="AG233" s="76"/>
      <c r="AH233" s="76"/>
      <c r="AJ233" s="76"/>
      <c r="AK233" s="76"/>
      <c r="AL233" s="76"/>
      <c r="AM233" s="76"/>
      <c r="AN233" s="76"/>
      <c r="AO233" s="76"/>
      <c r="AP233" s="76"/>
    </row>
    <row r="234" spans="5:42" s="69" customFormat="1" ht="23.25" customHeight="1">
      <c r="E234" s="68"/>
      <c r="W234" s="76"/>
      <c r="X234" s="76"/>
      <c r="Y234" s="76"/>
      <c r="Z234" s="76"/>
      <c r="AA234" s="76"/>
      <c r="AB234" s="76"/>
      <c r="AC234" s="76"/>
      <c r="AD234" s="76"/>
      <c r="AE234" s="76"/>
      <c r="AF234" s="76"/>
      <c r="AG234" s="76"/>
      <c r="AH234" s="76"/>
      <c r="AJ234" s="76"/>
      <c r="AK234" s="76"/>
      <c r="AL234" s="76"/>
      <c r="AM234" s="76"/>
      <c r="AN234" s="76"/>
      <c r="AO234" s="76"/>
      <c r="AP234" s="76"/>
    </row>
    <row r="235" spans="5:42" s="69" customFormat="1" ht="23.25" customHeight="1">
      <c r="E235" s="68"/>
      <c r="W235" s="76"/>
      <c r="X235" s="76"/>
      <c r="Y235" s="76"/>
      <c r="Z235" s="76"/>
      <c r="AA235" s="76"/>
      <c r="AB235" s="76"/>
      <c r="AC235" s="76"/>
      <c r="AD235" s="76"/>
      <c r="AE235" s="76"/>
      <c r="AF235" s="76"/>
      <c r="AG235" s="76"/>
      <c r="AH235" s="76"/>
      <c r="AJ235" s="76"/>
      <c r="AK235" s="76"/>
      <c r="AL235" s="76"/>
      <c r="AM235" s="76"/>
      <c r="AN235" s="76"/>
      <c r="AO235" s="76"/>
      <c r="AP235" s="76"/>
    </row>
    <row r="236" spans="5:42" s="69" customFormat="1" ht="23.25" customHeight="1">
      <c r="E236" s="68"/>
      <c r="W236" s="76"/>
      <c r="X236" s="76"/>
      <c r="Y236" s="76"/>
      <c r="Z236" s="76"/>
      <c r="AA236" s="76"/>
      <c r="AB236" s="76"/>
      <c r="AC236" s="76"/>
      <c r="AD236" s="76"/>
      <c r="AE236" s="76"/>
      <c r="AF236" s="76"/>
      <c r="AG236" s="76"/>
      <c r="AH236" s="76"/>
      <c r="AJ236" s="76"/>
      <c r="AK236" s="76"/>
      <c r="AL236" s="76"/>
      <c r="AM236" s="76"/>
      <c r="AN236" s="76"/>
      <c r="AO236" s="76"/>
      <c r="AP236" s="76"/>
    </row>
    <row r="237" spans="5:42" s="69" customFormat="1" ht="23.25" customHeight="1">
      <c r="E237" s="68"/>
      <c r="W237" s="76"/>
      <c r="X237" s="76"/>
      <c r="Y237" s="76"/>
      <c r="Z237" s="76"/>
      <c r="AA237" s="76"/>
      <c r="AB237" s="76"/>
      <c r="AC237" s="76"/>
      <c r="AD237" s="76"/>
      <c r="AE237" s="76"/>
      <c r="AF237" s="76"/>
      <c r="AG237" s="76"/>
      <c r="AH237" s="76"/>
      <c r="AJ237" s="76"/>
      <c r="AK237" s="76"/>
      <c r="AL237" s="76"/>
      <c r="AM237" s="76"/>
      <c r="AN237" s="76"/>
      <c r="AO237" s="76"/>
      <c r="AP237" s="76"/>
    </row>
    <row r="238" spans="5:42" s="69" customFormat="1" ht="23.25" customHeight="1">
      <c r="E238" s="68"/>
      <c r="W238" s="76"/>
      <c r="X238" s="76"/>
      <c r="Y238" s="76"/>
      <c r="Z238" s="76"/>
      <c r="AA238" s="76"/>
      <c r="AB238" s="76"/>
      <c r="AC238" s="76"/>
      <c r="AD238" s="76"/>
      <c r="AE238" s="76"/>
      <c r="AF238" s="76"/>
      <c r="AG238" s="76"/>
      <c r="AH238" s="76"/>
      <c r="AJ238" s="76"/>
      <c r="AK238" s="76"/>
      <c r="AL238" s="76"/>
      <c r="AM238" s="76"/>
      <c r="AN238" s="76"/>
      <c r="AO238" s="76"/>
      <c r="AP238" s="76"/>
    </row>
    <row r="239" spans="5:42" s="69" customFormat="1" ht="23.25" customHeight="1">
      <c r="E239" s="68"/>
      <c r="W239" s="76"/>
      <c r="X239" s="76"/>
      <c r="Y239" s="76"/>
      <c r="Z239" s="76"/>
      <c r="AA239" s="76"/>
      <c r="AB239" s="76"/>
      <c r="AC239" s="76"/>
      <c r="AD239" s="76"/>
      <c r="AE239" s="76"/>
      <c r="AF239" s="76"/>
      <c r="AG239" s="76"/>
      <c r="AH239" s="76"/>
      <c r="AJ239" s="76"/>
      <c r="AK239" s="76"/>
      <c r="AL239" s="76"/>
      <c r="AM239" s="76"/>
      <c r="AN239" s="76"/>
      <c r="AO239" s="76"/>
      <c r="AP239" s="76"/>
    </row>
    <row r="240" spans="5:42" s="69" customFormat="1" ht="23.25" customHeight="1">
      <c r="E240" s="68"/>
      <c r="W240" s="76"/>
      <c r="X240" s="76"/>
      <c r="Y240" s="76"/>
      <c r="Z240" s="76"/>
      <c r="AA240" s="76"/>
      <c r="AB240" s="76"/>
      <c r="AC240" s="76"/>
      <c r="AD240" s="76"/>
      <c r="AE240" s="76"/>
      <c r="AF240" s="76"/>
      <c r="AG240" s="76"/>
      <c r="AH240" s="76"/>
      <c r="AJ240" s="76"/>
      <c r="AK240" s="76"/>
      <c r="AL240" s="76"/>
      <c r="AM240" s="76"/>
      <c r="AN240" s="76"/>
      <c r="AO240" s="76"/>
      <c r="AP240" s="76"/>
    </row>
    <row r="241" spans="5:42" s="69" customFormat="1" ht="23.25" customHeight="1">
      <c r="E241" s="68"/>
      <c r="W241" s="76"/>
      <c r="X241" s="76"/>
      <c r="Y241" s="76"/>
      <c r="Z241" s="76"/>
      <c r="AA241" s="76"/>
      <c r="AB241" s="76"/>
      <c r="AC241" s="76"/>
      <c r="AD241" s="76"/>
      <c r="AE241" s="76"/>
      <c r="AF241" s="76"/>
      <c r="AG241" s="76"/>
      <c r="AH241" s="76"/>
      <c r="AJ241" s="76"/>
      <c r="AK241" s="76"/>
      <c r="AL241" s="76"/>
      <c r="AM241" s="76"/>
      <c r="AN241" s="76"/>
      <c r="AO241" s="76"/>
      <c r="AP241" s="76"/>
    </row>
    <row r="242" spans="5:42" s="69" customFormat="1" ht="23.25" customHeight="1">
      <c r="E242" s="68"/>
      <c r="W242" s="76"/>
      <c r="X242" s="76"/>
      <c r="Y242" s="76"/>
      <c r="Z242" s="76"/>
      <c r="AA242" s="76"/>
      <c r="AB242" s="76"/>
      <c r="AC242" s="76"/>
      <c r="AD242" s="76"/>
      <c r="AE242" s="76"/>
      <c r="AF242" s="76"/>
      <c r="AG242" s="76"/>
      <c r="AH242" s="76"/>
      <c r="AJ242" s="76"/>
      <c r="AK242" s="76"/>
      <c r="AL242" s="76"/>
      <c r="AM242" s="76"/>
      <c r="AN242" s="76"/>
      <c r="AO242" s="76"/>
      <c r="AP242" s="76"/>
    </row>
    <row r="243" spans="5:42" s="69" customFormat="1" ht="23.25" customHeight="1">
      <c r="E243" s="68"/>
      <c r="W243" s="76"/>
      <c r="X243" s="76"/>
      <c r="Y243" s="76"/>
      <c r="Z243" s="76"/>
      <c r="AA243" s="76"/>
      <c r="AB243" s="76"/>
      <c r="AC243" s="76"/>
      <c r="AD243" s="76"/>
      <c r="AE243" s="76"/>
      <c r="AF243" s="76"/>
      <c r="AG243" s="76"/>
      <c r="AH243" s="76"/>
      <c r="AJ243" s="76"/>
      <c r="AK243" s="76"/>
      <c r="AL243" s="76"/>
      <c r="AM243" s="76"/>
      <c r="AN243" s="76"/>
      <c r="AO243" s="76"/>
      <c r="AP243" s="76"/>
    </row>
    <row r="244" spans="5:42" s="69" customFormat="1" ht="23.25" customHeight="1">
      <c r="E244" s="68"/>
      <c r="W244" s="76"/>
      <c r="X244" s="76"/>
      <c r="Y244" s="76"/>
      <c r="Z244" s="76"/>
      <c r="AA244" s="76"/>
      <c r="AB244" s="76"/>
      <c r="AC244" s="76"/>
      <c r="AD244" s="76"/>
      <c r="AE244" s="76"/>
      <c r="AF244" s="76"/>
      <c r="AG244" s="76"/>
      <c r="AH244" s="76"/>
      <c r="AJ244" s="76"/>
      <c r="AK244" s="76"/>
      <c r="AL244" s="76"/>
      <c r="AM244" s="76"/>
      <c r="AN244" s="76"/>
      <c r="AO244" s="76"/>
      <c r="AP244" s="76"/>
    </row>
    <row r="245" spans="5:42" s="69" customFormat="1" ht="23.25" customHeight="1">
      <c r="E245" s="68"/>
      <c r="W245" s="76"/>
      <c r="X245" s="76"/>
      <c r="Y245" s="76"/>
      <c r="Z245" s="76"/>
      <c r="AA245" s="76"/>
      <c r="AB245" s="76"/>
      <c r="AC245" s="76"/>
      <c r="AD245" s="76"/>
      <c r="AE245" s="76"/>
      <c r="AF245" s="76"/>
      <c r="AG245" s="76"/>
      <c r="AH245" s="76"/>
      <c r="AJ245" s="76"/>
      <c r="AK245" s="76"/>
      <c r="AL245" s="76"/>
      <c r="AM245" s="76"/>
      <c r="AN245" s="76"/>
      <c r="AO245" s="76"/>
      <c r="AP245" s="76"/>
    </row>
    <row r="246" spans="5:42" s="69" customFormat="1" ht="23.25" customHeight="1">
      <c r="E246" s="68"/>
      <c r="W246" s="76"/>
      <c r="X246" s="76"/>
      <c r="Y246" s="76"/>
      <c r="Z246" s="76"/>
      <c r="AA246" s="76"/>
      <c r="AB246" s="76"/>
      <c r="AC246" s="76"/>
      <c r="AD246" s="76"/>
      <c r="AE246" s="76"/>
      <c r="AF246" s="76"/>
      <c r="AG246" s="76"/>
      <c r="AH246" s="76"/>
      <c r="AJ246" s="76"/>
      <c r="AK246" s="76"/>
      <c r="AL246" s="76"/>
      <c r="AM246" s="76"/>
      <c r="AN246" s="76"/>
      <c r="AO246" s="76"/>
      <c r="AP246" s="76"/>
    </row>
    <row r="247" spans="5:42" s="69" customFormat="1" ht="23.25" customHeight="1">
      <c r="E247" s="68"/>
      <c r="W247" s="76"/>
      <c r="X247" s="76"/>
      <c r="Y247" s="76"/>
      <c r="Z247" s="76"/>
      <c r="AA247" s="76"/>
      <c r="AB247" s="76"/>
      <c r="AC247" s="76"/>
      <c r="AD247" s="76"/>
      <c r="AE247" s="76"/>
      <c r="AF247" s="76"/>
      <c r="AG247" s="76"/>
      <c r="AH247" s="76"/>
      <c r="AJ247" s="76"/>
      <c r="AK247" s="76"/>
      <c r="AL247" s="76"/>
      <c r="AM247" s="76"/>
      <c r="AN247" s="76"/>
      <c r="AO247" s="76"/>
      <c r="AP247" s="76"/>
    </row>
    <row r="248" spans="5:42" s="69" customFormat="1" ht="23.25" customHeight="1">
      <c r="E248" s="68"/>
      <c r="W248" s="76"/>
      <c r="X248" s="76"/>
      <c r="Y248" s="76"/>
      <c r="Z248" s="76"/>
      <c r="AA248" s="76"/>
      <c r="AB248" s="76"/>
      <c r="AC248" s="76"/>
      <c r="AD248" s="76"/>
      <c r="AE248" s="76"/>
      <c r="AF248" s="76"/>
      <c r="AG248" s="76"/>
      <c r="AH248" s="76"/>
      <c r="AJ248" s="76"/>
      <c r="AK248" s="76"/>
      <c r="AL248" s="76"/>
      <c r="AM248" s="76"/>
      <c r="AN248" s="76"/>
      <c r="AO248" s="76"/>
      <c r="AP248" s="76"/>
    </row>
    <row r="249" spans="5:42" s="69" customFormat="1" ht="23.25" customHeight="1">
      <c r="E249" s="68"/>
      <c r="W249" s="76"/>
      <c r="X249" s="76"/>
      <c r="Y249" s="76"/>
      <c r="Z249" s="76"/>
      <c r="AA249" s="76"/>
      <c r="AB249" s="76"/>
      <c r="AC249" s="76"/>
      <c r="AD249" s="76"/>
      <c r="AE249" s="76"/>
      <c r="AF249" s="76"/>
      <c r="AG249" s="76"/>
      <c r="AH249" s="76"/>
      <c r="AJ249" s="76"/>
      <c r="AK249" s="76"/>
      <c r="AL249" s="76"/>
      <c r="AM249" s="76"/>
      <c r="AN249" s="76"/>
      <c r="AO249" s="76"/>
      <c r="AP249" s="76"/>
    </row>
    <row r="250" spans="5:42" s="69" customFormat="1" ht="23.25" customHeight="1">
      <c r="E250" s="68"/>
      <c r="W250" s="76"/>
      <c r="X250" s="76"/>
      <c r="Y250" s="76"/>
      <c r="Z250" s="76"/>
      <c r="AA250" s="76"/>
      <c r="AB250" s="76"/>
      <c r="AC250" s="76"/>
      <c r="AD250" s="76"/>
      <c r="AE250" s="76"/>
      <c r="AF250" s="76"/>
      <c r="AG250" s="76"/>
      <c r="AH250" s="76"/>
      <c r="AJ250" s="76"/>
      <c r="AK250" s="76"/>
      <c r="AL250" s="76"/>
      <c r="AM250" s="76"/>
      <c r="AN250" s="76"/>
      <c r="AO250" s="76"/>
      <c r="AP250" s="76"/>
    </row>
    <row r="251" spans="5:42" s="69" customFormat="1" ht="23.25" customHeight="1">
      <c r="E251" s="68"/>
      <c r="W251" s="76"/>
      <c r="X251" s="76"/>
      <c r="Y251" s="76"/>
      <c r="Z251" s="76"/>
      <c r="AA251" s="76"/>
      <c r="AB251" s="76"/>
      <c r="AC251" s="76"/>
      <c r="AD251" s="76"/>
      <c r="AE251" s="76"/>
      <c r="AF251" s="76"/>
      <c r="AG251" s="76"/>
      <c r="AH251" s="76"/>
      <c r="AJ251" s="76"/>
      <c r="AK251" s="76"/>
      <c r="AL251" s="76"/>
      <c r="AM251" s="76"/>
      <c r="AN251" s="76"/>
      <c r="AO251" s="76"/>
      <c r="AP251" s="76"/>
    </row>
    <row r="252" spans="5:42" s="69" customFormat="1" ht="23.25" customHeight="1">
      <c r="E252" s="68"/>
      <c r="W252" s="76"/>
      <c r="X252" s="76"/>
      <c r="Y252" s="76"/>
      <c r="Z252" s="76"/>
      <c r="AA252" s="76"/>
      <c r="AB252" s="76"/>
      <c r="AC252" s="76"/>
      <c r="AD252" s="76"/>
      <c r="AE252" s="76"/>
      <c r="AF252" s="76"/>
      <c r="AG252" s="76"/>
      <c r="AH252" s="76"/>
      <c r="AJ252" s="76"/>
      <c r="AK252" s="76"/>
      <c r="AL252" s="76"/>
      <c r="AM252" s="76"/>
      <c r="AN252" s="76"/>
      <c r="AO252" s="76"/>
      <c r="AP252" s="76"/>
    </row>
    <row r="253" spans="5:42" s="69" customFormat="1" ht="23.25" customHeight="1">
      <c r="E253" s="68"/>
      <c r="W253" s="76"/>
      <c r="X253" s="76"/>
      <c r="Y253" s="76"/>
      <c r="Z253" s="76"/>
      <c r="AA253" s="76"/>
      <c r="AB253" s="76"/>
      <c r="AC253" s="76"/>
      <c r="AD253" s="76"/>
      <c r="AE253" s="76"/>
      <c r="AF253" s="76"/>
      <c r="AG253" s="76"/>
      <c r="AH253" s="76"/>
      <c r="AJ253" s="76"/>
      <c r="AK253" s="76"/>
      <c r="AL253" s="76"/>
      <c r="AM253" s="76"/>
      <c r="AN253" s="76"/>
      <c r="AO253" s="76"/>
      <c r="AP253" s="76"/>
    </row>
    <row r="254" spans="5:42" s="69" customFormat="1" ht="23.25" customHeight="1">
      <c r="E254" s="68"/>
      <c r="W254" s="76"/>
      <c r="X254" s="76"/>
      <c r="Y254" s="76"/>
      <c r="Z254" s="76"/>
      <c r="AA254" s="76"/>
      <c r="AB254" s="76"/>
      <c r="AC254" s="76"/>
      <c r="AD254" s="76"/>
      <c r="AE254" s="76"/>
      <c r="AF254" s="76"/>
      <c r="AG254" s="76"/>
      <c r="AH254" s="76"/>
      <c r="AJ254" s="76"/>
      <c r="AK254" s="76"/>
      <c r="AL254" s="76"/>
      <c r="AM254" s="76"/>
      <c r="AN254" s="76"/>
      <c r="AO254" s="76"/>
      <c r="AP254" s="76"/>
    </row>
    <row r="255" spans="5:42" s="69" customFormat="1" ht="23.25" customHeight="1">
      <c r="E255" s="68"/>
      <c r="W255" s="76"/>
      <c r="X255" s="76"/>
      <c r="Y255" s="76"/>
      <c r="Z255" s="76"/>
      <c r="AA255" s="76"/>
      <c r="AB255" s="76"/>
      <c r="AC255" s="76"/>
      <c r="AD255" s="76"/>
      <c r="AE255" s="76"/>
      <c r="AF255" s="76"/>
      <c r="AG255" s="76"/>
      <c r="AH255" s="76"/>
      <c r="AJ255" s="76"/>
      <c r="AK255" s="76"/>
      <c r="AL255" s="76"/>
      <c r="AM255" s="76"/>
      <c r="AN255" s="76"/>
      <c r="AO255" s="76"/>
      <c r="AP255" s="76"/>
    </row>
    <row r="256" spans="5:42" s="69" customFormat="1" ht="23.25" customHeight="1">
      <c r="E256" s="68"/>
      <c r="W256" s="76"/>
      <c r="X256" s="76"/>
      <c r="Y256" s="76"/>
      <c r="Z256" s="76"/>
      <c r="AA256" s="76"/>
      <c r="AB256" s="76"/>
      <c r="AC256" s="76"/>
      <c r="AD256" s="76"/>
      <c r="AE256" s="76"/>
      <c r="AF256" s="76"/>
      <c r="AG256" s="76"/>
      <c r="AH256" s="76"/>
      <c r="AJ256" s="76"/>
      <c r="AK256" s="76"/>
      <c r="AL256" s="76"/>
      <c r="AM256" s="76"/>
      <c r="AN256" s="76"/>
      <c r="AO256" s="76"/>
      <c r="AP256" s="76"/>
    </row>
    <row r="257" spans="5:42" s="69" customFormat="1" ht="23.25" customHeight="1">
      <c r="E257" s="68"/>
      <c r="W257" s="76"/>
      <c r="X257" s="76"/>
      <c r="Y257" s="76"/>
      <c r="Z257" s="76"/>
      <c r="AA257" s="76"/>
      <c r="AB257" s="76"/>
      <c r="AC257" s="76"/>
      <c r="AD257" s="76"/>
      <c r="AE257" s="76"/>
      <c r="AF257" s="76"/>
      <c r="AG257" s="76"/>
      <c r="AH257" s="76"/>
      <c r="AJ257" s="76"/>
      <c r="AK257" s="76"/>
      <c r="AL257" s="76"/>
      <c r="AM257" s="76"/>
      <c r="AN257" s="76"/>
      <c r="AO257" s="76"/>
      <c r="AP257" s="76"/>
    </row>
    <row r="258" spans="5:42" s="69" customFormat="1" ht="23.25" customHeight="1">
      <c r="E258" s="68"/>
      <c r="W258" s="76"/>
      <c r="X258" s="76"/>
      <c r="Y258" s="76"/>
      <c r="Z258" s="76"/>
      <c r="AA258" s="76"/>
      <c r="AB258" s="76"/>
      <c r="AC258" s="76"/>
      <c r="AD258" s="76"/>
      <c r="AE258" s="76"/>
      <c r="AF258" s="76"/>
      <c r="AG258" s="76"/>
      <c r="AH258" s="76"/>
      <c r="AJ258" s="76"/>
      <c r="AK258" s="76"/>
      <c r="AL258" s="76"/>
      <c r="AM258" s="76"/>
      <c r="AN258" s="76"/>
      <c r="AO258" s="76"/>
      <c r="AP258" s="76"/>
    </row>
    <row r="259" spans="5:42" s="69" customFormat="1" ht="23.25" customHeight="1">
      <c r="E259" s="68"/>
      <c r="W259" s="76"/>
      <c r="X259" s="76"/>
      <c r="Y259" s="76"/>
      <c r="Z259" s="76"/>
      <c r="AA259" s="76"/>
      <c r="AB259" s="76"/>
      <c r="AC259" s="76"/>
      <c r="AD259" s="76"/>
      <c r="AE259" s="76"/>
      <c r="AF259" s="76"/>
      <c r="AG259" s="76"/>
      <c r="AH259" s="76"/>
      <c r="AJ259" s="76"/>
      <c r="AK259" s="76"/>
      <c r="AL259" s="76"/>
      <c r="AM259" s="76"/>
      <c r="AN259" s="76"/>
      <c r="AO259" s="76"/>
      <c r="AP259" s="76"/>
    </row>
    <row r="260" spans="5:42" s="69" customFormat="1" ht="23.25" customHeight="1">
      <c r="E260" s="68"/>
      <c r="W260" s="76"/>
      <c r="X260" s="76"/>
      <c r="Y260" s="76"/>
      <c r="Z260" s="76"/>
      <c r="AA260" s="76"/>
      <c r="AB260" s="76"/>
      <c r="AC260" s="76"/>
      <c r="AD260" s="76"/>
      <c r="AE260" s="76"/>
      <c r="AF260" s="76"/>
      <c r="AG260" s="76"/>
      <c r="AH260" s="76"/>
      <c r="AJ260" s="76"/>
      <c r="AK260" s="76"/>
      <c r="AL260" s="76"/>
      <c r="AM260" s="76"/>
      <c r="AN260" s="76"/>
      <c r="AO260" s="76"/>
      <c r="AP260" s="76"/>
    </row>
    <row r="261" spans="5:42" s="69" customFormat="1" ht="23.25" customHeight="1">
      <c r="E261" s="68"/>
      <c r="W261" s="76"/>
      <c r="X261" s="76"/>
      <c r="Y261" s="76"/>
      <c r="Z261" s="76"/>
      <c r="AA261" s="76"/>
      <c r="AB261" s="76"/>
      <c r="AC261" s="76"/>
      <c r="AD261" s="76"/>
      <c r="AE261" s="76"/>
      <c r="AF261" s="76"/>
      <c r="AG261" s="76"/>
      <c r="AH261" s="76"/>
      <c r="AJ261" s="76"/>
      <c r="AK261" s="76"/>
      <c r="AL261" s="76"/>
      <c r="AM261" s="76"/>
      <c r="AN261" s="76"/>
      <c r="AO261" s="76"/>
      <c r="AP261" s="76"/>
    </row>
    <row r="262" spans="5:42" s="69" customFormat="1" ht="23.25" customHeight="1">
      <c r="E262" s="68"/>
      <c r="W262" s="76"/>
      <c r="X262" s="76"/>
      <c r="Y262" s="76"/>
      <c r="Z262" s="76"/>
      <c r="AA262" s="76"/>
      <c r="AB262" s="76"/>
      <c r="AC262" s="76"/>
      <c r="AD262" s="76"/>
      <c r="AE262" s="76"/>
      <c r="AF262" s="76"/>
      <c r="AG262" s="76"/>
      <c r="AH262" s="76"/>
      <c r="AJ262" s="76"/>
      <c r="AK262" s="76"/>
      <c r="AL262" s="76"/>
      <c r="AM262" s="76"/>
      <c r="AN262" s="76"/>
      <c r="AO262" s="76"/>
      <c r="AP262" s="76"/>
    </row>
    <row r="263" spans="5:42" s="69" customFormat="1" ht="23.25" customHeight="1">
      <c r="E263" s="68"/>
      <c r="W263" s="76"/>
      <c r="X263" s="76"/>
      <c r="Y263" s="76"/>
      <c r="Z263" s="76"/>
      <c r="AA263" s="76"/>
      <c r="AB263" s="76"/>
      <c r="AC263" s="76"/>
      <c r="AD263" s="76"/>
      <c r="AE263" s="76"/>
      <c r="AF263" s="76"/>
      <c r="AG263" s="76"/>
      <c r="AH263" s="76"/>
      <c r="AJ263" s="76"/>
      <c r="AK263" s="76"/>
      <c r="AL263" s="76"/>
      <c r="AM263" s="76"/>
      <c r="AN263" s="76"/>
      <c r="AO263" s="76"/>
      <c r="AP263" s="76"/>
    </row>
    <row r="264" spans="5:42" s="69" customFormat="1" ht="23.25" customHeight="1">
      <c r="E264" s="68"/>
      <c r="W264" s="76"/>
      <c r="X264" s="76"/>
      <c r="Y264" s="76"/>
      <c r="Z264" s="76"/>
      <c r="AA264" s="76"/>
      <c r="AB264" s="76"/>
      <c r="AC264" s="76"/>
      <c r="AD264" s="76"/>
      <c r="AE264" s="76"/>
      <c r="AF264" s="76"/>
      <c r="AG264" s="76"/>
      <c r="AH264" s="76"/>
      <c r="AJ264" s="76"/>
      <c r="AK264" s="76"/>
      <c r="AL264" s="76"/>
      <c r="AM264" s="76"/>
      <c r="AN264" s="76"/>
      <c r="AO264" s="76"/>
      <c r="AP264" s="76"/>
    </row>
    <row r="265" spans="5:42" s="69" customFormat="1" ht="23.25" customHeight="1">
      <c r="E265" s="68"/>
      <c r="W265" s="76"/>
      <c r="X265" s="76"/>
      <c r="Y265" s="76"/>
      <c r="Z265" s="76"/>
      <c r="AA265" s="76"/>
      <c r="AB265" s="76"/>
      <c r="AC265" s="76"/>
      <c r="AD265" s="76"/>
      <c r="AE265" s="76"/>
      <c r="AF265" s="76"/>
      <c r="AG265" s="76"/>
      <c r="AH265" s="76"/>
      <c r="AJ265" s="76"/>
      <c r="AK265" s="76"/>
      <c r="AL265" s="76"/>
      <c r="AM265" s="76"/>
      <c r="AN265" s="76"/>
      <c r="AO265" s="76"/>
      <c r="AP265" s="76"/>
    </row>
    <row r="266" spans="5:42" s="69" customFormat="1" ht="23.25" customHeight="1">
      <c r="E266" s="68"/>
      <c r="W266" s="76"/>
      <c r="X266" s="76"/>
      <c r="Y266" s="76"/>
      <c r="Z266" s="76"/>
      <c r="AA266" s="76"/>
      <c r="AB266" s="76"/>
      <c r="AC266" s="76"/>
      <c r="AD266" s="76"/>
      <c r="AE266" s="76"/>
      <c r="AF266" s="76"/>
      <c r="AG266" s="76"/>
      <c r="AH266" s="76"/>
      <c r="AJ266" s="76"/>
      <c r="AK266" s="76"/>
      <c r="AL266" s="76"/>
      <c r="AM266" s="76"/>
      <c r="AN266" s="76"/>
      <c r="AO266" s="76"/>
      <c r="AP266" s="76"/>
    </row>
    <row r="267" spans="5:42" s="69" customFormat="1" ht="23.25" customHeight="1">
      <c r="E267" s="68"/>
      <c r="W267" s="76"/>
      <c r="X267" s="76"/>
      <c r="Y267" s="76"/>
      <c r="Z267" s="76"/>
      <c r="AA267" s="76"/>
      <c r="AB267" s="76"/>
      <c r="AC267" s="76"/>
      <c r="AD267" s="76"/>
      <c r="AE267" s="76"/>
      <c r="AF267" s="76"/>
      <c r="AG267" s="76"/>
      <c r="AH267" s="76"/>
      <c r="AJ267" s="76"/>
      <c r="AK267" s="76"/>
      <c r="AL267" s="76"/>
      <c r="AM267" s="76"/>
      <c r="AN267" s="76"/>
      <c r="AO267" s="76"/>
      <c r="AP267" s="76"/>
    </row>
    <row r="268" spans="5:42" s="69" customFormat="1" ht="23.25" customHeight="1">
      <c r="E268" s="68"/>
      <c r="W268" s="76"/>
      <c r="X268" s="76"/>
      <c r="Y268" s="76"/>
      <c r="Z268" s="76"/>
      <c r="AA268" s="76"/>
      <c r="AB268" s="76"/>
      <c r="AC268" s="76"/>
      <c r="AD268" s="76"/>
      <c r="AE268" s="76"/>
      <c r="AF268" s="76"/>
      <c r="AG268" s="76"/>
      <c r="AH268" s="76"/>
      <c r="AJ268" s="76"/>
      <c r="AK268" s="76"/>
      <c r="AL268" s="76"/>
      <c r="AM268" s="76"/>
      <c r="AN268" s="76"/>
      <c r="AO268" s="76"/>
      <c r="AP268" s="76"/>
    </row>
    <row r="269" spans="5:42" s="69" customFormat="1" ht="23.25" customHeight="1">
      <c r="E269" s="68"/>
      <c r="W269" s="76"/>
      <c r="X269" s="76"/>
      <c r="Y269" s="76"/>
      <c r="Z269" s="76"/>
      <c r="AA269" s="76"/>
      <c r="AB269" s="76"/>
      <c r="AC269" s="76"/>
      <c r="AD269" s="76"/>
      <c r="AE269" s="76"/>
      <c r="AF269" s="76"/>
      <c r="AG269" s="76"/>
      <c r="AH269" s="76"/>
      <c r="AJ269" s="76"/>
      <c r="AK269" s="76"/>
      <c r="AL269" s="76"/>
      <c r="AM269" s="76"/>
      <c r="AN269" s="76"/>
      <c r="AO269" s="76"/>
      <c r="AP269" s="76"/>
    </row>
    <row r="270" spans="5:42" s="69" customFormat="1" ht="23.25" customHeight="1">
      <c r="E270" s="68"/>
      <c r="W270" s="76"/>
      <c r="X270" s="76"/>
      <c r="Y270" s="76"/>
      <c r="Z270" s="76"/>
      <c r="AA270" s="76"/>
      <c r="AB270" s="76"/>
      <c r="AC270" s="76"/>
      <c r="AD270" s="76"/>
      <c r="AE270" s="76"/>
      <c r="AF270" s="76"/>
      <c r="AG270" s="76"/>
      <c r="AH270" s="76"/>
      <c r="AJ270" s="76"/>
      <c r="AK270" s="76"/>
      <c r="AL270" s="76"/>
      <c r="AM270" s="76"/>
      <c r="AN270" s="76"/>
      <c r="AO270" s="76"/>
      <c r="AP270" s="76"/>
    </row>
    <row r="271" spans="5:42" s="69" customFormat="1" ht="23.25" customHeight="1">
      <c r="E271" s="68"/>
      <c r="W271" s="76"/>
      <c r="X271" s="76"/>
      <c r="Y271" s="76"/>
      <c r="Z271" s="76"/>
      <c r="AA271" s="76"/>
      <c r="AB271" s="76"/>
      <c r="AC271" s="76"/>
      <c r="AD271" s="76"/>
      <c r="AE271" s="76"/>
      <c r="AF271" s="76"/>
      <c r="AG271" s="76"/>
      <c r="AH271" s="76"/>
      <c r="AJ271" s="76"/>
      <c r="AK271" s="76"/>
      <c r="AL271" s="76"/>
      <c r="AM271" s="76"/>
      <c r="AN271" s="76"/>
      <c r="AO271" s="76"/>
      <c r="AP271" s="76"/>
    </row>
    <row r="272" spans="5:42" s="69" customFormat="1" ht="23.25" customHeight="1">
      <c r="E272" s="68"/>
      <c r="W272" s="76"/>
      <c r="X272" s="76"/>
      <c r="Y272" s="76"/>
      <c r="Z272" s="76"/>
      <c r="AA272" s="76"/>
      <c r="AB272" s="76"/>
      <c r="AC272" s="76"/>
      <c r="AD272" s="76"/>
      <c r="AE272" s="76"/>
      <c r="AF272" s="76"/>
      <c r="AG272" s="76"/>
      <c r="AH272" s="76"/>
      <c r="AJ272" s="76"/>
      <c r="AK272" s="76"/>
      <c r="AL272" s="76"/>
      <c r="AM272" s="76"/>
      <c r="AN272" s="76"/>
      <c r="AO272" s="76"/>
      <c r="AP272" s="76"/>
    </row>
    <row r="273" spans="5:42" s="69" customFormat="1" ht="23.25" customHeight="1">
      <c r="E273" s="68"/>
      <c r="W273" s="76"/>
      <c r="X273" s="76"/>
      <c r="Y273" s="76"/>
      <c r="Z273" s="76"/>
      <c r="AA273" s="76"/>
      <c r="AB273" s="76"/>
      <c r="AC273" s="76"/>
      <c r="AD273" s="76"/>
      <c r="AE273" s="76"/>
      <c r="AF273" s="76"/>
      <c r="AG273" s="76"/>
      <c r="AH273" s="76"/>
      <c r="AJ273" s="76"/>
      <c r="AK273" s="76"/>
      <c r="AL273" s="76"/>
      <c r="AM273" s="76"/>
      <c r="AN273" s="76"/>
      <c r="AO273" s="76"/>
      <c r="AP273" s="76"/>
    </row>
    <row r="274" spans="5:42" s="69" customFormat="1" ht="23.25" customHeight="1">
      <c r="E274" s="68"/>
      <c r="W274" s="76"/>
      <c r="X274" s="76"/>
      <c r="Y274" s="76"/>
      <c r="Z274" s="76"/>
      <c r="AA274" s="76"/>
      <c r="AB274" s="76"/>
      <c r="AC274" s="76"/>
      <c r="AD274" s="76"/>
      <c r="AE274" s="76"/>
      <c r="AF274" s="76"/>
      <c r="AG274" s="76"/>
      <c r="AH274" s="76"/>
      <c r="AJ274" s="76"/>
      <c r="AK274" s="76"/>
      <c r="AL274" s="76"/>
      <c r="AM274" s="76"/>
      <c r="AN274" s="76"/>
      <c r="AO274" s="76"/>
      <c r="AP274" s="76"/>
    </row>
    <row r="275" spans="5:42" s="69" customFormat="1" ht="23.25" customHeight="1">
      <c r="E275" s="68"/>
      <c r="W275" s="76"/>
      <c r="X275" s="76"/>
      <c r="Y275" s="76"/>
      <c r="Z275" s="76"/>
      <c r="AA275" s="76"/>
      <c r="AB275" s="76"/>
      <c r="AC275" s="76"/>
      <c r="AD275" s="76"/>
      <c r="AE275" s="76"/>
      <c r="AF275" s="76"/>
      <c r="AG275" s="76"/>
      <c r="AH275" s="76"/>
      <c r="AJ275" s="76"/>
      <c r="AK275" s="76"/>
      <c r="AL275" s="76"/>
      <c r="AM275" s="76"/>
      <c r="AN275" s="76"/>
      <c r="AO275" s="76"/>
      <c r="AP275" s="76"/>
    </row>
    <row r="276" spans="5:42" s="69" customFormat="1" ht="23.25" customHeight="1">
      <c r="E276" s="68"/>
      <c r="W276" s="76"/>
      <c r="X276" s="76"/>
      <c r="Y276" s="76"/>
      <c r="Z276" s="76"/>
      <c r="AA276" s="76"/>
      <c r="AB276" s="76"/>
      <c r="AC276" s="76"/>
      <c r="AD276" s="76"/>
      <c r="AE276" s="76"/>
      <c r="AF276" s="76"/>
      <c r="AG276" s="76"/>
      <c r="AH276" s="76"/>
      <c r="AJ276" s="76"/>
      <c r="AK276" s="76"/>
      <c r="AL276" s="76"/>
      <c r="AM276" s="76"/>
      <c r="AN276" s="76"/>
      <c r="AO276" s="76"/>
      <c r="AP276" s="76"/>
    </row>
    <row r="277" spans="5:42" s="69" customFormat="1" ht="23.25" customHeight="1">
      <c r="E277" s="68"/>
      <c r="W277" s="76"/>
      <c r="X277" s="76"/>
      <c r="Y277" s="76"/>
      <c r="Z277" s="76"/>
      <c r="AA277" s="76"/>
      <c r="AB277" s="76"/>
      <c r="AC277" s="76"/>
      <c r="AD277" s="76"/>
      <c r="AE277" s="76"/>
      <c r="AF277" s="76"/>
      <c r="AG277" s="76"/>
      <c r="AH277" s="76"/>
      <c r="AJ277" s="76"/>
      <c r="AK277" s="76"/>
      <c r="AL277" s="76"/>
      <c r="AM277" s="76"/>
      <c r="AN277" s="76"/>
      <c r="AO277" s="76"/>
      <c r="AP277" s="76"/>
    </row>
    <row r="278" spans="5:42" s="69" customFormat="1" ht="23.25" customHeight="1">
      <c r="E278" s="68"/>
      <c r="W278" s="76"/>
      <c r="X278" s="76"/>
      <c r="Y278" s="76"/>
      <c r="Z278" s="76"/>
      <c r="AA278" s="76"/>
      <c r="AB278" s="76"/>
      <c r="AC278" s="76"/>
      <c r="AD278" s="76"/>
      <c r="AE278" s="76"/>
      <c r="AF278" s="76"/>
      <c r="AG278" s="76"/>
      <c r="AH278" s="76"/>
      <c r="AJ278" s="76"/>
      <c r="AK278" s="76"/>
      <c r="AL278" s="76"/>
      <c r="AM278" s="76"/>
      <c r="AN278" s="76"/>
      <c r="AO278" s="76"/>
      <c r="AP278" s="76"/>
    </row>
    <row r="279" spans="5:42" s="69" customFormat="1" ht="23.25" customHeight="1">
      <c r="E279" s="68"/>
      <c r="W279" s="76"/>
      <c r="X279" s="76"/>
      <c r="Y279" s="76"/>
      <c r="Z279" s="76"/>
      <c r="AA279" s="76"/>
      <c r="AB279" s="76"/>
      <c r="AC279" s="76"/>
      <c r="AD279" s="76"/>
      <c r="AE279" s="76"/>
      <c r="AF279" s="76"/>
      <c r="AG279" s="76"/>
      <c r="AH279" s="76"/>
      <c r="AJ279" s="76"/>
      <c r="AK279" s="76"/>
      <c r="AL279" s="76"/>
      <c r="AM279" s="76"/>
      <c r="AN279" s="76"/>
      <c r="AO279" s="76"/>
      <c r="AP279" s="76"/>
    </row>
    <row r="280" spans="5:42" s="69" customFormat="1" ht="23.25" customHeight="1">
      <c r="E280" s="68"/>
      <c r="W280" s="76"/>
      <c r="X280" s="76"/>
      <c r="Y280" s="76"/>
      <c r="Z280" s="76"/>
      <c r="AA280" s="76"/>
      <c r="AB280" s="76"/>
      <c r="AC280" s="76"/>
      <c r="AD280" s="76"/>
      <c r="AE280" s="76"/>
      <c r="AF280" s="76"/>
      <c r="AG280" s="76"/>
      <c r="AH280" s="76"/>
      <c r="AJ280" s="76"/>
      <c r="AK280" s="76"/>
      <c r="AL280" s="76"/>
      <c r="AM280" s="76"/>
      <c r="AN280" s="76"/>
      <c r="AO280" s="76"/>
      <c r="AP280" s="76"/>
    </row>
    <row r="281" spans="5:42" s="69" customFormat="1" ht="23.25" customHeight="1">
      <c r="E281" s="68"/>
      <c r="W281" s="76"/>
      <c r="X281" s="76"/>
      <c r="Y281" s="76"/>
      <c r="Z281" s="76"/>
      <c r="AA281" s="76"/>
      <c r="AB281" s="76"/>
      <c r="AC281" s="76"/>
      <c r="AD281" s="76"/>
      <c r="AE281" s="76"/>
      <c r="AF281" s="76"/>
      <c r="AG281" s="76"/>
      <c r="AH281" s="76"/>
      <c r="AJ281" s="76"/>
      <c r="AK281" s="76"/>
      <c r="AL281" s="76"/>
      <c r="AM281" s="76"/>
      <c r="AN281" s="76"/>
      <c r="AO281" s="76"/>
      <c r="AP281" s="76"/>
    </row>
    <row r="282" spans="5:42" s="69" customFormat="1" ht="23.25" customHeight="1">
      <c r="E282" s="68"/>
      <c r="W282" s="76"/>
      <c r="X282" s="76"/>
      <c r="Y282" s="76"/>
      <c r="Z282" s="76"/>
      <c r="AA282" s="76"/>
      <c r="AB282" s="76"/>
      <c r="AC282" s="76"/>
      <c r="AD282" s="76"/>
      <c r="AE282" s="76"/>
      <c r="AF282" s="76"/>
      <c r="AG282" s="76"/>
      <c r="AH282" s="76"/>
      <c r="AJ282" s="76"/>
      <c r="AK282" s="76"/>
      <c r="AL282" s="76"/>
      <c r="AM282" s="76"/>
      <c r="AN282" s="76"/>
      <c r="AO282" s="76"/>
      <c r="AP282" s="76"/>
    </row>
    <row r="283" spans="5:42" s="69" customFormat="1" ht="23.25" customHeight="1">
      <c r="E283" s="68"/>
      <c r="W283" s="76"/>
      <c r="X283" s="76"/>
      <c r="Y283" s="76"/>
      <c r="Z283" s="76"/>
      <c r="AA283" s="76"/>
      <c r="AB283" s="76"/>
      <c r="AC283" s="76"/>
      <c r="AD283" s="76"/>
      <c r="AE283" s="76"/>
      <c r="AF283" s="76"/>
      <c r="AG283" s="76"/>
      <c r="AH283" s="76"/>
      <c r="AJ283" s="76"/>
      <c r="AK283" s="76"/>
      <c r="AL283" s="76"/>
      <c r="AM283" s="76"/>
      <c r="AN283" s="76"/>
      <c r="AO283" s="76"/>
      <c r="AP283" s="76"/>
    </row>
    <row r="284" spans="5:42" s="69" customFormat="1" ht="23.25" customHeight="1">
      <c r="E284" s="68"/>
      <c r="W284" s="76"/>
      <c r="X284" s="76"/>
      <c r="Y284" s="76"/>
      <c r="Z284" s="76"/>
      <c r="AA284" s="76"/>
      <c r="AB284" s="76"/>
      <c r="AC284" s="76"/>
      <c r="AD284" s="76"/>
      <c r="AE284" s="76"/>
      <c r="AF284" s="76"/>
      <c r="AG284" s="76"/>
      <c r="AH284" s="76"/>
      <c r="AJ284" s="76"/>
      <c r="AK284" s="76"/>
      <c r="AL284" s="76"/>
      <c r="AM284" s="76"/>
      <c r="AN284" s="76"/>
      <c r="AO284" s="76"/>
      <c r="AP284" s="76"/>
    </row>
    <row r="285" spans="5:42" s="69" customFormat="1" ht="23.25" customHeight="1">
      <c r="E285" s="68"/>
      <c r="W285" s="76"/>
      <c r="X285" s="76"/>
      <c r="Y285" s="76"/>
      <c r="Z285" s="76"/>
      <c r="AA285" s="76"/>
      <c r="AB285" s="76"/>
      <c r="AC285" s="76"/>
      <c r="AD285" s="76"/>
      <c r="AE285" s="76"/>
      <c r="AF285" s="76"/>
      <c r="AG285" s="76"/>
      <c r="AH285" s="76"/>
      <c r="AJ285" s="76"/>
      <c r="AK285" s="76"/>
      <c r="AL285" s="76"/>
      <c r="AM285" s="76"/>
      <c r="AN285" s="76"/>
      <c r="AO285" s="76"/>
      <c r="AP285" s="76"/>
    </row>
    <row r="286" spans="5:42" s="69" customFormat="1" ht="23.25" customHeight="1">
      <c r="E286" s="68"/>
      <c r="W286" s="76"/>
      <c r="X286" s="76"/>
      <c r="Y286" s="76"/>
      <c r="Z286" s="76"/>
      <c r="AA286" s="76"/>
      <c r="AB286" s="76"/>
      <c r="AC286" s="76"/>
      <c r="AD286" s="76"/>
      <c r="AE286" s="76"/>
      <c r="AF286" s="76"/>
      <c r="AG286" s="76"/>
      <c r="AH286" s="76"/>
      <c r="AJ286" s="76"/>
      <c r="AK286" s="76"/>
      <c r="AL286" s="76"/>
      <c r="AM286" s="76"/>
      <c r="AN286" s="76"/>
      <c r="AO286" s="76"/>
      <c r="AP286" s="76"/>
    </row>
    <row r="287" spans="5:42" s="69" customFormat="1" ht="23.25" customHeight="1">
      <c r="E287" s="68"/>
      <c r="W287" s="76"/>
      <c r="X287" s="76"/>
      <c r="Y287" s="76"/>
      <c r="Z287" s="76"/>
      <c r="AA287" s="76"/>
      <c r="AB287" s="76"/>
      <c r="AC287" s="76"/>
      <c r="AD287" s="76"/>
      <c r="AE287" s="76"/>
      <c r="AF287" s="76"/>
      <c r="AG287" s="76"/>
      <c r="AH287" s="76"/>
      <c r="AJ287" s="76"/>
      <c r="AK287" s="76"/>
      <c r="AL287" s="76"/>
      <c r="AM287" s="76"/>
      <c r="AN287" s="76"/>
      <c r="AO287" s="76"/>
      <c r="AP287" s="76"/>
    </row>
    <row r="288" spans="5:42" s="69" customFormat="1" ht="23.25" customHeight="1">
      <c r="E288" s="68"/>
      <c r="W288" s="76"/>
      <c r="X288" s="76"/>
      <c r="Y288" s="76"/>
      <c r="Z288" s="76"/>
      <c r="AA288" s="76"/>
      <c r="AB288" s="76"/>
      <c r="AC288" s="76"/>
      <c r="AD288" s="76"/>
      <c r="AE288" s="76"/>
      <c r="AF288" s="76"/>
      <c r="AG288" s="76"/>
      <c r="AH288" s="76"/>
      <c r="AJ288" s="76"/>
      <c r="AK288" s="76"/>
      <c r="AL288" s="76"/>
      <c r="AM288" s="76"/>
      <c r="AN288" s="76"/>
      <c r="AO288" s="76"/>
      <c r="AP288" s="76"/>
    </row>
    <row r="289" spans="5:42" s="69" customFormat="1" ht="23.25" customHeight="1">
      <c r="E289" s="68"/>
      <c r="W289" s="76"/>
      <c r="X289" s="76"/>
      <c r="Y289" s="76"/>
      <c r="Z289" s="76"/>
      <c r="AA289" s="76"/>
      <c r="AB289" s="76"/>
      <c r="AC289" s="76"/>
      <c r="AD289" s="76"/>
      <c r="AE289" s="76"/>
      <c r="AF289" s="76"/>
      <c r="AG289" s="76"/>
      <c r="AH289" s="76"/>
      <c r="AJ289" s="76"/>
      <c r="AK289" s="76"/>
      <c r="AL289" s="76"/>
      <c r="AM289" s="76"/>
      <c r="AN289" s="76"/>
      <c r="AO289" s="76"/>
      <c r="AP289" s="76"/>
    </row>
    <row r="290" spans="5:42" s="69" customFormat="1" ht="23.25" customHeight="1">
      <c r="E290" s="68"/>
      <c r="W290" s="76"/>
      <c r="X290" s="76"/>
      <c r="Y290" s="76"/>
      <c r="Z290" s="76"/>
      <c r="AA290" s="76"/>
      <c r="AB290" s="76"/>
      <c r="AC290" s="76"/>
      <c r="AD290" s="76"/>
      <c r="AE290" s="76"/>
      <c r="AF290" s="76"/>
      <c r="AG290" s="76"/>
      <c r="AH290" s="76"/>
      <c r="AJ290" s="76"/>
      <c r="AK290" s="76"/>
      <c r="AL290" s="76"/>
      <c r="AM290" s="76"/>
      <c r="AN290" s="76"/>
      <c r="AO290" s="76"/>
      <c r="AP290" s="76"/>
    </row>
    <row r="291" spans="5:42" s="69" customFormat="1" ht="23.25" customHeight="1">
      <c r="E291" s="68"/>
      <c r="W291" s="76"/>
      <c r="X291" s="76"/>
      <c r="Y291" s="76"/>
      <c r="Z291" s="76"/>
      <c r="AA291" s="76"/>
      <c r="AB291" s="76"/>
      <c r="AC291" s="76"/>
      <c r="AD291" s="76"/>
      <c r="AE291" s="76"/>
      <c r="AF291" s="76"/>
      <c r="AG291" s="76"/>
      <c r="AH291" s="76"/>
      <c r="AJ291" s="76"/>
      <c r="AK291" s="76"/>
      <c r="AL291" s="76"/>
      <c r="AM291" s="76"/>
      <c r="AN291" s="76"/>
      <c r="AO291" s="76"/>
      <c r="AP291" s="76"/>
    </row>
    <row r="292" spans="5:42" s="69" customFormat="1" ht="23.25" customHeight="1">
      <c r="E292" s="68"/>
      <c r="W292" s="76"/>
      <c r="X292" s="76"/>
      <c r="Y292" s="76"/>
      <c r="Z292" s="76"/>
      <c r="AA292" s="76"/>
      <c r="AB292" s="76"/>
      <c r="AC292" s="76"/>
      <c r="AD292" s="76"/>
      <c r="AE292" s="76"/>
      <c r="AF292" s="76"/>
      <c r="AG292" s="76"/>
      <c r="AH292" s="76"/>
      <c r="AJ292" s="76"/>
      <c r="AK292" s="76"/>
      <c r="AL292" s="76"/>
      <c r="AM292" s="76"/>
      <c r="AN292" s="76"/>
      <c r="AO292" s="76"/>
      <c r="AP292" s="76"/>
    </row>
    <row r="293" spans="5:42" s="69" customFormat="1" ht="23.25" customHeight="1">
      <c r="E293" s="68"/>
      <c r="W293" s="76"/>
      <c r="X293" s="76"/>
      <c r="Y293" s="76"/>
      <c r="Z293" s="76"/>
      <c r="AA293" s="76"/>
      <c r="AB293" s="76"/>
      <c r="AC293" s="76"/>
      <c r="AD293" s="76"/>
      <c r="AE293" s="76"/>
      <c r="AF293" s="76"/>
      <c r="AG293" s="76"/>
      <c r="AH293" s="76"/>
      <c r="AJ293" s="76"/>
      <c r="AK293" s="76"/>
      <c r="AL293" s="76"/>
      <c r="AM293" s="76"/>
      <c r="AN293" s="76"/>
      <c r="AO293" s="76"/>
      <c r="AP293" s="76"/>
    </row>
    <row r="294" spans="5:42" s="69" customFormat="1" ht="23.25" customHeight="1">
      <c r="E294" s="68"/>
      <c r="W294" s="76"/>
      <c r="X294" s="76"/>
      <c r="Y294" s="76"/>
      <c r="Z294" s="76"/>
      <c r="AA294" s="76"/>
      <c r="AB294" s="76"/>
      <c r="AC294" s="76"/>
      <c r="AD294" s="76"/>
      <c r="AE294" s="76"/>
      <c r="AF294" s="76"/>
      <c r="AG294" s="76"/>
      <c r="AH294" s="76"/>
      <c r="AJ294" s="76"/>
      <c r="AK294" s="76"/>
      <c r="AL294" s="76"/>
      <c r="AM294" s="76"/>
      <c r="AN294" s="76"/>
      <c r="AO294" s="76"/>
      <c r="AP294" s="76"/>
    </row>
    <row r="295" spans="5:42" s="69" customFormat="1" ht="23.25" customHeight="1">
      <c r="E295" s="68"/>
      <c r="W295" s="76"/>
      <c r="X295" s="76"/>
      <c r="Y295" s="76"/>
      <c r="Z295" s="76"/>
      <c r="AA295" s="76"/>
      <c r="AB295" s="76"/>
      <c r="AC295" s="76"/>
      <c r="AD295" s="76"/>
      <c r="AE295" s="76"/>
      <c r="AF295" s="76"/>
      <c r="AG295" s="76"/>
      <c r="AH295" s="76"/>
      <c r="AJ295" s="76"/>
      <c r="AK295" s="76"/>
      <c r="AL295" s="76"/>
      <c r="AM295" s="76"/>
      <c r="AN295" s="76"/>
      <c r="AO295" s="76"/>
      <c r="AP295" s="76"/>
    </row>
    <row r="296" spans="5:42" s="69" customFormat="1" ht="23.25" customHeight="1">
      <c r="E296" s="68"/>
      <c r="W296" s="76"/>
      <c r="X296" s="76"/>
      <c r="Y296" s="76"/>
      <c r="Z296" s="76"/>
      <c r="AA296" s="76"/>
      <c r="AB296" s="76"/>
      <c r="AC296" s="76"/>
      <c r="AD296" s="76"/>
      <c r="AE296" s="76"/>
      <c r="AF296" s="76"/>
      <c r="AG296" s="76"/>
      <c r="AH296" s="76"/>
      <c r="AJ296" s="76"/>
      <c r="AK296" s="76"/>
      <c r="AL296" s="76"/>
      <c r="AM296" s="76"/>
      <c r="AN296" s="76"/>
      <c r="AO296" s="76"/>
      <c r="AP296" s="76"/>
    </row>
    <row r="297" spans="5:42" s="69" customFormat="1" ht="23.25" customHeight="1">
      <c r="E297" s="68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J297" s="76"/>
      <c r="AK297" s="76"/>
      <c r="AL297" s="76"/>
      <c r="AM297" s="76"/>
      <c r="AN297" s="76"/>
      <c r="AO297" s="76"/>
      <c r="AP297" s="76"/>
    </row>
    <row r="298" spans="5:42" s="69" customFormat="1" ht="23.25" customHeight="1">
      <c r="E298" s="68"/>
      <c r="W298" s="76"/>
      <c r="X298" s="76"/>
      <c r="Y298" s="76"/>
      <c r="Z298" s="76"/>
      <c r="AA298" s="76"/>
      <c r="AB298" s="76"/>
      <c r="AC298" s="76"/>
      <c r="AD298" s="76"/>
      <c r="AE298" s="76"/>
      <c r="AF298" s="76"/>
      <c r="AG298" s="76"/>
      <c r="AH298" s="76"/>
      <c r="AJ298" s="76"/>
      <c r="AK298" s="76"/>
      <c r="AL298" s="76"/>
      <c r="AM298" s="76"/>
      <c r="AN298" s="76"/>
      <c r="AO298" s="76"/>
      <c r="AP298" s="76"/>
    </row>
    <row r="299" spans="5:42" s="69" customFormat="1" ht="23.25" customHeight="1">
      <c r="E299" s="68"/>
      <c r="W299" s="76"/>
      <c r="X299" s="76"/>
      <c r="Y299" s="76"/>
      <c r="Z299" s="76"/>
      <c r="AA299" s="76"/>
      <c r="AB299" s="76"/>
      <c r="AC299" s="76"/>
      <c r="AD299" s="76"/>
      <c r="AE299" s="76"/>
      <c r="AF299" s="76"/>
      <c r="AG299" s="76"/>
      <c r="AH299" s="76"/>
      <c r="AJ299" s="76"/>
      <c r="AK299" s="76"/>
      <c r="AL299" s="76"/>
      <c r="AM299" s="76"/>
      <c r="AN299" s="76"/>
      <c r="AO299" s="76"/>
      <c r="AP299" s="76"/>
    </row>
    <row r="300" spans="5:42" s="69" customFormat="1" ht="23.25" customHeight="1">
      <c r="E300" s="68"/>
      <c r="W300" s="76"/>
      <c r="X300" s="76"/>
      <c r="Y300" s="76"/>
      <c r="Z300" s="76"/>
      <c r="AA300" s="76"/>
      <c r="AB300" s="76"/>
      <c r="AC300" s="76"/>
      <c r="AD300" s="76"/>
      <c r="AE300" s="76"/>
      <c r="AF300" s="76"/>
      <c r="AG300" s="76"/>
      <c r="AH300" s="76"/>
      <c r="AJ300" s="76"/>
      <c r="AK300" s="76"/>
      <c r="AL300" s="76"/>
      <c r="AM300" s="76"/>
      <c r="AN300" s="76"/>
      <c r="AO300" s="76"/>
      <c r="AP300" s="76"/>
    </row>
    <row r="301" spans="5:42" s="69" customFormat="1" ht="23.25" customHeight="1">
      <c r="E301" s="68"/>
      <c r="W301" s="76"/>
      <c r="X301" s="76"/>
      <c r="Y301" s="76"/>
      <c r="Z301" s="76"/>
      <c r="AA301" s="76"/>
      <c r="AB301" s="76"/>
      <c r="AC301" s="76"/>
      <c r="AD301" s="76"/>
      <c r="AE301" s="76"/>
      <c r="AF301" s="76"/>
      <c r="AG301" s="76"/>
      <c r="AH301" s="76"/>
      <c r="AJ301" s="76"/>
      <c r="AK301" s="76"/>
      <c r="AL301" s="76"/>
      <c r="AM301" s="76"/>
      <c r="AN301" s="76"/>
      <c r="AO301" s="76"/>
      <c r="AP301" s="76"/>
    </row>
    <row r="302" spans="5:42" s="69" customFormat="1" ht="23.25" customHeight="1">
      <c r="E302" s="68"/>
      <c r="W302" s="76"/>
      <c r="X302" s="76"/>
      <c r="Y302" s="76"/>
      <c r="Z302" s="76"/>
      <c r="AA302" s="76"/>
      <c r="AB302" s="76"/>
      <c r="AC302" s="76"/>
      <c r="AD302" s="76"/>
      <c r="AE302" s="76"/>
      <c r="AF302" s="76"/>
      <c r="AG302" s="76"/>
      <c r="AH302" s="76"/>
      <c r="AJ302" s="76"/>
      <c r="AK302" s="76"/>
      <c r="AL302" s="76"/>
      <c r="AM302" s="76"/>
      <c r="AN302" s="76"/>
      <c r="AO302" s="76"/>
      <c r="AP302" s="76"/>
    </row>
    <row r="303" spans="5:42" s="69" customFormat="1" ht="23.25" customHeight="1">
      <c r="E303" s="68"/>
      <c r="W303" s="76"/>
      <c r="X303" s="76"/>
      <c r="Y303" s="76"/>
      <c r="Z303" s="76"/>
      <c r="AA303" s="76"/>
      <c r="AB303" s="76"/>
      <c r="AC303" s="76"/>
      <c r="AD303" s="76"/>
      <c r="AE303" s="76"/>
      <c r="AF303" s="76"/>
      <c r="AG303" s="76"/>
      <c r="AH303" s="76"/>
      <c r="AJ303" s="76"/>
      <c r="AK303" s="76"/>
      <c r="AL303" s="76"/>
      <c r="AM303" s="76"/>
      <c r="AN303" s="76"/>
      <c r="AO303" s="76"/>
      <c r="AP303" s="76"/>
    </row>
    <row r="304" spans="5:42" s="69" customFormat="1" ht="23.25" customHeight="1">
      <c r="E304" s="68"/>
      <c r="W304" s="76"/>
      <c r="X304" s="76"/>
      <c r="Y304" s="76"/>
      <c r="Z304" s="76"/>
      <c r="AA304" s="76"/>
      <c r="AB304" s="76"/>
      <c r="AC304" s="76"/>
      <c r="AD304" s="76"/>
      <c r="AE304" s="76"/>
      <c r="AF304" s="76"/>
      <c r="AG304" s="76"/>
      <c r="AH304" s="76"/>
      <c r="AJ304" s="76"/>
      <c r="AK304" s="76"/>
      <c r="AL304" s="76"/>
      <c r="AM304" s="76"/>
      <c r="AN304" s="76"/>
      <c r="AO304" s="76"/>
      <c r="AP304" s="76"/>
    </row>
    <row r="305" spans="5:42" s="69" customFormat="1" ht="23.25" customHeight="1">
      <c r="E305" s="68"/>
      <c r="W305" s="76"/>
      <c r="X305" s="76"/>
      <c r="Y305" s="76"/>
      <c r="Z305" s="76"/>
      <c r="AA305" s="76"/>
      <c r="AB305" s="76"/>
      <c r="AC305" s="76"/>
      <c r="AD305" s="76"/>
      <c r="AE305" s="76"/>
      <c r="AF305" s="76"/>
      <c r="AG305" s="76"/>
      <c r="AH305" s="76"/>
      <c r="AJ305" s="76"/>
      <c r="AK305" s="76"/>
      <c r="AL305" s="76"/>
      <c r="AM305" s="76"/>
      <c r="AN305" s="76"/>
      <c r="AO305" s="76"/>
      <c r="AP305" s="76"/>
    </row>
    <row r="306" spans="5:42" s="69" customFormat="1" ht="23.25" customHeight="1">
      <c r="E306" s="68"/>
      <c r="W306" s="76"/>
      <c r="X306" s="76"/>
      <c r="Y306" s="76"/>
      <c r="Z306" s="76"/>
      <c r="AA306" s="76"/>
      <c r="AB306" s="76"/>
      <c r="AC306" s="76"/>
      <c r="AD306" s="76"/>
      <c r="AE306" s="76"/>
      <c r="AF306" s="76"/>
      <c r="AG306" s="76"/>
      <c r="AH306" s="76"/>
      <c r="AJ306" s="76"/>
      <c r="AK306" s="76"/>
      <c r="AL306" s="76"/>
      <c r="AM306" s="76"/>
      <c r="AN306" s="76"/>
      <c r="AO306" s="76"/>
      <c r="AP306" s="76"/>
    </row>
    <row r="307" spans="5:42" s="69" customFormat="1" ht="23.25" customHeight="1">
      <c r="E307" s="68"/>
      <c r="W307" s="76"/>
      <c r="X307" s="76"/>
      <c r="Y307" s="76"/>
      <c r="Z307" s="76"/>
      <c r="AA307" s="76"/>
      <c r="AB307" s="76"/>
      <c r="AC307" s="76"/>
      <c r="AD307" s="76"/>
      <c r="AE307" s="76"/>
      <c r="AF307" s="76"/>
      <c r="AG307" s="76"/>
      <c r="AH307" s="76"/>
      <c r="AJ307" s="76"/>
      <c r="AK307" s="76"/>
      <c r="AL307" s="76"/>
      <c r="AM307" s="76"/>
      <c r="AN307" s="76"/>
      <c r="AO307" s="76"/>
      <c r="AP307" s="76"/>
    </row>
    <row r="308" spans="5:42" s="69" customFormat="1" ht="23.25" customHeight="1">
      <c r="E308" s="68"/>
      <c r="W308" s="76"/>
      <c r="X308" s="76"/>
      <c r="Y308" s="76"/>
      <c r="Z308" s="76"/>
      <c r="AA308" s="76"/>
      <c r="AB308" s="76"/>
      <c r="AC308" s="76"/>
      <c r="AD308" s="76"/>
      <c r="AE308" s="76"/>
      <c r="AF308" s="76"/>
      <c r="AG308" s="76"/>
      <c r="AH308" s="76"/>
      <c r="AJ308" s="76"/>
      <c r="AK308" s="76"/>
      <c r="AL308" s="76"/>
      <c r="AM308" s="76"/>
      <c r="AN308" s="76"/>
      <c r="AO308" s="76"/>
      <c r="AP308" s="76"/>
    </row>
    <row r="309" spans="5:42" s="69" customFormat="1" ht="23.25" customHeight="1">
      <c r="E309" s="68"/>
      <c r="W309" s="76"/>
      <c r="X309" s="76"/>
      <c r="Y309" s="76"/>
      <c r="Z309" s="76"/>
      <c r="AA309" s="76"/>
      <c r="AB309" s="76"/>
      <c r="AC309" s="76"/>
      <c r="AD309" s="76"/>
      <c r="AE309" s="76"/>
      <c r="AF309" s="76"/>
      <c r="AG309" s="76"/>
      <c r="AH309" s="76"/>
      <c r="AJ309" s="76"/>
      <c r="AK309" s="76"/>
      <c r="AL309" s="76"/>
      <c r="AM309" s="76"/>
      <c r="AN309" s="76"/>
      <c r="AO309" s="76"/>
      <c r="AP309" s="76"/>
    </row>
    <row r="310" spans="5:42" s="69" customFormat="1" ht="23.25" customHeight="1">
      <c r="E310" s="68"/>
      <c r="W310" s="76"/>
      <c r="X310" s="76"/>
      <c r="Y310" s="76"/>
      <c r="Z310" s="76"/>
      <c r="AA310" s="76"/>
      <c r="AB310" s="76"/>
      <c r="AC310" s="76"/>
      <c r="AD310" s="76"/>
      <c r="AE310" s="76"/>
      <c r="AF310" s="76"/>
      <c r="AG310" s="76"/>
      <c r="AH310" s="76"/>
      <c r="AJ310" s="76"/>
      <c r="AK310" s="76"/>
      <c r="AL310" s="76"/>
      <c r="AM310" s="76"/>
      <c r="AN310" s="76"/>
      <c r="AO310" s="76"/>
      <c r="AP310" s="76"/>
    </row>
    <row r="311" spans="5:42" s="69" customFormat="1" ht="23.25" customHeight="1">
      <c r="E311" s="68"/>
      <c r="W311" s="76"/>
      <c r="X311" s="76"/>
      <c r="Y311" s="76"/>
      <c r="Z311" s="76"/>
      <c r="AA311" s="76"/>
      <c r="AB311" s="76"/>
      <c r="AC311" s="76"/>
      <c r="AD311" s="76"/>
      <c r="AE311" s="76"/>
      <c r="AF311" s="76"/>
      <c r="AG311" s="76"/>
      <c r="AH311" s="76"/>
      <c r="AJ311" s="76"/>
      <c r="AK311" s="76"/>
      <c r="AL311" s="76"/>
      <c r="AM311" s="76"/>
      <c r="AN311" s="76"/>
      <c r="AO311" s="76"/>
      <c r="AP311" s="76"/>
    </row>
    <row r="312" spans="5:42" s="69" customFormat="1" ht="23.25" customHeight="1">
      <c r="E312" s="68"/>
      <c r="W312" s="76"/>
      <c r="X312" s="76"/>
      <c r="Y312" s="76"/>
      <c r="Z312" s="76"/>
      <c r="AA312" s="76"/>
      <c r="AB312" s="76"/>
      <c r="AC312" s="76"/>
      <c r="AD312" s="76"/>
      <c r="AE312" s="76"/>
      <c r="AF312" s="76"/>
      <c r="AG312" s="76"/>
      <c r="AH312" s="76"/>
      <c r="AJ312" s="76"/>
      <c r="AK312" s="76"/>
      <c r="AL312" s="76"/>
      <c r="AM312" s="76"/>
      <c r="AN312" s="76"/>
      <c r="AO312" s="76"/>
      <c r="AP312" s="76"/>
    </row>
    <row r="313" spans="5:42" s="69" customFormat="1" ht="23.25" customHeight="1">
      <c r="E313" s="68"/>
      <c r="W313" s="76"/>
      <c r="X313" s="76"/>
      <c r="Y313" s="76"/>
      <c r="Z313" s="76"/>
      <c r="AA313" s="76"/>
      <c r="AB313" s="76"/>
      <c r="AC313" s="76"/>
      <c r="AD313" s="76"/>
      <c r="AE313" s="76"/>
      <c r="AF313" s="76"/>
      <c r="AG313" s="76"/>
      <c r="AH313" s="76"/>
      <c r="AJ313" s="76"/>
      <c r="AK313" s="76"/>
      <c r="AL313" s="76"/>
      <c r="AM313" s="76"/>
      <c r="AN313" s="76"/>
      <c r="AO313" s="76"/>
      <c r="AP313" s="76"/>
    </row>
    <row r="314" spans="5:42" s="69" customFormat="1" ht="23.25" customHeight="1">
      <c r="E314" s="68"/>
      <c r="W314" s="76"/>
      <c r="X314" s="76"/>
      <c r="Y314" s="76"/>
      <c r="Z314" s="76"/>
      <c r="AA314" s="76"/>
      <c r="AB314" s="76"/>
      <c r="AC314" s="76"/>
      <c r="AD314" s="76"/>
      <c r="AE314" s="76"/>
      <c r="AF314" s="76"/>
      <c r="AG314" s="76"/>
      <c r="AH314" s="76"/>
      <c r="AJ314" s="76"/>
      <c r="AK314" s="76"/>
      <c r="AL314" s="76"/>
      <c r="AM314" s="76"/>
      <c r="AN314" s="76"/>
      <c r="AO314" s="76"/>
      <c r="AP314" s="76"/>
    </row>
    <row r="315" spans="5:42" s="69" customFormat="1" ht="23.25" customHeight="1">
      <c r="E315" s="68"/>
      <c r="W315" s="76"/>
      <c r="X315" s="76"/>
      <c r="Y315" s="76"/>
      <c r="Z315" s="76"/>
      <c r="AA315" s="76"/>
      <c r="AB315" s="76"/>
      <c r="AC315" s="76"/>
      <c r="AD315" s="76"/>
      <c r="AE315" s="76"/>
      <c r="AF315" s="76"/>
      <c r="AG315" s="76"/>
      <c r="AH315" s="76"/>
      <c r="AJ315" s="76"/>
      <c r="AK315" s="76"/>
      <c r="AL315" s="76"/>
      <c r="AM315" s="76"/>
      <c r="AN315" s="76"/>
      <c r="AO315" s="76"/>
      <c r="AP315" s="76"/>
    </row>
    <row r="316" spans="5:42" s="69" customFormat="1" ht="23.25" customHeight="1">
      <c r="E316" s="68"/>
      <c r="W316" s="76"/>
      <c r="X316" s="76"/>
      <c r="Y316" s="76"/>
      <c r="Z316" s="76"/>
      <c r="AA316" s="76"/>
      <c r="AB316" s="76"/>
      <c r="AC316" s="76"/>
      <c r="AD316" s="76"/>
      <c r="AE316" s="76"/>
      <c r="AF316" s="76"/>
      <c r="AG316" s="76"/>
      <c r="AH316" s="76"/>
      <c r="AJ316" s="76"/>
      <c r="AK316" s="76"/>
      <c r="AL316" s="76"/>
      <c r="AM316" s="76"/>
      <c r="AN316" s="76"/>
      <c r="AO316" s="76"/>
      <c r="AP316" s="76"/>
    </row>
    <row r="317" spans="5:42" s="69" customFormat="1" ht="23.25" customHeight="1">
      <c r="E317" s="68"/>
      <c r="W317" s="76"/>
      <c r="X317" s="76"/>
      <c r="Y317" s="76"/>
      <c r="Z317" s="76"/>
      <c r="AA317" s="76"/>
      <c r="AB317" s="76"/>
      <c r="AC317" s="76"/>
      <c r="AD317" s="76"/>
      <c r="AE317" s="76"/>
      <c r="AF317" s="76"/>
      <c r="AG317" s="76"/>
      <c r="AH317" s="76"/>
      <c r="AJ317" s="76"/>
      <c r="AK317" s="76"/>
      <c r="AL317" s="76"/>
      <c r="AM317" s="76"/>
      <c r="AN317" s="76"/>
      <c r="AO317" s="76"/>
      <c r="AP317" s="76"/>
    </row>
    <row r="318" spans="5:42" s="69" customFormat="1" ht="23.25" customHeight="1">
      <c r="E318" s="68"/>
      <c r="W318" s="76"/>
      <c r="X318" s="76"/>
      <c r="Y318" s="76"/>
      <c r="Z318" s="76"/>
      <c r="AA318" s="76"/>
      <c r="AB318" s="76"/>
      <c r="AC318" s="76"/>
      <c r="AD318" s="76"/>
      <c r="AE318" s="76"/>
      <c r="AF318" s="76"/>
      <c r="AG318" s="76"/>
      <c r="AH318" s="76"/>
      <c r="AJ318" s="76"/>
      <c r="AK318" s="76"/>
      <c r="AL318" s="76"/>
      <c r="AM318" s="76"/>
      <c r="AN318" s="76"/>
      <c r="AO318" s="76"/>
      <c r="AP318" s="76"/>
    </row>
    <row r="319" spans="5:42" s="69" customFormat="1" ht="23.25" customHeight="1">
      <c r="E319" s="68"/>
      <c r="W319" s="76"/>
      <c r="X319" s="76"/>
      <c r="Y319" s="76"/>
      <c r="Z319" s="76"/>
      <c r="AA319" s="76"/>
      <c r="AB319" s="76"/>
      <c r="AC319" s="76"/>
      <c r="AD319" s="76"/>
      <c r="AE319" s="76"/>
      <c r="AF319" s="76"/>
      <c r="AG319" s="76"/>
      <c r="AH319" s="76"/>
      <c r="AJ319" s="76"/>
      <c r="AK319" s="76"/>
      <c r="AL319" s="76"/>
      <c r="AM319" s="76"/>
      <c r="AN319" s="76"/>
      <c r="AO319" s="76"/>
      <c r="AP319" s="76"/>
    </row>
    <row r="320" spans="5:42" s="69" customFormat="1" ht="23.25" customHeight="1">
      <c r="E320" s="68"/>
      <c r="W320" s="76"/>
      <c r="X320" s="76"/>
      <c r="Y320" s="76"/>
      <c r="Z320" s="76"/>
      <c r="AA320" s="76"/>
      <c r="AB320" s="76"/>
      <c r="AC320" s="76"/>
      <c r="AD320" s="76"/>
      <c r="AE320" s="76"/>
      <c r="AF320" s="76"/>
      <c r="AG320" s="76"/>
      <c r="AH320" s="76"/>
      <c r="AJ320" s="76"/>
      <c r="AK320" s="76"/>
      <c r="AL320" s="76"/>
      <c r="AM320" s="76"/>
      <c r="AN320" s="76"/>
      <c r="AO320" s="76"/>
      <c r="AP320" s="76"/>
    </row>
    <row r="321" spans="5:42" s="69" customFormat="1" ht="23.25" customHeight="1">
      <c r="E321" s="68"/>
      <c r="W321" s="76"/>
      <c r="X321" s="76"/>
      <c r="Y321" s="76"/>
      <c r="Z321" s="76"/>
      <c r="AA321" s="76"/>
      <c r="AB321" s="76"/>
      <c r="AC321" s="76"/>
      <c r="AD321" s="76"/>
      <c r="AE321" s="76"/>
      <c r="AF321" s="76"/>
      <c r="AG321" s="76"/>
      <c r="AH321" s="76"/>
      <c r="AJ321" s="76"/>
      <c r="AK321" s="76"/>
      <c r="AL321" s="76"/>
      <c r="AM321" s="76"/>
      <c r="AN321" s="76"/>
      <c r="AO321" s="76"/>
      <c r="AP321" s="76"/>
    </row>
    <row r="322" spans="5:42" s="69" customFormat="1" ht="23.25" customHeight="1">
      <c r="E322" s="68"/>
      <c r="W322" s="76"/>
      <c r="X322" s="76"/>
      <c r="Y322" s="76"/>
      <c r="Z322" s="76"/>
      <c r="AA322" s="76"/>
      <c r="AB322" s="76"/>
      <c r="AC322" s="76"/>
      <c r="AD322" s="76"/>
      <c r="AE322" s="76"/>
      <c r="AF322" s="76"/>
      <c r="AG322" s="76"/>
      <c r="AH322" s="76"/>
      <c r="AJ322" s="76"/>
      <c r="AK322" s="76"/>
      <c r="AL322" s="76"/>
      <c r="AM322" s="76"/>
      <c r="AN322" s="76"/>
      <c r="AO322" s="76"/>
      <c r="AP322" s="76"/>
    </row>
    <row r="323" spans="5:42" s="69" customFormat="1" ht="23.25" customHeight="1">
      <c r="E323" s="68"/>
      <c r="W323" s="76"/>
      <c r="X323" s="76"/>
      <c r="Y323" s="76"/>
      <c r="Z323" s="76"/>
      <c r="AA323" s="76"/>
      <c r="AB323" s="76"/>
      <c r="AC323" s="76"/>
      <c r="AD323" s="76"/>
      <c r="AE323" s="76"/>
      <c r="AF323" s="76"/>
      <c r="AG323" s="76"/>
      <c r="AH323" s="76"/>
      <c r="AJ323" s="76"/>
      <c r="AK323" s="76"/>
      <c r="AL323" s="76"/>
      <c r="AM323" s="76"/>
      <c r="AN323" s="76"/>
      <c r="AO323" s="76"/>
      <c r="AP323" s="76"/>
    </row>
    <row r="324" spans="5:42" s="69" customFormat="1" ht="23.25" customHeight="1">
      <c r="E324" s="68"/>
      <c r="W324" s="76"/>
      <c r="X324" s="76"/>
      <c r="Y324" s="76"/>
      <c r="Z324" s="76"/>
      <c r="AA324" s="76"/>
      <c r="AB324" s="76"/>
      <c r="AC324" s="76"/>
      <c r="AD324" s="76"/>
      <c r="AE324" s="76"/>
      <c r="AF324" s="76"/>
      <c r="AG324" s="76"/>
      <c r="AH324" s="76"/>
      <c r="AJ324" s="76"/>
      <c r="AK324" s="76"/>
      <c r="AL324" s="76"/>
      <c r="AM324" s="76"/>
      <c r="AN324" s="76"/>
      <c r="AO324" s="76"/>
      <c r="AP324" s="76"/>
    </row>
    <row r="325" spans="5:42" s="69" customFormat="1" ht="23.25" customHeight="1">
      <c r="E325" s="68"/>
      <c r="W325" s="76"/>
      <c r="X325" s="76"/>
      <c r="Y325" s="76"/>
      <c r="Z325" s="76"/>
      <c r="AA325" s="76"/>
      <c r="AB325" s="76"/>
      <c r="AC325" s="76"/>
      <c r="AD325" s="76"/>
      <c r="AE325" s="76"/>
      <c r="AF325" s="76"/>
      <c r="AG325" s="76"/>
      <c r="AH325" s="76"/>
      <c r="AJ325" s="76"/>
      <c r="AK325" s="76"/>
      <c r="AL325" s="76"/>
      <c r="AM325" s="76"/>
      <c r="AN325" s="76"/>
      <c r="AO325" s="76"/>
      <c r="AP325" s="76"/>
    </row>
    <row r="326" spans="5:42" s="69" customFormat="1" ht="23.25" customHeight="1">
      <c r="E326" s="68"/>
      <c r="W326" s="76"/>
      <c r="X326" s="76"/>
      <c r="Y326" s="76"/>
      <c r="Z326" s="76"/>
      <c r="AA326" s="76"/>
      <c r="AB326" s="76"/>
      <c r="AC326" s="76"/>
      <c r="AD326" s="76"/>
      <c r="AE326" s="76"/>
      <c r="AF326" s="76"/>
      <c r="AG326" s="76"/>
      <c r="AH326" s="76"/>
      <c r="AJ326" s="76"/>
      <c r="AK326" s="76"/>
      <c r="AL326" s="76"/>
      <c r="AM326" s="76"/>
      <c r="AN326" s="76"/>
      <c r="AO326" s="76"/>
      <c r="AP326" s="76"/>
    </row>
    <row r="327" spans="5:42" s="69" customFormat="1" ht="23.25" customHeight="1">
      <c r="E327" s="68"/>
      <c r="W327" s="76"/>
      <c r="X327" s="76"/>
      <c r="Y327" s="76"/>
      <c r="Z327" s="76"/>
      <c r="AA327" s="76"/>
      <c r="AB327" s="76"/>
      <c r="AC327" s="76"/>
      <c r="AD327" s="76"/>
      <c r="AE327" s="76"/>
      <c r="AF327" s="76"/>
      <c r="AG327" s="76"/>
      <c r="AH327" s="76"/>
      <c r="AJ327" s="76"/>
      <c r="AK327" s="76"/>
      <c r="AL327" s="76"/>
      <c r="AM327" s="76"/>
      <c r="AN327" s="76"/>
      <c r="AO327" s="76"/>
      <c r="AP327" s="76"/>
    </row>
    <row r="328" spans="5:42" s="69" customFormat="1" ht="23.25" customHeight="1">
      <c r="E328" s="68"/>
      <c r="W328" s="76"/>
      <c r="X328" s="76"/>
      <c r="Y328" s="76"/>
      <c r="Z328" s="76"/>
      <c r="AA328" s="76"/>
      <c r="AB328" s="76"/>
      <c r="AC328" s="76"/>
      <c r="AD328" s="76"/>
      <c r="AE328" s="76"/>
      <c r="AF328" s="76"/>
      <c r="AG328" s="76"/>
      <c r="AH328" s="76"/>
      <c r="AJ328" s="76"/>
      <c r="AK328" s="76"/>
      <c r="AL328" s="76"/>
      <c r="AM328" s="76"/>
      <c r="AN328" s="76"/>
      <c r="AO328" s="76"/>
      <c r="AP328" s="76"/>
    </row>
    <row r="329" spans="5:42" s="69" customFormat="1" ht="23.25" customHeight="1">
      <c r="E329" s="68"/>
      <c r="W329" s="76"/>
      <c r="X329" s="76"/>
      <c r="Y329" s="76"/>
      <c r="Z329" s="76"/>
      <c r="AA329" s="76"/>
      <c r="AB329" s="76"/>
      <c r="AC329" s="76"/>
      <c r="AD329" s="76"/>
      <c r="AE329" s="76"/>
      <c r="AF329" s="76"/>
      <c r="AG329" s="76"/>
      <c r="AH329" s="76"/>
      <c r="AJ329" s="76"/>
      <c r="AK329" s="76"/>
      <c r="AL329" s="76"/>
      <c r="AM329" s="76"/>
      <c r="AN329" s="76"/>
      <c r="AO329" s="76"/>
      <c r="AP329" s="76"/>
    </row>
    <row r="330" spans="5:42" s="69" customFormat="1" ht="23.25" customHeight="1">
      <c r="E330" s="68"/>
      <c r="W330" s="76"/>
      <c r="X330" s="76"/>
      <c r="Y330" s="76"/>
      <c r="Z330" s="76"/>
      <c r="AA330" s="76"/>
      <c r="AB330" s="76"/>
      <c r="AC330" s="76"/>
      <c r="AD330" s="76"/>
      <c r="AE330" s="76"/>
      <c r="AF330" s="76"/>
      <c r="AG330" s="76"/>
      <c r="AH330" s="76"/>
      <c r="AJ330" s="76"/>
      <c r="AK330" s="76"/>
      <c r="AL330" s="76"/>
      <c r="AM330" s="76"/>
      <c r="AN330" s="76"/>
      <c r="AO330" s="76"/>
      <c r="AP330" s="76"/>
    </row>
    <row r="331" spans="5:42" s="69" customFormat="1" ht="23.25" customHeight="1">
      <c r="E331" s="68"/>
      <c r="W331" s="76"/>
      <c r="X331" s="76"/>
      <c r="Y331" s="76"/>
      <c r="Z331" s="76"/>
      <c r="AA331" s="76"/>
      <c r="AB331" s="76"/>
      <c r="AC331" s="76"/>
      <c r="AD331" s="76"/>
      <c r="AE331" s="76"/>
      <c r="AF331" s="76"/>
      <c r="AG331" s="76"/>
      <c r="AH331" s="76"/>
      <c r="AJ331" s="76"/>
      <c r="AK331" s="76"/>
      <c r="AL331" s="76"/>
      <c r="AM331" s="76"/>
      <c r="AN331" s="76"/>
      <c r="AO331" s="76"/>
      <c r="AP331" s="76"/>
    </row>
    <row r="332" spans="5:42" s="69" customFormat="1" ht="23.25" customHeight="1">
      <c r="E332" s="68"/>
      <c r="W332" s="76"/>
      <c r="X332" s="76"/>
      <c r="Y332" s="76"/>
      <c r="Z332" s="76"/>
      <c r="AA332" s="76"/>
      <c r="AB332" s="76"/>
      <c r="AC332" s="76"/>
      <c r="AD332" s="76"/>
      <c r="AE332" s="76"/>
      <c r="AF332" s="76"/>
      <c r="AG332" s="76"/>
      <c r="AH332" s="76"/>
      <c r="AJ332" s="76"/>
      <c r="AK332" s="76"/>
      <c r="AL332" s="76"/>
      <c r="AM332" s="76"/>
      <c r="AN332" s="76"/>
      <c r="AO332" s="76"/>
      <c r="AP332" s="76"/>
    </row>
    <row r="333" spans="5:42" s="69" customFormat="1" ht="23.25" customHeight="1">
      <c r="E333" s="68"/>
      <c r="W333" s="76"/>
      <c r="X333" s="76"/>
      <c r="Y333" s="76"/>
      <c r="Z333" s="76"/>
      <c r="AA333" s="76"/>
      <c r="AB333" s="76"/>
      <c r="AC333" s="76"/>
      <c r="AD333" s="76"/>
      <c r="AE333" s="76"/>
      <c r="AF333" s="76"/>
      <c r="AG333" s="76"/>
      <c r="AH333" s="76"/>
      <c r="AJ333" s="76"/>
      <c r="AK333" s="76"/>
      <c r="AL333" s="76"/>
      <c r="AM333" s="76"/>
      <c r="AN333" s="76"/>
      <c r="AO333" s="76"/>
      <c r="AP333" s="76"/>
    </row>
    <row r="334" spans="5:42" s="69" customFormat="1" ht="23.25" customHeight="1">
      <c r="E334" s="68"/>
      <c r="W334" s="76"/>
      <c r="X334" s="76"/>
      <c r="Y334" s="76"/>
      <c r="Z334" s="76"/>
      <c r="AA334" s="76"/>
      <c r="AB334" s="76"/>
      <c r="AC334" s="76"/>
      <c r="AD334" s="76"/>
      <c r="AE334" s="76"/>
      <c r="AF334" s="76"/>
      <c r="AG334" s="76"/>
      <c r="AH334" s="76"/>
      <c r="AJ334" s="76"/>
      <c r="AK334" s="76"/>
      <c r="AL334" s="76"/>
      <c r="AM334" s="76"/>
      <c r="AN334" s="76"/>
      <c r="AO334" s="76"/>
      <c r="AP334" s="76"/>
    </row>
    <row r="335" spans="5:42" s="69" customFormat="1" ht="23.25" customHeight="1">
      <c r="E335" s="68"/>
      <c r="W335" s="76"/>
      <c r="X335" s="76"/>
      <c r="Y335" s="76"/>
      <c r="Z335" s="76"/>
      <c r="AA335" s="76"/>
      <c r="AB335" s="76"/>
      <c r="AC335" s="76"/>
      <c r="AD335" s="76"/>
      <c r="AE335" s="76"/>
      <c r="AF335" s="76"/>
      <c r="AG335" s="76"/>
      <c r="AH335" s="76"/>
      <c r="AJ335" s="76"/>
      <c r="AK335" s="76"/>
      <c r="AL335" s="76"/>
      <c r="AM335" s="76"/>
      <c r="AN335" s="76"/>
      <c r="AO335" s="76"/>
      <c r="AP335" s="76"/>
    </row>
    <row r="336" spans="5:42" s="69" customFormat="1" ht="23.25" customHeight="1">
      <c r="E336" s="68"/>
      <c r="W336" s="76"/>
      <c r="X336" s="76"/>
      <c r="Y336" s="76"/>
      <c r="Z336" s="76"/>
      <c r="AA336" s="76"/>
      <c r="AB336" s="76"/>
      <c r="AC336" s="76"/>
      <c r="AD336" s="76"/>
      <c r="AE336" s="76"/>
      <c r="AF336" s="76"/>
      <c r="AG336" s="76"/>
      <c r="AH336" s="76"/>
      <c r="AJ336" s="76"/>
      <c r="AK336" s="76"/>
      <c r="AL336" s="76"/>
      <c r="AM336" s="76"/>
      <c r="AN336" s="76"/>
      <c r="AO336" s="76"/>
      <c r="AP336" s="76"/>
    </row>
    <row r="337" spans="5:42" s="69" customFormat="1" ht="23.25" customHeight="1">
      <c r="E337" s="68"/>
      <c r="W337" s="76"/>
      <c r="X337" s="76"/>
      <c r="Y337" s="76"/>
      <c r="Z337" s="76"/>
      <c r="AA337" s="76"/>
      <c r="AB337" s="76"/>
      <c r="AC337" s="76"/>
      <c r="AD337" s="76"/>
      <c r="AE337" s="76"/>
      <c r="AF337" s="76"/>
      <c r="AG337" s="76"/>
      <c r="AH337" s="76"/>
      <c r="AJ337" s="76"/>
      <c r="AK337" s="76"/>
      <c r="AL337" s="76"/>
      <c r="AM337" s="76"/>
      <c r="AN337" s="76"/>
      <c r="AO337" s="76"/>
      <c r="AP337" s="76"/>
    </row>
    <row r="338" spans="5:42" s="69" customFormat="1" ht="23.25" customHeight="1">
      <c r="E338" s="68"/>
      <c r="W338" s="76"/>
      <c r="X338" s="76"/>
      <c r="Y338" s="76"/>
      <c r="Z338" s="76"/>
      <c r="AA338" s="76"/>
      <c r="AB338" s="76"/>
      <c r="AC338" s="76"/>
      <c r="AD338" s="76"/>
      <c r="AE338" s="76"/>
      <c r="AF338" s="76"/>
      <c r="AG338" s="76"/>
      <c r="AH338" s="76"/>
      <c r="AJ338" s="76"/>
      <c r="AK338" s="76"/>
      <c r="AL338" s="76"/>
      <c r="AM338" s="76"/>
      <c r="AN338" s="76"/>
      <c r="AO338" s="76"/>
      <c r="AP338" s="76"/>
    </row>
    <row r="339" spans="5:42" s="69" customFormat="1" ht="23.25" customHeight="1">
      <c r="E339" s="68"/>
      <c r="W339" s="76"/>
      <c r="X339" s="76"/>
      <c r="Y339" s="76"/>
      <c r="Z339" s="76"/>
      <c r="AA339" s="76"/>
      <c r="AB339" s="76"/>
      <c r="AC339" s="76"/>
      <c r="AD339" s="76"/>
      <c r="AE339" s="76"/>
      <c r="AF339" s="76"/>
      <c r="AG339" s="76"/>
      <c r="AH339" s="76"/>
      <c r="AJ339" s="76"/>
      <c r="AK339" s="76"/>
      <c r="AL339" s="76"/>
      <c r="AM339" s="76"/>
      <c r="AN339" s="76"/>
      <c r="AO339" s="76"/>
      <c r="AP339" s="76"/>
    </row>
    <row r="340" spans="5:42" s="69" customFormat="1" ht="23.25" customHeight="1">
      <c r="E340" s="68"/>
      <c r="W340" s="76"/>
      <c r="X340" s="76"/>
      <c r="Y340" s="76"/>
      <c r="Z340" s="76"/>
      <c r="AA340" s="76"/>
      <c r="AB340" s="76"/>
      <c r="AC340" s="76"/>
      <c r="AD340" s="76"/>
      <c r="AE340" s="76"/>
      <c r="AF340" s="76"/>
      <c r="AG340" s="76"/>
      <c r="AH340" s="76"/>
      <c r="AJ340" s="76"/>
      <c r="AK340" s="76"/>
      <c r="AL340" s="76"/>
      <c r="AM340" s="76"/>
      <c r="AN340" s="76"/>
      <c r="AO340" s="76"/>
      <c r="AP340" s="76"/>
    </row>
    <row r="341" spans="5:42" s="69" customFormat="1" ht="23.25" customHeight="1">
      <c r="E341" s="68"/>
      <c r="W341" s="76"/>
      <c r="X341" s="76"/>
      <c r="Y341" s="76"/>
      <c r="Z341" s="76"/>
      <c r="AA341" s="76"/>
      <c r="AB341" s="76"/>
      <c r="AC341" s="76"/>
      <c r="AD341" s="76"/>
      <c r="AE341" s="76"/>
      <c r="AF341" s="76"/>
      <c r="AG341" s="76"/>
      <c r="AH341" s="76"/>
      <c r="AJ341" s="76"/>
      <c r="AK341" s="76"/>
      <c r="AL341" s="76"/>
      <c r="AM341" s="76"/>
      <c r="AN341" s="76"/>
      <c r="AO341" s="76"/>
      <c r="AP341" s="76"/>
    </row>
    <row r="342" spans="5:42" s="69" customFormat="1" ht="23.25" customHeight="1">
      <c r="E342" s="68"/>
      <c r="W342" s="76"/>
      <c r="X342" s="76"/>
      <c r="Y342" s="76"/>
      <c r="Z342" s="76"/>
      <c r="AA342" s="76"/>
      <c r="AB342" s="76"/>
      <c r="AC342" s="76"/>
      <c r="AD342" s="76"/>
      <c r="AE342" s="76"/>
      <c r="AF342" s="76"/>
      <c r="AG342" s="76"/>
      <c r="AH342" s="76"/>
      <c r="AJ342" s="76"/>
      <c r="AK342" s="76"/>
      <c r="AL342" s="76"/>
      <c r="AM342" s="76"/>
      <c r="AN342" s="76"/>
      <c r="AO342" s="76"/>
      <c r="AP342" s="76"/>
    </row>
    <row r="343" spans="5:42" s="69" customFormat="1" ht="23.25" customHeight="1">
      <c r="E343" s="68"/>
      <c r="W343" s="76"/>
      <c r="X343" s="76"/>
      <c r="Y343" s="76"/>
      <c r="Z343" s="76"/>
      <c r="AA343" s="76"/>
      <c r="AB343" s="76"/>
      <c r="AC343" s="76"/>
      <c r="AD343" s="76"/>
      <c r="AE343" s="76"/>
      <c r="AF343" s="76"/>
      <c r="AG343" s="76"/>
      <c r="AH343" s="76"/>
      <c r="AJ343" s="76"/>
      <c r="AK343" s="76"/>
      <c r="AL343" s="76"/>
      <c r="AM343" s="76"/>
      <c r="AN343" s="76"/>
      <c r="AO343" s="76"/>
      <c r="AP343" s="76"/>
    </row>
    <row r="344" spans="5:42" s="69" customFormat="1" ht="23.25" customHeight="1">
      <c r="E344" s="68"/>
      <c r="W344" s="76"/>
      <c r="X344" s="76"/>
      <c r="Y344" s="76"/>
      <c r="Z344" s="76"/>
      <c r="AA344" s="76"/>
      <c r="AB344" s="76"/>
      <c r="AC344" s="76"/>
      <c r="AD344" s="76"/>
      <c r="AE344" s="76"/>
      <c r="AF344" s="76"/>
      <c r="AG344" s="76"/>
      <c r="AH344" s="76"/>
      <c r="AJ344" s="76"/>
      <c r="AK344" s="76"/>
      <c r="AL344" s="76"/>
      <c r="AM344" s="76"/>
      <c r="AN344" s="76"/>
      <c r="AO344" s="76"/>
      <c r="AP344" s="76"/>
    </row>
    <row r="345" spans="5:42" s="69" customFormat="1" ht="23.25" customHeight="1">
      <c r="E345" s="68"/>
      <c r="W345" s="76"/>
      <c r="X345" s="76"/>
      <c r="Y345" s="76"/>
      <c r="Z345" s="76"/>
      <c r="AA345" s="76"/>
      <c r="AB345" s="76"/>
      <c r="AC345" s="76"/>
      <c r="AD345" s="76"/>
      <c r="AE345" s="76"/>
      <c r="AF345" s="76"/>
      <c r="AG345" s="76"/>
      <c r="AH345" s="76"/>
      <c r="AJ345" s="76"/>
      <c r="AK345" s="76"/>
      <c r="AL345" s="76"/>
      <c r="AM345" s="76"/>
      <c r="AN345" s="76"/>
      <c r="AO345" s="76"/>
      <c r="AP345" s="76"/>
    </row>
    <row r="346" spans="5:42" s="69" customFormat="1" ht="23.25" customHeight="1">
      <c r="E346" s="68"/>
      <c r="W346" s="76"/>
      <c r="X346" s="76"/>
      <c r="Y346" s="76"/>
      <c r="Z346" s="76"/>
      <c r="AA346" s="76"/>
      <c r="AB346" s="76"/>
      <c r="AC346" s="76"/>
      <c r="AD346" s="76"/>
      <c r="AE346" s="76"/>
      <c r="AF346" s="76"/>
      <c r="AG346" s="76"/>
      <c r="AH346" s="76"/>
      <c r="AJ346" s="76"/>
      <c r="AK346" s="76"/>
      <c r="AL346" s="76"/>
      <c r="AM346" s="76"/>
      <c r="AN346" s="76"/>
      <c r="AO346" s="76"/>
      <c r="AP346" s="76"/>
    </row>
    <row r="347" spans="5:42" s="69" customFormat="1" ht="23.25" customHeight="1">
      <c r="E347" s="68"/>
      <c r="W347" s="76"/>
      <c r="X347" s="76"/>
      <c r="Y347" s="76"/>
      <c r="Z347" s="76"/>
      <c r="AA347" s="76"/>
      <c r="AB347" s="76"/>
      <c r="AC347" s="76"/>
      <c r="AD347" s="76"/>
      <c r="AE347" s="76"/>
      <c r="AF347" s="76"/>
      <c r="AG347" s="76"/>
      <c r="AH347" s="76"/>
      <c r="AJ347" s="76"/>
      <c r="AK347" s="76"/>
      <c r="AL347" s="76"/>
      <c r="AM347" s="76"/>
      <c r="AN347" s="76"/>
      <c r="AO347" s="76"/>
      <c r="AP347" s="76"/>
    </row>
    <row r="348" spans="5:42" s="69" customFormat="1" ht="23.25" customHeight="1">
      <c r="E348" s="68"/>
      <c r="W348" s="76"/>
      <c r="X348" s="76"/>
      <c r="Y348" s="76"/>
      <c r="Z348" s="76"/>
      <c r="AA348" s="76"/>
      <c r="AB348" s="76"/>
      <c r="AC348" s="76"/>
      <c r="AD348" s="76"/>
      <c r="AE348" s="76"/>
      <c r="AF348" s="76"/>
      <c r="AG348" s="76"/>
      <c r="AH348" s="76"/>
      <c r="AJ348" s="76"/>
      <c r="AK348" s="76"/>
      <c r="AL348" s="76"/>
      <c r="AM348" s="76"/>
      <c r="AN348" s="76"/>
      <c r="AO348" s="76"/>
      <c r="AP348" s="76"/>
    </row>
    <row r="349" spans="5:42" s="69" customFormat="1" ht="23.25" customHeight="1">
      <c r="E349" s="68"/>
      <c r="W349" s="76"/>
      <c r="X349" s="76"/>
      <c r="Y349" s="76"/>
      <c r="Z349" s="76"/>
      <c r="AA349" s="76"/>
      <c r="AB349" s="76"/>
      <c r="AC349" s="76"/>
      <c r="AD349" s="76"/>
      <c r="AE349" s="76"/>
      <c r="AF349" s="76"/>
      <c r="AG349" s="76"/>
      <c r="AH349" s="76"/>
      <c r="AJ349" s="76"/>
      <c r="AK349" s="76"/>
      <c r="AL349" s="76"/>
      <c r="AM349" s="76"/>
      <c r="AN349" s="76"/>
      <c r="AO349" s="76"/>
      <c r="AP349" s="76"/>
    </row>
    <row r="350" spans="5:42" s="69" customFormat="1" ht="23.25" customHeight="1">
      <c r="E350" s="68"/>
      <c r="W350" s="76"/>
      <c r="X350" s="76"/>
      <c r="Y350" s="76"/>
      <c r="Z350" s="76"/>
      <c r="AA350" s="76"/>
      <c r="AB350" s="76"/>
      <c r="AC350" s="76"/>
      <c r="AD350" s="76"/>
      <c r="AE350" s="76"/>
      <c r="AF350" s="76"/>
      <c r="AG350" s="76"/>
      <c r="AH350" s="76"/>
      <c r="AJ350" s="76"/>
      <c r="AK350" s="76"/>
      <c r="AL350" s="76"/>
      <c r="AM350" s="76"/>
      <c r="AN350" s="76"/>
      <c r="AO350" s="76"/>
      <c r="AP350" s="76"/>
    </row>
    <row r="351" spans="5:42" s="69" customFormat="1" ht="23.25" customHeight="1">
      <c r="E351" s="68"/>
      <c r="W351" s="76"/>
      <c r="X351" s="76"/>
      <c r="Y351" s="76"/>
      <c r="Z351" s="76"/>
      <c r="AA351" s="76"/>
      <c r="AB351" s="76"/>
      <c r="AC351" s="76"/>
      <c r="AD351" s="76"/>
      <c r="AE351" s="76"/>
      <c r="AF351" s="76"/>
      <c r="AG351" s="76"/>
      <c r="AH351" s="76"/>
      <c r="AJ351" s="76"/>
      <c r="AK351" s="76"/>
      <c r="AL351" s="76"/>
      <c r="AM351" s="76"/>
      <c r="AN351" s="76"/>
      <c r="AO351" s="76"/>
      <c r="AP351" s="76"/>
    </row>
    <row r="352" spans="5:42" s="69" customFormat="1" ht="23.25" customHeight="1">
      <c r="E352" s="68"/>
      <c r="W352" s="76"/>
      <c r="X352" s="76"/>
      <c r="Y352" s="76"/>
      <c r="Z352" s="76"/>
      <c r="AA352" s="76"/>
      <c r="AB352" s="76"/>
      <c r="AC352" s="76"/>
      <c r="AD352" s="76"/>
      <c r="AE352" s="76"/>
      <c r="AF352" s="76"/>
      <c r="AG352" s="76"/>
      <c r="AH352" s="76"/>
      <c r="AJ352" s="76"/>
      <c r="AK352" s="76"/>
      <c r="AL352" s="76"/>
      <c r="AM352" s="76"/>
      <c r="AN352" s="76"/>
      <c r="AO352" s="76"/>
      <c r="AP352" s="76"/>
    </row>
    <row r="353" spans="5:42" s="69" customFormat="1" ht="23.25" customHeight="1">
      <c r="E353" s="68"/>
      <c r="W353" s="76"/>
      <c r="X353" s="76"/>
      <c r="Y353" s="76"/>
      <c r="Z353" s="76"/>
      <c r="AA353" s="76"/>
      <c r="AB353" s="76"/>
      <c r="AC353" s="76"/>
      <c r="AD353" s="76"/>
      <c r="AE353" s="76"/>
      <c r="AF353" s="76"/>
      <c r="AG353" s="76"/>
      <c r="AH353" s="76"/>
      <c r="AJ353" s="76"/>
      <c r="AK353" s="76"/>
      <c r="AL353" s="76"/>
      <c r="AM353" s="76"/>
      <c r="AN353" s="76"/>
      <c r="AO353" s="76"/>
      <c r="AP353" s="76"/>
    </row>
    <row r="354" spans="5:42" s="69" customFormat="1" ht="23.25" customHeight="1">
      <c r="E354" s="68"/>
      <c r="W354" s="76"/>
      <c r="X354" s="76"/>
      <c r="Y354" s="76"/>
      <c r="Z354" s="76"/>
      <c r="AA354" s="76"/>
      <c r="AB354" s="76"/>
      <c r="AC354" s="76"/>
      <c r="AD354" s="76"/>
      <c r="AE354" s="76"/>
      <c r="AF354" s="76"/>
      <c r="AG354" s="76"/>
      <c r="AH354" s="76"/>
      <c r="AJ354" s="76"/>
      <c r="AK354" s="76"/>
      <c r="AL354" s="76"/>
      <c r="AM354" s="76"/>
      <c r="AN354" s="76"/>
      <c r="AO354" s="76"/>
      <c r="AP354" s="76"/>
    </row>
    <row r="355" spans="5:42" s="69" customFormat="1" ht="23.25" customHeight="1">
      <c r="E355" s="68"/>
      <c r="W355" s="76"/>
      <c r="X355" s="76"/>
      <c r="Y355" s="76"/>
      <c r="Z355" s="76"/>
      <c r="AA355" s="76"/>
      <c r="AB355" s="76"/>
      <c r="AC355" s="76"/>
      <c r="AD355" s="76"/>
      <c r="AE355" s="76"/>
      <c r="AF355" s="76"/>
      <c r="AG355" s="76"/>
      <c r="AH355" s="76"/>
      <c r="AJ355" s="76"/>
      <c r="AK355" s="76"/>
      <c r="AL355" s="76"/>
      <c r="AM355" s="76"/>
      <c r="AN355" s="76"/>
      <c r="AO355" s="76"/>
      <c r="AP355" s="76"/>
    </row>
    <row r="356" spans="5:42" s="69" customFormat="1" ht="23.25" customHeight="1">
      <c r="E356" s="68"/>
      <c r="W356" s="76"/>
      <c r="X356" s="76"/>
      <c r="Y356" s="76"/>
      <c r="Z356" s="76"/>
      <c r="AA356" s="76"/>
      <c r="AB356" s="76"/>
      <c r="AC356" s="76"/>
      <c r="AD356" s="76"/>
      <c r="AE356" s="76"/>
      <c r="AF356" s="76"/>
      <c r="AG356" s="76"/>
      <c r="AH356" s="76"/>
      <c r="AJ356" s="76"/>
      <c r="AK356" s="76"/>
      <c r="AL356" s="76"/>
      <c r="AM356" s="76"/>
      <c r="AN356" s="76"/>
      <c r="AO356" s="76"/>
      <c r="AP356" s="76"/>
    </row>
    <row r="357" spans="5:42" s="69" customFormat="1" ht="23.25" customHeight="1">
      <c r="E357" s="68"/>
      <c r="W357" s="76"/>
      <c r="X357" s="76"/>
      <c r="Y357" s="76"/>
      <c r="Z357" s="76"/>
      <c r="AA357" s="76"/>
      <c r="AB357" s="76"/>
      <c r="AC357" s="76"/>
      <c r="AD357" s="76"/>
      <c r="AE357" s="76"/>
      <c r="AF357" s="76"/>
      <c r="AG357" s="76"/>
      <c r="AH357" s="76"/>
      <c r="AJ357" s="76"/>
      <c r="AK357" s="76"/>
      <c r="AL357" s="76"/>
      <c r="AM357" s="76"/>
      <c r="AN357" s="76"/>
      <c r="AO357" s="76"/>
      <c r="AP357" s="76"/>
    </row>
    <row r="358" spans="5:42" s="69" customFormat="1" ht="23.25" customHeight="1">
      <c r="E358" s="68"/>
      <c r="W358" s="76"/>
      <c r="X358" s="76"/>
      <c r="Y358" s="76"/>
      <c r="Z358" s="76"/>
      <c r="AA358" s="76"/>
      <c r="AB358" s="76"/>
      <c r="AC358" s="76"/>
      <c r="AD358" s="76"/>
      <c r="AE358" s="76"/>
      <c r="AF358" s="76"/>
      <c r="AG358" s="76"/>
      <c r="AH358" s="76"/>
      <c r="AJ358" s="76"/>
      <c r="AK358" s="76"/>
      <c r="AL358" s="76"/>
      <c r="AM358" s="76"/>
      <c r="AN358" s="76"/>
      <c r="AO358" s="76"/>
      <c r="AP358" s="76"/>
    </row>
    <row r="359" spans="5:42" s="69" customFormat="1" ht="23.25" customHeight="1">
      <c r="E359" s="68"/>
      <c r="W359" s="76"/>
      <c r="X359" s="76"/>
      <c r="Y359" s="76"/>
      <c r="Z359" s="76"/>
      <c r="AA359" s="76"/>
      <c r="AB359" s="76"/>
      <c r="AC359" s="76"/>
      <c r="AD359" s="76"/>
      <c r="AE359" s="76"/>
      <c r="AF359" s="76"/>
      <c r="AG359" s="76"/>
      <c r="AH359" s="76"/>
      <c r="AJ359" s="76"/>
      <c r="AK359" s="76"/>
      <c r="AL359" s="76"/>
      <c r="AM359" s="76"/>
      <c r="AN359" s="76"/>
      <c r="AO359" s="76"/>
      <c r="AP359" s="76"/>
    </row>
    <row r="360" spans="5:42" s="69" customFormat="1" ht="23.25" customHeight="1">
      <c r="E360" s="68"/>
      <c r="W360" s="76"/>
      <c r="X360" s="76"/>
      <c r="Y360" s="76"/>
      <c r="Z360" s="76"/>
      <c r="AA360" s="76"/>
      <c r="AB360" s="76"/>
      <c r="AC360" s="76"/>
      <c r="AD360" s="76"/>
      <c r="AE360" s="76"/>
      <c r="AF360" s="76"/>
      <c r="AG360" s="76"/>
      <c r="AH360" s="76"/>
      <c r="AJ360" s="76"/>
      <c r="AK360" s="76"/>
      <c r="AL360" s="76"/>
      <c r="AM360" s="76"/>
      <c r="AN360" s="76"/>
      <c r="AO360" s="76"/>
      <c r="AP360" s="76"/>
    </row>
    <row r="361" spans="5:42" s="69" customFormat="1" ht="23.25" customHeight="1">
      <c r="E361" s="68"/>
      <c r="W361" s="76"/>
      <c r="X361" s="76"/>
      <c r="Y361" s="76"/>
      <c r="Z361" s="76"/>
      <c r="AA361" s="76"/>
      <c r="AB361" s="76"/>
      <c r="AC361" s="76"/>
      <c r="AD361" s="76"/>
      <c r="AE361" s="76"/>
      <c r="AF361" s="76"/>
      <c r="AG361" s="76"/>
      <c r="AH361" s="76"/>
      <c r="AJ361" s="76"/>
      <c r="AK361" s="76"/>
      <c r="AL361" s="76"/>
      <c r="AM361" s="76"/>
      <c r="AN361" s="76"/>
      <c r="AO361" s="76"/>
      <c r="AP361" s="76"/>
    </row>
    <row r="362" spans="5:42" s="69" customFormat="1" ht="23.25" customHeight="1">
      <c r="E362" s="68"/>
      <c r="W362" s="76"/>
      <c r="X362" s="76"/>
      <c r="Y362" s="76"/>
      <c r="Z362" s="76"/>
      <c r="AA362" s="76"/>
      <c r="AB362" s="76"/>
      <c r="AC362" s="76"/>
      <c r="AD362" s="76"/>
      <c r="AE362" s="76"/>
      <c r="AF362" s="76"/>
      <c r="AG362" s="76"/>
      <c r="AH362" s="76"/>
      <c r="AJ362" s="76"/>
      <c r="AK362" s="76"/>
      <c r="AL362" s="76"/>
      <c r="AM362" s="76"/>
      <c r="AN362" s="76"/>
      <c r="AO362" s="76"/>
      <c r="AP362" s="76"/>
    </row>
    <row r="363" spans="5:42" s="69" customFormat="1" ht="23.25" customHeight="1">
      <c r="E363" s="68"/>
      <c r="W363" s="76"/>
      <c r="X363" s="76"/>
      <c r="Y363" s="76"/>
      <c r="Z363" s="76"/>
      <c r="AA363" s="76"/>
      <c r="AB363" s="76"/>
      <c r="AC363" s="76"/>
      <c r="AD363" s="76"/>
      <c r="AE363" s="76"/>
      <c r="AF363" s="76"/>
      <c r="AG363" s="76"/>
      <c r="AH363" s="76"/>
      <c r="AJ363" s="76"/>
      <c r="AK363" s="76"/>
      <c r="AL363" s="76"/>
      <c r="AM363" s="76"/>
      <c r="AN363" s="76"/>
      <c r="AO363" s="76"/>
      <c r="AP363" s="76"/>
    </row>
    <row r="364" spans="5:42" s="69" customFormat="1" ht="23.25" customHeight="1">
      <c r="E364" s="68"/>
      <c r="W364" s="76"/>
      <c r="X364" s="76"/>
      <c r="Y364" s="76"/>
      <c r="Z364" s="76"/>
      <c r="AA364" s="76"/>
      <c r="AB364" s="76"/>
      <c r="AC364" s="76"/>
      <c r="AD364" s="76"/>
      <c r="AE364" s="76"/>
      <c r="AF364" s="76"/>
      <c r="AG364" s="76"/>
      <c r="AH364" s="76"/>
      <c r="AJ364" s="76"/>
      <c r="AK364" s="76"/>
      <c r="AL364" s="76"/>
      <c r="AM364" s="76"/>
      <c r="AN364" s="76"/>
      <c r="AO364" s="76"/>
      <c r="AP364" s="76"/>
    </row>
    <row r="365" spans="5:42" s="69" customFormat="1" ht="23.25" customHeight="1">
      <c r="E365" s="68"/>
      <c r="W365" s="76"/>
      <c r="X365" s="76"/>
      <c r="Y365" s="76"/>
      <c r="Z365" s="76"/>
      <c r="AA365" s="76"/>
      <c r="AB365" s="76"/>
      <c r="AC365" s="76"/>
      <c r="AD365" s="76"/>
      <c r="AE365" s="76"/>
      <c r="AF365" s="76"/>
      <c r="AG365" s="76"/>
      <c r="AH365" s="76"/>
      <c r="AJ365" s="76"/>
      <c r="AK365" s="76"/>
      <c r="AL365" s="76"/>
      <c r="AM365" s="76"/>
      <c r="AN365" s="76"/>
      <c r="AO365" s="76"/>
      <c r="AP365" s="76"/>
    </row>
    <row r="366" spans="5:42" s="69" customFormat="1" ht="23.25" customHeight="1">
      <c r="E366" s="68"/>
      <c r="W366" s="76"/>
      <c r="X366" s="76"/>
      <c r="Y366" s="76"/>
      <c r="Z366" s="76"/>
      <c r="AA366" s="76"/>
      <c r="AB366" s="76"/>
      <c r="AC366" s="76"/>
      <c r="AD366" s="76"/>
      <c r="AE366" s="76"/>
      <c r="AF366" s="76"/>
      <c r="AG366" s="76"/>
      <c r="AH366" s="76"/>
      <c r="AJ366" s="76"/>
      <c r="AK366" s="76"/>
      <c r="AL366" s="76"/>
      <c r="AM366" s="76"/>
      <c r="AN366" s="76"/>
      <c r="AO366" s="76"/>
      <c r="AP366" s="76"/>
    </row>
    <row r="367" spans="5:42" s="69" customFormat="1" ht="23.25" customHeight="1">
      <c r="E367" s="68"/>
      <c r="W367" s="76"/>
      <c r="X367" s="76"/>
      <c r="Y367" s="76"/>
      <c r="Z367" s="76"/>
      <c r="AA367" s="76"/>
      <c r="AB367" s="76"/>
      <c r="AC367" s="76"/>
      <c r="AD367" s="76"/>
      <c r="AE367" s="76"/>
      <c r="AF367" s="76"/>
      <c r="AG367" s="76"/>
      <c r="AH367" s="76"/>
      <c r="AJ367" s="76"/>
      <c r="AK367" s="76"/>
      <c r="AL367" s="76"/>
      <c r="AM367" s="76"/>
      <c r="AN367" s="76"/>
      <c r="AO367" s="76"/>
      <c r="AP367" s="76"/>
    </row>
    <row r="368" spans="5:42" s="69" customFormat="1" ht="23.25" customHeight="1">
      <c r="E368" s="68"/>
      <c r="W368" s="76"/>
      <c r="X368" s="76"/>
      <c r="Y368" s="76"/>
      <c r="Z368" s="76"/>
      <c r="AA368" s="76"/>
      <c r="AB368" s="76"/>
      <c r="AC368" s="76"/>
      <c r="AD368" s="76"/>
      <c r="AE368" s="76"/>
      <c r="AF368" s="76"/>
      <c r="AG368" s="76"/>
      <c r="AH368" s="76"/>
      <c r="AJ368" s="76"/>
      <c r="AK368" s="76"/>
      <c r="AL368" s="76"/>
      <c r="AM368" s="76"/>
      <c r="AN368" s="76"/>
      <c r="AO368" s="76"/>
      <c r="AP368" s="76"/>
    </row>
    <row r="369" spans="5:42" s="69" customFormat="1" ht="23.25" customHeight="1">
      <c r="E369" s="68"/>
      <c r="W369" s="76"/>
      <c r="X369" s="76"/>
      <c r="Y369" s="76"/>
      <c r="Z369" s="76"/>
      <c r="AA369" s="76"/>
      <c r="AB369" s="76"/>
      <c r="AC369" s="76"/>
      <c r="AD369" s="76"/>
      <c r="AE369" s="76"/>
      <c r="AF369" s="76"/>
      <c r="AG369" s="76"/>
      <c r="AH369" s="76"/>
      <c r="AJ369" s="76"/>
      <c r="AK369" s="76"/>
      <c r="AL369" s="76"/>
      <c r="AM369" s="76"/>
      <c r="AN369" s="76"/>
      <c r="AO369" s="76"/>
      <c r="AP369" s="76"/>
    </row>
    <row r="370" spans="5:42" s="69" customFormat="1" ht="23.25" customHeight="1">
      <c r="E370" s="68"/>
      <c r="W370" s="76"/>
      <c r="X370" s="76"/>
      <c r="Y370" s="76"/>
      <c r="Z370" s="76"/>
      <c r="AA370" s="76"/>
      <c r="AB370" s="76"/>
      <c r="AC370" s="76"/>
      <c r="AD370" s="76"/>
      <c r="AE370" s="76"/>
      <c r="AF370" s="76"/>
      <c r="AG370" s="76"/>
      <c r="AH370" s="76"/>
      <c r="AJ370" s="76"/>
      <c r="AK370" s="76"/>
      <c r="AL370" s="76"/>
      <c r="AM370" s="76"/>
      <c r="AN370" s="76"/>
      <c r="AO370" s="76"/>
      <c r="AP370" s="76"/>
    </row>
    <row r="371" spans="5:42" s="69" customFormat="1" ht="23.25" customHeight="1">
      <c r="E371" s="68"/>
      <c r="W371" s="76"/>
      <c r="X371" s="76"/>
      <c r="Y371" s="76"/>
      <c r="Z371" s="76"/>
      <c r="AA371" s="76"/>
      <c r="AB371" s="76"/>
      <c r="AC371" s="76"/>
      <c r="AD371" s="76"/>
      <c r="AE371" s="76"/>
      <c r="AF371" s="76"/>
      <c r="AG371" s="76"/>
      <c r="AH371" s="76"/>
      <c r="AJ371" s="76"/>
      <c r="AK371" s="76"/>
      <c r="AL371" s="76"/>
      <c r="AM371" s="76"/>
      <c r="AN371" s="76"/>
      <c r="AO371" s="76"/>
      <c r="AP371" s="76"/>
    </row>
    <row r="372" spans="5:42" s="69" customFormat="1" ht="23.25" customHeight="1">
      <c r="E372" s="68"/>
      <c r="W372" s="76"/>
      <c r="X372" s="76"/>
      <c r="Y372" s="76"/>
      <c r="Z372" s="76"/>
      <c r="AA372" s="76"/>
      <c r="AB372" s="76"/>
      <c r="AC372" s="76"/>
      <c r="AD372" s="76"/>
      <c r="AE372" s="76"/>
      <c r="AF372" s="76"/>
      <c r="AG372" s="76"/>
      <c r="AH372" s="76"/>
      <c r="AJ372" s="76"/>
      <c r="AK372" s="76"/>
      <c r="AL372" s="76"/>
      <c r="AM372" s="76"/>
      <c r="AN372" s="76"/>
      <c r="AO372" s="76"/>
      <c r="AP372" s="76"/>
    </row>
    <row r="373" spans="5:42" s="69" customFormat="1" ht="23.25" customHeight="1">
      <c r="E373" s="68"/>
      <c r="W373" s="76"/>
      <c r="X373" s="76"/>
      <c r="Y373" s="76"/>
      <c r="Z373" s="76"/>
      <c r="AA373" s="76"/>
      <c r="AB373" s="76"/>
      <c r="AC373" s="76"/>
      <c r="AD373" s="76"/>
      <c r="AE373" s="76"/>
      <c r="AF373" s="76"/>
      <c r="AG373" s="76"/>
      <c r="AH373" s="76"/>
      <c r="AJ373" s="76"/>
      <c r="AK373" s="76"/>
      <c r="AL373" s="76"/>
      <c r="AM373" s="76"/>
      <c r="AN373" s="76"/>
      <c r="AO373" s="76"/>
      <c r="AP373" s="76"/>
    </row>
    <row r="374" spans="5:42" s="69" customFormat="1" ht="23.25" customHeight="1">
      <c r="E374" s="68"/>
      <c r="W374" s="76"/>
      <c r="X374" s="76"/>
      <c r="Y374" s="76"/>
      <c r="Z374" s="76"/>
      <c r="AA374" s="76"/>
      <c r="AB374" s="76"/>
      <c r="AC374" s="76"/>
      <c r="AD374" s="76"/>
      <c r="AE374" s="76"/>
      <c r="AF374" s="76"/>
      <c r="AG374" s="76"/>
      <c r="AH374" s="76"/>
      <c r="AJ374" s="76"/>
      <c r="AK374" s="76"/>
      <c r="AL374" s="76"/>
      <c r="AM374" s="76"/>
      <c r="AN374" s="76"/>
      <c r="AO374" s="76"/>
      <c r="AP374" s="76"/>
    </row>
    <row r="375" spans="5:42" s="69" customFormat="1" ht="23.25" customHeight="1">
      <c r="E375" s="68"/>
      <c r="W375" s="76"/>
      <c r="X375" s="76"/>
      <c r="Y375" s="76"/>
      <c r="Z375" s="76"/>
      <c r="AA375" s="76"/>
      <c r="AB375" s="76"/>
      <c r="AC375" s="76"/>
      <c r="AD375" s="76"/>
      <c r="AE375" s="76"/>
      <c r="AF375" s="76"/>
      <c r="AG375" s="76"/>
      <c r="AH375" s="76"/>
      <c r="AJ375" s="76"/>
      <c r="AK375" s="76"/>
      <c r="AL375" s="76"/>
      <c r="AM375" s="76"/>
      <c r="AN375" s="76"/>
      <c r="AO375" s="76"/>
      <c r="AP375" s="76"/>
    </row>
    <row r="376" spans="5:42" s="69" customFormat="1" ht="23.25" customHeight="1">
      <c r="E376" s="68"/>
      <c r="W376" s="76"/>
      <c r="X376" s="76"/>
      <c r="Y376" s="76"/>
      <c r="Z376" s="76"/>
      <c r="AA376" s="76"/>
      <c r="AB376" s="76"/>
      <c r="AC376" s="76"/>
      <c r="AD376" s="76"/>
      <c r="AE376" s="76"/>
      <c r="AF376" s="76"/>
      <c r="AG376" s="76"/>
      <c r="AH376" s="76"/>
      <c r="AJ376" s="76"/>
      <c r="AK376" s="76"/>
      <c r="AL376" s="76"/>
      <c r="AM376" s="76"/>
      <c r="AN376" s="76"/>
      <c r="AO376" s="76"/>
      <c r="AP376" s="76"/>
    </row>
    <row r="377" spans="5:42" s="69" customFormat="1" ht="23.25" customHeight="1">
      <c r="E377" s="68"/>
      <c r="W377" s="76"/>
      <c r="X377" s="76"/>
      <c r="Y377" s="76"/>
      <c r="Z377" s="76"/>
      <c r="AA377" s="76"/>
      <c r="AB377" s="76"/>
      <c r="AC377" s="76"/>
      <c r="AD377" s="76"/>
      <c r="AE377" s="76"/>
      <c r="AF377" s="76"/>
      <c r="AG377" s="76"/>
      <c r="AH377" s="76"/>
      <c r="AJ377" s="76"/>
      <c r="AK377" s="76"/>
      <c r="AL377" s="76"/>
      <c r="AM377" s="76"/>
      <c r="AN377" s="76"/>
      <c r="AO377" s="76"/>
      <c r="AP377" s="76"/>
    </row>
    <row r="378" spans="5:42" s="69" customFormat="1" ht="23.25" customHeight="1">
      <c r="E378" s="68"/>
      <c r="W378" s="76"/>
      <c r="X378" s="76"/>
      <c r="Y378" s="76"/>
      <c r="Z378" s="76"/>
      <c r="AA378" s="76"/>
      <c r="AB378" s="76"/>
      <c r="AC378" s="76"/>
      <c r="AD378" s="76"/>
      <c r="AE378" s="76"/>
      <c r="AF378" s="76"/>
      <c r="AG378" s="76"/>
      <c r="AH378" s="76"/>
      <c r="AJ378" s="76"/>
      <c r="AK378" s="76"/>
      <c r="AL378" s="76"/>
      <c r="AM378" s="76"/>
      <c r="AN378" s="76"/>
      <c r="AO378" s="76"/>
      <c r="AP378" s="76"/>
    </row>
    <row r="379" spans="5:42" s="69" customFormat="1" ht="23.25" customHeight="1">
      <c r="E379" s="68"/>
      <c r="W379" s="76"/>
      <c r="X379" s="76"/>
      <c r="Y379" s="76"/>
      <c r="Z379" s="76"/>
      <c r="AA379" s="76"/>
      <c r="AB379" s="76"/>
      <c r="AC379" s="76"/>
      <c r="AD379" s="76"/>
      <c r="AE379" s="76"/>
      <c r="AF379" s="76"/>
      <c r="AG379" s="76"/>
      <c r="AH379" s="76"/>
      <c r="AJ379" s="76"/>
      <c r="AK379" s="76"/>
      <c r="AL379" s="76"/>
      <c r="AM379" s="76"/>
      <c r="AN379" s="76"/>
      <c r="AO379" s="76"/>
      <c r="AP379" s="76"/>
    </row>
    <row r="380" spans="5:42" s="69" customFormat="1" ht="23.25" customHeight="1">
      <c r="E380" s="68"/>
      <c r="W380" s="76"/>
      <c r="X380" s="76"/>
      <c r="Y380" s="76"/>
      <c r="Z380" s="76"/>
      <c r="AA380" s="76"/>
      <c r="AB380" s="76"/>
      <c r="AC380" s="76"/>
      <c r="AD380" s="76"/>
      <c r="AE380" s="76"/>
      <c r="AF380" s="76"/>
      <c r="AG380" s="76"/>
      <c r="AH380" s="76"/>
      <c r="AJ380" s="76"/>
      <c r="AK380" s="76"/>
      <c r="AL380" s="76"/>
      <c r="AM380" s="76"/>
      <c r="AN380" s="76"/>
      <c r="AO380" s="76"/>
      <c r="AP380" s="76"/>
    </row>
    <row r="381" spans="5:42" s="69" customFormat="1" ht="23.25" customHeight="1">
      <c r="E381" s="68"/>
      <c r="W381" s="76"/>
      <c r="X381" s="76"/>
      <c r="Y381" s="76"/>
      <c r="Z381" s="76"/>
      <c r="AA381" s="76"/>
      <c r="AB381" s="76"/>
      <c r="AC381" s="76"/>
      <c r="AD381" s="76"/>
      <c r="AE381" s="76"/>
      <c r="AF381" s="76"/>
      <c r="AG381" s="76"/>
      <c r="AH381" s="76"/>
      <c r="AJ381" s="76"/>
      <c r="AK381" s="76"/>
      <c r="AL381" s="76"/>
      <c r="AM381" s="76"/>
      <c r="AN381" s="76"/>
      <c r="AO381" s="76"/>
      <c r="AP381" s="76"/>
    </row>
    <row r="382" spans="5:42" s="69" customFormat="1" ht="23.25" customHeight="1">
      <c r="E382" s="68"/>
      <c r="W382" s="76"/>
      <c r="X382" s="76"/>
      <c r="Y382" s="76"/>
      <c r="Z382" s="76"/>
      <c r="AA382" s="76"/>
      <c r="AB382" s="76"/>
      <c r="AC382" s="76"/>
      <c r="AD382" s="76"/>
      <c r="AE382" s="76"/>
      <c r="AF382" s="76"/>
      <c r="AG382" s="76"/>
      <c r="AH382" s="76"/>
      <c r="AJ382" s="76"/>
      <c r="AK382" s="76"/>
      <c r="AL382" s="76"/>
      <c r="AM382" s="76"/>
      <c r="AN382" s="76"/>
      <c r="AO382" s="76"/>
      <c r="AP382" s="76"/>
    </row>
    <row r="383" spans="5:42" s="69" customFormat="1" ht="23.25" customHeight="1">
      <c r="E383" s="68"/>
      <c r="W383" s="76"/>
      <c r="X383" s="76"/>
      <c r="Y383" s="76"/>
      <c r="Z383" s="76"/>
      <c r="AA383" s="76"/>
      <c r="AB383" s="76"/>
      <c r="AC383" s="76"/>
      <c r="AD383" s="76"/>
      <c r="AE383" s="76"/>
      <c r="AF383" s="76"/>
      <c r="AG383" s="76"/>
      <c r="AH383" s="76"/>
      <c r="AJ383" s="76"/>
      <c r="AK383" s="76"/>
      <c r="AL383" s="76"/>
      <c r="AM383" s="76"/>
      <c r="AN383" s="76"/>
      <c r="AO383" s="76"/>
      <c r="AP383" s="76"/>
    </row>
    <row r="384" spans="5:42" s="69" customFormat="1" ht="23.25" customHeight="1">
      <c r="E384" s="68"/>
      <c r="W384" s="76"/>
      <c r="X384" s="76"/>
      <c r="Y384" s="76"/>
      <c r="Z384" s="76"/>
      <c r="AA384" s="76"/>
      <c r="AB384" s="76"/>
      <c r="AC384" s="76"/>
      <c r="AD384" s="76"/>
      <c r="AE384" s="76"/>
      <c r="AF384" s="76"/>
      <c r="AG384" s="76"/>
      <c r="AH384" s="76"/>
      <c r="AJ384" s="76"/>
      <c r="AK384" s="76"/>
      <c r="AL384" s="76"/>
      <c r="AM384" s="76"/>
      <c r="AN384" s="76"/>
      <c r="AO384" s="76"/>
      <c r="AP384" s="76"/>
    </row>
    <row r="385" spans="5:42" s="69" customFormat="1" ht="23.25" customHeight="1">
      <c r="E385" s="68"/>
      <c r="W385" s="76"/>
      <c r="X385" s="76"/>
      <c r="Y385" s="76"/>
      <c r="Z385" s="76"/>
      <c r="AA385" s="76"/>
      <c r="AB385" s="76"/>
      <c r="AC385" s="76"/>
      <c r="AD385" s="76"/>
      <c r="AE385" s="76"/>
      <c r="AF385" s="76"/>
      <c r="AG385" s="76"/>
      <c r="AH385" s="76"/>
      <c r="AJ385" s="76"/>
      <c r="AK385" s="76"/>
      <c r="AL385" s="76"/>
      <c r="AM385" s="76"/>
      <c r="AN385" s="76"/>
      <c r="AO385" s="76"/>
      <c r="AP385" s="76"/>
    </row>
    <row r="386" spans="5:42" s="69" customFormat="1" ht="23.25" customHeight="1">
      <c r="E386" s="68"/>
      <c r="W386" s="76"/>
      <c r="X386" s="76"/>
      <c r="Y386" s="76"/>
      <c r="Z386" s="76"/>
      <c r="AA386" s="76"/>
      <c r="AB386" s="76"/>
      <c r="AC386" s="76"/>
      <c r="AD386" s="76"/>
      <c r="AE386" s="76"/>
      <c r="AF386" s="76"/>
      <c r="AG386" s="76"/>
      <c r="AH386" s="76"/>
      <c r="AJ386" s="76"/>
      <c r="AK386" s="76"/>
      <c r="AL386" s="76"/>
      <c r="AM386" s="76"/>
      <c r="AN386" s="76"/>
      <c r="AO386" s="76"/>
      <c r="AP386" s="76"/>
    </row>
    <row r="387" spans="5:42" s="69" customFormat="1" ht="23.25" customHeight="1">
      <c r="E387" s="68"/>
      <c r="W387" s="76"/>
      <c r="X387" s="76"/>
      <c r="Y387" s="76"/>
      <c r="Z387" s="76"/>
      <c r="AA387" s="76"/>
      <c r="AB387" s="76"/>
      <c r="AC387" s="76"/>
      <c r="AD387" s="76"/>
      <c r="AE387" s="76"/>
      <c r="AF387" s="76"/>
      <c r="AG387" s="76"/>
      <c r="AH387" s="76"/>
      <c r="AJ387" s="76"/>
      <c r="AK387" s="76"/>
      <c r="AL387" s="76"/>
      <c r="AM387" s="76"/>
      <c r="AN387" s="76"/>
      <c r="AO387" s="76"/>
      <c r="AP387" s="76"/>
    </row>
    <row r="388" spans="5:42" s="69" customFormat="1" ht="23.25" customHeight="1">
      <c r="E388" s="68"/>
      <c r="W388" s="76"/>
      <c r="X388" s="76"/>
      <c r="Y388" s="76"/>
      <c r="Z388" s="76"/>
      <c r="AA388" s="76"/>
      <c r="AB388" s="76"/>
      <c r="AC388" s="76"/>
      <c r="AD388" s="76"/>
      <c r="AE388" s="76"/>
      <c r="AF388" s="76"/>
      <c r="AG388" s="76"/>
      <c r="AH388" s="76"/>
      <c r="AJ388" s="76"/>
      <c r="AK388" s="76"/>
      <c r="AL388" s="76"/>
      <c r="AM388" s="76"/>
      <c r="AN388" s="76"/>
      <c r="AO388" s="76"/>
      <c r="AP388" s="76"/>
    </row>
    <row r="389" spans="5:42" s="69" customFormat="1" ht="23.25" customHeight="1">
      <c r="E389" s="68"/>
      <c r="W389" s="76"/>
      <c r="X389" s="76"/>
      <c r="Y389" s="76"/>
      <c r="Z389" s="76"/>
      <c r="AA389" s="76"/>
      <c r="AB389" s="76"/>
      <c r="AC389" s="76"/>
      <c r="AD389" s="76"/>
      <c r="AE389" s="76"/>
      <c r="AF389" s="76"/>
      <c r="AG389" s="76"/>
      <c r="AH389" s="76"/>
      <c r="AJ389" s="76"/>
      <c r="AK389" s="76"/>
      <c r="AL389" s="76"/>
      <c r="AM389" s="76"/>
      <c r="AN389" s="76"/>
      <c r="AO389" s="76"/>
      <c r="AP389" s="76"/>
    </row>
    <row r="390" spans="5:42" s="69" customFormat="1" ht="23.25" customHeight="1">
      <c r="E390" s="68"/>
      <c r="W390" s="76"/>
      <c r="X390" s="76"/>
      <c r="Y390" s="76"/>
      <c r="Z390" s="76"/>
      <c r="AA390" s="76"/>
      <c r="AB390" s="76"/>
      <c r="AC390" s="76"/>
      <c r="AD390" s="76"/>
      <c r="AE390" s="76"/>
      <c r="AF390" s="76"/>
      <c r="AG390" s="76"/>
      <c r="AH390" s="76"/>
      <c r="AJ390" s="76"/>
      <c r="AK390" s="76"/>
      <c r="AL390" s="76"/>
      <c r="AM390" s="76"/>
      <c r="AN390" s="76"/>
      <c r="AO390" s="76"/>
      <c r="AP390" s="76"/>
    </row>
    <row r="391" spans="5:42" s="69" customFormat="1" ht="23.25" customHeight="1">
      <c r="E391" s="68"/>
      <c r="W391" s="76"/>
      <c r="X391" s="76"/>
      <c r="Y391" s="76"/>
      <c r="Z391" s="76"/>
      <c r="AA391" s="76"/>
      <c r="AB391" s="76"/>
      <c r="AC391" s="76"/>
      <c r="AD391" s="76"/>
      <c r="AE391" s="76"/>
      <c r="AF391" s="76"/>
      <c r="AG391" s="76"/>
      <c r="AH391" s="76"/>
      <c r="AJ391" s="76"/>
      <c r="AK391" s="76"/>
      <c r="AL391" s="76"/>
      <c r="AM391" s="76"/>
      <c r="AN391" s="76"/>
      <c r="AO391" s="76"/>
      <c r="AP391" s="76"/>
    </row>
    <row r="392" spans="5:42" s="69" customFormat="1" ht="23.25" customHeight="1">
      <c r="E392" s="68"/>
      <c r="W392" s="76"/>
      <c r="X392" s="76"/>
      <c r="Y392" s="76"/>
      <c r="Z392" s="76"/>
      <c r="AA392" s="76"/>
      <c r="AB392" s="76"/>
      <c r="AC392" s="76"/>
      <c r="AD392" s="76"/>
      <c r="AE392" s="76"/>
      <c r="AF392" s="76"/>
      <c r="AG392" s="76"/>
      <c r="AH392" s="76"/>
      <c r="AJ392" s="76"/>
      <c r="AK392" s="76"/>
      <c r="AL392" s="76"/>
      <c r="AM392" s="76"/>
      <c r="AN392" s="76"/>
      <c r="AO392" s="76"/>
      <c r="AP392" s="76"/>
    </row>
    <row r="393" spans="5:42" s="69" customFormat="1" ht="23.25" customHeight="1">
      <c r="E393" s="68"/>
      <c r="W393" s="76"/>
      <c r="X393" s="76"/>
      <c r="Y393" s="76"/>
      <c r="Z393" s="76"/>
      <c r="AA393" s="76"/>
      <c r="AB393" s="76"/>
      <c r="AC393" s="76"/>
      <c r="AD393" s="76"/>
      <c r="AE393" s="76"/>
      <c r="AF393" s="76"/>
      <c r="AG393" s="76"/>
      <c r="AH393" s="76"/>
      <c r="AJ393" s="76"/>
      <c r="AK393" s="76"/>
      <c r="AL393" s="76"/>
      <c r="AM393" s="76"/>
      <c r="AN393" s="76"/>
      <c r="AO393" s="76"/>
      <c r="AP393" s="76"/>
    </row>
    <row r="394" spans="5:42" s="69" customFormat="1" ht="23.25" customHeight="1">
      <c r="E394" s="68"/>
      <c r="W394" s="76"/>
      <c r="X394" s="76"/>
      <c r="Y394" s="76"/>
      <c r="Z394" s="76"/>
      <c r="AA394" s="76"/>
      <c r="AB394" s="76"/>
      <c r="AC394" s="76"/>
      <c r="AD394" s="76"/>
      <c r="AE394" s="76"/>
      <c r="AF394" s="76"/>
      <c r="AG394" s="76"/>
      <c r="AH394" s="76"/>
      <c r="AJ394" s="76"/>
      <c r="AK394" s="76"/>
      <c r="AL394" s="76"/>
      <c r="AM394" s="76"/>
      <c r="AN394" s="76"/>
      <c r="AO394" s="76"/>
      <c r="AP394" s="76"/>
    </row>
    <row r="395" spans="5:42" s="69" customFormat="1" ht="23.25" customHeight="1">
      <c r="E395" s="68"/>
      <c r="W395" s="76"/>
      <c r="X395" s="76"/>
      <c r="Y395" s="76"/>
      <c r="Z395" s="76"/>
      <c r="AA395" s="76"/>
      <c r="AB395" s="76"/>
      <c r="AC395" s="76"/>
      <c r="AD395" s="76"/>
      <c r="AE395" s="76"/>
      <c r="AF395" s="76"/>
      <c r="AG395" s="76"/>
      <c r="AH395" s="76"/>
      <c r="AJ395" s="76"/>
      <c r="AK395" s="76"/>
      <c r="AL395" s="76"/>
      <c r="AM395" s="76"/>
      <c r="AN395" s="76"/>
      <c r="AO395" s="76"/>
      <c r="AP395" s="76"/>
    </row>
    <row r="396" spans="5:42" s="69" customFormat="1" ht="23.25" customHeight="1">
      <c r="E396" s="68"/>
      <c r="W396" s="76"/>
      <c r="X396" s="76"/>
      <c r="Y396" s="76"/>
      <c r="Z396" s="76"/>
      <c r="AA396" s="76"/>
      <c r="AB396" s="76"/>
      <c r="AC396" s="76"/>
      <c r="AD396" s="76"/>
      <c r="AE396" s="76"/>
      <c r="AF396" s="76"/>
      <c r="AG396" s="76"/>
      <c r="AH396" s="76"/>
      <c r="AJ396" s="76"/>
      <c r="AK396" s="76"/>
      <c r="AL396" s="76"/>
      <c r="AM396" s="76"/>
      <c r="AN396" s="76"/>
      <c r="AO396" s="76"/>
      <c r="AP396" s="76"/>
    </row>
    <row r="397" spans="5:42" s="69" customFormat="1" ht="23.25" customHeight="1">
      <c r="E397" s="68"/>
      <c r="W397" s="76"/>
      <c r="X397" s="76"/>
      <c r="Y397" s="76"/>
      <c r="Z397" s="76"/>
      <c r="AA397" s="76"/>
      <c r="AB397" s="76"/>
      <c r="AC397" s="76"/>
      <c r="AD397" s="76"/>
      <c r="AE397" s="76"/>
      <c r="AF397" s="76"/>
      <c r="AG397" s="76"/>
      <c r="AH397" s="76"/>
      <c r="AJ397" s="76"/>
      <c r="AK397" s="76"/>
      <c r="AL397" s="76"/>
      <c r="AM397" s="76"/>
      <c r="AN397" s="76"/>
      <c r="AO397" s="76"/>
      <c r="AP397" s="76"/>
    </row>
    <row r="398" spans="5:42" s="69" customFormat="1" ht="23.25" customHeight="1">
      <c r="E398" s="68"/>
      <c r="W398" s="76"/>
      <c r="X398" s="76"/>
      <c r="Y398" s="76"/>
      <c r="Z398" s="76"/>
      <c r="AA398" s="76"/>
      <c r="AB398" s="76"/>
      <c r="AC398" s="76"/>
      <c r="AD398" s="76"/>
      <c r="AE398" s="76"/>
      <c r="AF398" s="76"/>
      <c r="AG398" s="76"/>
      <c r="AH398" s="76"/>
      <c r="AJ398" s="76"/>
      <c r="AK398" s="76"/>
      <c r="AL398" s="76"/>
      <c r="AM398" s="76"/>
      <c r="AN398" s="76"/>
      <c r="AO398" s="76"/>
      <c r="AP398" s="76"/>
    </row>
    <row r="399" spans="5:42" s="69" customFormat="1" ht="23.25" customHeight="1">
      <c r="E399" s="68"/>
      <c r="W399" s="76"/>
      <c r="X399" s="76"/>
      <c r="Y399" s="76"/>
      <c r="Z399" s="76"/>
      <c r="AA399" s="76"/>
      <c r="AB399" s="76"/>
      <c r="AC399" s="76"/>
      <c r="AD399" s="76"/>
      <c r="AE399" s="76"/>
      <c r="AF399" s="76"/>
      <c r="AG399" s="76"/>
      <c r="AH399" s="76"/>
      <c r="AJ399" s="76"/>
      <c r="AK399" s="76"/>
      <c r="AL399" s="76"/>
      <c r="AM399" s="76"/>
      <c r="AN399" s="76"/>
      <c r="AO399" s="76"/>
      <c r="AP399" s="76"/>
    </row>
    <row r="400" spans="5:42" s="69" customFormat="1" ht="23.25" customHeight="1">
      <c r="E400" s="68"/>
      <c r="W400" s="76"/>
      <c r="X400" s="76"/>
      <c r="Y400" s="76"/>
      <c r="Z400" s="76"/>
      <c r="AA400" s="76"/>
      <c r="AB400" s="76"/>
      <c r="AC400" s="76"/>
      <c r="AD400" s="76"/>
      <c r="AE400" s="76"/>
      <c r="AF400" s="76"/>
      <c r="AG400" s="76"/>
      <c r="AH400" s="76"/>
      <c r="AJ400" s="76"/>
      <c r="AK400" s="76"/>
      <c r="AL400" s="76"/>
      <c r="AM400" s="76"/>
      <c r="AN400" s="76"/>
      <c r="AO400" s="76"/>
      <c r="AP400" s="76"/>
    </row>
    <row r="401" spans="5:42" s="69" customFormat="1" ht="23.25" customHeight="1">
      <c r="E401" s="68"/>
      <c r="W401" s="76"/>
      <c r="X401" s="76"/>
      <c r="Y401" s="76"/>
      <c r="Z401" s="76"/>
      <c r="AA401" s="76"/>
      <c r="AB401" s="76"/>
      <c r="AC401" s="76"/>
      <c r="AD401" s="76"/>
      <c r="AE401" s="76"/>
      <c r="AF401" s="76"/>
      <c r="AG401" s="76"/>
      <c r="AH401" s="76"/>
      <c r="AJ401" s="76"/>
      <c r="AK401" s="76"/>
      <c r="AL401" s="76"/>
      <c r="AM401" s="76"/>
      <c r="AN401" s="76"/>
      <c r="AO401" s="76"/>
      <c r="AP401" s="76"/>
    </row>
    <row r="402" spans="5:42" s="69" customFormat="1" ht="23.25" customHeight="1">
      <c r="E402" s="68"/>
      <c r="W402" s="76"/>
      <c r="X402" s="76"/>
      <c r="Y402" s="76"/>
      <c r="Z402" s="76"/>
      <c r="AA402" s="76"/>
      <c r="AB402" s="76"/>
      <c r="AC402" s="76"/>
      <c r="AD402" s="76"/>
      <c r="AE402" s="76"/>
      <c r="AF402" s="76"/>
      <c r="AG402" s="76"/>
      <c r="AH402" s="76"/>
      <c r="AJ402" s="76"/>
      <c r="AK402" s="76"/>
      <c r="AL402" s="76"/>
      <c r="AM402" s="76"/>
      <c r="AN402" s="76"/>
      <c r="AO402" s="76"/>
      <c r="AP402" s="76"/>
    </row>
    <row r="403" spans="5:42" s="69" customFormat="1" ht="23.25" customHeight="1">
      <c r="E403" s="68"/>
      <c r="W403" s="76"/>
      <c r="X403" s="76"/>
      <c r="Y403" s="76"/>
      <c r="Z403" s="76"/>
      <c r="AA403" s="76"/>
      <c r="AB403" s="76"/>
      <c r="AC403" s="76"/>
      <c r="AD403" s="76"/>
      <c r="AE403" s="76"/>
      <c r="AF403" s="76"/>
      <c r="AG403" s="76"/>
      <c r="AH403" s="76"/>
      <c r="AJ403" s="76"/>
      <c r="AK403" s="76"/>
      <c r="AL403" s="76"/>
      <c r="AM403" s="76"/>
      <c r="AN403" s="76"/>
      <c r="AO403" s="76"/>
      <c r="AP403" s="76"/>
    </row>
    <row r="404" spans="5:42" s="69" customFormat="1" ht="23.25" customHeight="1">
      <c r="E404" s="68"/>
      <c r="W404" s="76"/>
      <c r="X404" s="76"/>
      <c r="Y404" s="76"/>
      <c r="Z404" s="76"/>
      <c r="AA404" s="76"/>
      <c r="AB404" s="76"/>
      <c r="AC404" s="76"/>
      <c r="AD404" s="76"/>
      <c r="AE404" s="76"/>
      <c r="AF404" s="76"/>
      <c r="AG404" s="76"/>
      <c r="AH404" s="76"/>
      <c r="AJ404" s="76"/>
      <c r="AK404" s="76"/>
      <c r="AL404" s="76"/>
      <c r="AM404" s="76"/>
      <c r="AN404" s="76"/>
      <c r="AO404" s="76"/>
      <c r="AP404" s="76"/>
    </row>
    <row r="405" spans="5:42" s="69" customFormat="1" ht="23.25" customHeight="1">
      <c r="E405" s="68"/>
      <c r="W405" s="76"/>
      <c r="X405" s="76"/>
      <c r="Y405" s="76"/>
      <c r="Z405" s="76"/>
      <c r="AA405" s="76"/>
      <c r="AB405" s="76"/>
      <c r="AC405" s="76"/>
      <c r="AD405" s="76"/>
      <c r="AE405" s="76"/>
      <c r="AF405" s="76"/>
      <c r="AG405" s="76"/>
      <c r="AH405" s="76"/>
      <c r="AJ405" s="76"/>
      <c r="AK405" s="76"/>
      <c r="AL405" s="76"/>
      <c r="AM405" s="76"/>
      <c r="AN405" s="76"/>
      <c r="AO405" s="76"/>
      <c r="AP405" s="76"/>
    </row>
    <row r="406" spans="5:42" s="69" customFormat="1" ht="23.25" customHeight="1">
      <c r="E406" s="68"/>
      <c r="W406" s="76"/>
      <c r="X406" s="76"/>
      <c r="Y406" s="76"/>
      <c r="Z406" s="76"/>
      <c r="AA406" s="76"/>
      <c r="AB406" s="76"/>
      <c r="AC406" s="76"/>
      <c r="AD406" s="76"/>
      <c r="AE406" s="76"/>
      <c r="AF406" s="76"/>
      <c r="AG406" s="76"/>
      <c r="AH406" s="76"/>
      <c r="AJ406" s="76"/>
      <c r="AK406" s="76"/>
      <c r="AL406" s="76"/>
      <c r="AM406" s="76"/>
      <c r="AN406" s="76"/>
      <c r="AO406" s="76"/>
      <c r="AP406" s="76"/>
    </row>
    <row r="407" spans="5:42" s="69" customFormat="1" ht="23.25" customHeight="1">
      <c r="E407" s="68"/>
      <c r="W407" s="76"/>
      <c r="X407" s="76"/>
      <c r="Y407" s="76"/>
      <c r="Z407" s="76"/>
      <c r="AA407" s="76"/>
      <c r="AB407" s="76"/>
      <c r="AC407" s="76"/>
      <c r="AD407" s="76"/>
      <c r="AE407" s="76"/>
      <c r="AF407" s="76"/>
      <c r="AG407" s="76"/>
      <c r="AH407" s="76"/>
      <c r="AJ407" s="76"/>
      <c r="AK407" s="76"/>
      <c r="AL407" s="76"/>
      <c r="AM407" s="76"/>
      <c r="AN407" s="76"/>
      <c r="AO407" s="76"/>
      <c r="AP407" s="76"/>
    </row>
    <row r="408" spans="5:42" s="69" customFormat="1" ht="23.25" customHeight="1">
      <c r="E408" s="68"/>
      <c r="W408" s="76"/>
      <c r="X408" s="76"/>
      <c r="Y408" s="76"/>
      <c r="Z408" s="76"/>
      <c r="AA408" s="76"/>
      <c r="AB408" s="76"/>
      <c r="AC408" s="76"/>
      <c r="AD408" s="76"/>
      <c r="AE408" s="76"/>
      <c r="AF408" s="76"/>
      <c r="AG408" s="76"/>
      <c r="AH408" s="76"/>
      <c r="AJ408" s="76"/>
      <c r="AK408" s="76"/>
      <c r="AL408" s="76"/>
      <c r="AM408" s="76"/>
      <c r="AN408" s="76"/>
      <c r="AO408" s="76"/>
      <c r="AP408" s="76"/>
    </row>
    <row r="409" spans="5:42" s="69" customFormat="1" ht="23.25" customHeight="1">
      <c r="E409" s="68"/>
      <c r="W409" s="76"/>
      <c r="X409" s="76"/>
      <c r="Y409" s="76"/>
      <c r="Z409" s="76"/>
      <c r="AA409" s="76"/>
      <c r="AB409" s="76"/>
      <c r="AC409" s="76"/>
      <c r="AD409" s="76"/>
      <c r="AE409" s="76"/>
      <c r="AF409" s="76"/>
      <c r="AG409" s="76"/>
      <c r="AH409" s="76"/>
      <c r="AJ409" s="76"/>
      <c r="AK409" s="76"/>
      <c r="AL409" s="76"/>
      <c r="AM409" s="76"/>
      <c r="AN409" s="76"/>
      <c r="AO409" s="76"/>
      <c r="AP409" s="76"/>
    </row>
    <row r="410" spans="5:42" s="69" customFormat="1" ht="23.25" customHeight="1">
      <c r="E410" s="68"/>
      <c r="W410" s="76"/>
      <c r="X410" s="76"/>
      <c r="Y410" s="76"/>
      <c r="Z410" s="76"/>
      <c r="AA410" s="76"/>
      <c r="AB410" s="76"/>
      <c r="AC410" s="76"/>
      <c r="AD410" s="76"/>
      <c r="AE410" s="76"/>
      <c r="AF410" s="76"/>
      <c r="AG410" s="76"/>
      <c r="AH410" s="76"/>
      <c r="AJ410" s="76"/>
      <c r="AK410" s="76"/>
      <c r="AL410" s="76"/>
      <c r="AM410" s="76"/>
      <c r="AN410" s="76"/>
      <c r="AO410" s="76"/>
      <c r="AP410" s="76"/>
    </row>
    <row r="411" spans="5:42" s="69" customFormat="1" ht="23.25" customHeight="1">
      <c r="E411" s="68"/>
      <c r="W411" s="76"/>
      <c r="X411" s="76"/>
      <c r="Y411" s="76"/>
      <c r="Z411" s="76"/>
      <c r="AA411" s="76"/>
      <c r="AB411" s="76"/>
      <c r="AC411" s="76"/>
      <c r="AD411" s="76"/>
      <c r="AE411" s="76"/>
      <c r="AF411" s="76"/>
      <c r="AG411" s="76"/>
      <c r="AH411" s="76"/>
      <c r="AJ411" s="76"/>
      <c r="AK411" s="76"/>
      <c r="AL411" s="76"/>
      <c r="AM411" s="76"/>
      <c r="AN411" s="76"/>
      <c r="AO411" s="76"/>
      <c r="AP411" s="76"/>
    </row>
    <row r="412" spans="5:42" s="69" customFormat="1" ht="23.25" customHeight="1">
      <c r="E412" s="68"/>
      <c r="W412" s="76"/>
      <c r="X412" s="76"/>
      <c r="Y412" s="76"/>
      <c r="Z412" s="76"/>
      <c r="AA412" s="76"/>
      <c r="AB412" s="76"/>
      <c r="AC412" s="76"/>
      <c r="AD412" s="76"/>
      <c r="AE412" s="76"/>
      <c r="AF412" s="76"/>
      <c r="AG412" s="76"/>
      <c r="AH412" s="76"/>
      <c r="AJ412" s="76"/>
      <c r="AK412" s="76"/>
      <c r="AL412" s="76"/>
      <c r="AM412" s="76"/>
      <c r="AN412" s="76"/>
      <c r="AO412" s="76"/>
      <c r="AP412" s="76"/>
    </row>
    <row r="413" spans="5:42" s="69" customFormat="1" ht="23.25" customHeight="1">
      <c r="E413" s="68"/>
      <c r="W413" s="76"/>
      <c r="X413" s="76"/>
      <c r="Y413" s="76"/>
      <c r="Z413" s="76"/>
      <c r="AA413" s="76"/>
      <c r="AB413" s="76"/>
      <c r="AC413" s="76"/>
      <c r="AD413" s="76"/>
      <c r="AE413" s="76"/>
      <c r="AF413" s="76"/>
      <c r="AG413" s="76"/>
      <c r="AH413" s="76"/>
      <c r="AJ413" s="76"/>
      <c r="AK413" s="76"/>
      <c r="AL413" s="76"/>
      <c r="AM413" s="76"/>
      <c r="AN413" s="76"/>
      <c r="AO413" s="76"/>
      <c r="AP413" s="76"/>
    </row>
    <row r="414" spans="5:42" s="69" customFormat="1" ht="23.25" customHeight="1">
      <c r="E414" s="68"/>
      <c r="W414" s="76"/>
      <c r="X414" s="76"/>
      <c r="Y414" s="76"/>
      <c r="Z414" s="76"/>
      <c r="AA414" s="76"/>
      <c r="AB414" s="76"/>
      <c r="AC414" s="76"/>
      <c r="AD414" s="76"/>
      <c r="AE414" s="76"/>
      <c r="AF414" s="76"/>
      <c r="AG414" s="76"/>
      <c r="AH414" s="76"/>
      <c r="AJ414" s="76"/>
      <c r="AK414" s="76"/>
      <c r="AL414" s="76"/>
      <c r="AM414" s="76"/>
      <c r="AN414" s="76"/>
      <c r="AO414" s="76"/>
      <c r="AP414" s="76"/>
    </row>
    <row r="415" spans="5:42" s="69" customFormat="1" ht="23.25" customHeight="1">
      <c r="E415" s="68"/>
      <c r="W415" s="76"/>
      <c r="X415" s="76"/>
      <c r="Y415" s="76"/>
      <c r="Z415" s="76"/>
      <c r="AA415" s="76"/>
      <c r="AB415" s="76"/>
      <c r="AC415" s="76"/>
      <c r="AD415" s="76"/>
      <c r="AE415" s="76"/>
      <c r="AF415" s="76"/>
      <c r="AG415" s="76"/>
      <c r="AH415" s="76"/>
      <c r="AJ415" s="76"/>
      <c r="AK415" s="76"/>
      <c r="AL415" s="76"/>
      <c r="AM415" s="76"/>
      <c r="AN415" s="76"/>
      <c r="AO415" s="76"/>
      <c r="AP415" s="76"/>
    </row>
    <row r="416" spans="5:42" s="69" customFormat="1" ht="23.25" customHeight="1">
      <c r="E416" s="68"/>
      <c r="W416" s="76"/>
      <c r="X416" s="76"/>
      <c r="Y416" s="76"/>
      <c r="Z416" s="76"/>
      <c r="AA416" s="76"/>
      <c r="AB416" s="76"/>
      <c r="AC416" s="76"/>
      <c r="AD416" s="76"/>
      <c r="AE416" s="76"/>
      <c r="AF416" s="76"/>
      <c r="AG416" s="76"/>
      <c r="AH416" s="76"/>
      <c r="AJ416" s="76"/>
      <c r="AK416" s="76"/>
      <c r="AL416" s="76"/>
      <c r="AM416" s="76"/>
      <c r="AN416" s="76"/>
      <c r="AO416" s="76"/>
      <c r="AP416" s="76"/>
    </row>
    <row r="417" spans="5:42" s="69" customFormat="1" ht="23.25" customHeight="1">
      <c r="E417" s="68"/>
      <c r="W417" s="76"/>
      <c r="X417" s="76"/>
      <c r="Y417" s="76"/>
      <c r="Z417" s="76"/>
      <c r="AA417" s="76"/>
      <c r="AB417" s="76"/>
      <c r="AC417" s="76"/>
      <c r="AD417" s="76"/>
      <c r="AE417" s="76"/>
      <c r="AF417" s="76"/>
      <c r="AG417" s="76"/>
      <c r="AH417" s="76"/>
      <c r="AJ417" s="76"/>
      <c r="AK417" s="76"/>
      <c r="AL417" s="76"/>
      <c r="AM417" s="76"/>
      <c r="AN417" s="76"/>
      <c r="AO417" s="76"/>
      <c r="AP417" s="76"/>
    </row>
    <row r="418" spans="5:42" s="69" customFormat="1" ht="23.25" customHeight="1">
      <c r="E418" s="68"/>
      <c r="W418" s="76"/>
      <c r="X418" s="76"/>
      <c r="Y418" s="76"/>
      <c r="Z418" s="76"/>
      <c r="AA418" s="76"/>
      <c r="AB418" s="76"/>
      <c r="AC418" s="76"/>
      <c r="AD418" s="76"/>
      <c r="AE418" s="76"/>
      <c r="AF418" s="76"/>
      <c r="AG418" s="76"/>
      <c r="AH418" s="76"/>
      <c r="AJ418" s="76"/>
      <c r="AK418" s="76"/>
      <c r="AL418" s="76"/>
      <c r="AM418" s="76"/>
      <c r="AN418" s="76"/>
      <c r="AO418" s="76"/>
      <c r="AP418" s="76"/>
    </row>
    <row r="419" spans="5:42" s="69" customFormat="1" ht="23.25" customHeight="1">
      <c r="E419" s="68"/>
      <c r="W419" s="76"/>
      <c r="X419" s="76"/>
      <c r="Y419" s="76"/>
      <c r="Z419" s="76"/>
      <c r="AA419" s="76"/>
      <c r="AB419" s="76"/>
      <c r="AC419" s="76"/>
      <c r="AD419" s="76"/>
      <c r="AE419" s="76"/>
      <c r="AF419" s="76"/>
      <c r="AG419" s="76"/>
      <c r="AH419" s="76"/>
      <c r="AJ419" s="76"/>
      <c r="AK419" s="76"/>
      <c r="AL419" s="76"/>
      <c r="AM419" s="76"/>
      <c r="AN419" s="76"/>
      <c r="AO419" s="76"/>
      <c r="AP419" s="76"/>
    </row>
    <row r="420" spans="5:42" s="69" customFormat="1" ht="23.25" customHeight="1">
      <c r="E420" s="68"/>
      <c r="W420" s="76"/>
      <c r="X420" s="76"/>
      <c r="Y420" s="76"/>
      <c r="Z420" s="76"/>
      <c r="AA420" s="76"/>
      <c r="AB420" s="76"/>
      <c r="AC420" s="76"/>
      <c r="AD420" s="76"/>
      <c r="AE420" s="76"/>
      <c r="AF420" s="76"/>
      <c r="AG420" s="76"/>
      <c r="AH420" s="76"/>
      <c r="AJ420" s="76"/>
      <c r="AK420" s="76"/>
      <c r="AL420" s="76"/>
      <c r="AM420" s="76"/>
      <c r="AN420" s="76"/>
      <c r="AO420" s="76"/>
      <c r="AP420" s="76"/>
    </row>
    <row r="421" spans="5:42" s="69" customFormat="1" ht="23.25" customHeight="1">
      <c r="E421" s="68"/>
      <c r="W421" s="76"/>
      <c r="X421" s="76"/>
      <c r="Y421" s="76"/>
      <c r="Z421" s="76"/>
      <c r="AA421" s="76"/>
      <c r="AB421" s="76"/>
      <c r="AC421" s="76"/>
      <c r="AD421" s="76"/>
      <c r="AE421" s="76"/>
      <c r="AF421" s="76"/>
      <c r="AG421" s="76"/>
      <c r="AH421" s="76"/>
      <c r="AJ421" s="76"/>
      <c r="AK421" s="76"/>
      <c r="AL421" s="76"/>
      <c r="AM421" s="76"/>
      <c r="AN421" s="76"/>
      <c r="AO421" s="76"/>
      <c r="AP421" s="76"/>
    </row>
    <row r="422" spans="5:42" s="69" customFormat="1" ht="23.25" customHeight="1">
      <c r="E422" s="68"/>
      <c r="W422" s="76"/>
      <c r="X422" s="76"/>
      <c r="Y422" s="76"/>
      <c r="Z422" s="76"/>
      <c r="AA422" s="76"/>
      <c r="AB422" s="76"/>
      <c r="AC422" s="76"/>
      <c r="AD422" s="76"/>
      <c r="AE422" s="76"/>
      <c r="AF422" s="76"/>
      <c r="AG422" s="76"/>
      <c r="AH422" s="76"/>
      <c r="AJ422" s="76"/>
      <c r="AK422" s="76"/>
      <c r="AL422" s="76"/>
      <c r="AM422" s="76"/>
      <c r="AN422" s="76"/>
      <c r="AO422" s="76"/>
      <c r="AP422" s="76"/>
    </row>
    <row r="423" spans="5:42" s="69" customFormat="1" ht="23.25" customHeight="1">
      <c r="E423" s="68"/>
      <c r="W423" s="76"/>
      <c r="X423" s="76"/>
      <c r="Y423" s="76"/>
      <c r="Z423" s="76"/>
      <c r="AA423" s="76"/>
      <c r="AB423" s="76"/>
      <c r="AC423" s="76"/>
      <c r="AD423" s="76"/>
      <c r="AE423" s="76"/>
      <c r="AF423" s="76"/>
      <c r="AG423" s="76"/>
      <c r="AH423" s="76"/>
      <c r="AJ423" s="76"/>
      <c r="AK423" s="76"/>
      <c r="AL423" s="76"/>
      <c r="AM423" s="76"/>
      <c r="AN423" s="76"/>
      <c r="AO423" s="76"/>
      <c r="AP423" s="76"/>
    </row>
    <row r="424" spans="5:42" s="69" customFormat="1" ht="23.25" customHeight="1">
      <c r="E424" s="68"/>
      <c r="W424" s="76"/>
      <c r="X424" s="76"/>
      <c r="Y424" s="76"/>
      <c r="Z424" s="76"/>
      <c r="AA424" s="76"/>
      <c r="AB424" s="76"/>
      <c r="AC424" s="76"/>
      <c r="AD424" s="76"/>
      <c r="AE424" s="76"/>
      <c r="AF424" s="76"/>
      <c r="AG424" s="76"/>
      <c r="AH424" s="76"/>
      <c r="AJ424" s="76"/>
      <c r="AK424" s="76"/>
      <c r="AL424" s="76"/>
      <c r="AM424" s="76"/>
      <c r="AN424" s="76"/>
      <c r="AO424" s="76"/>
      <c r="AP424" s="76"/>
    </row>
    <row r="425" spans="5:42" s="69" customFormat="1" ht="23.25" customHeight="1">
      <c r="E425" s="68"/>
      <c r="W425" s="76"/>
      <c r="X425" s="76"/>
      <c r="Y425" s="76"/>
      <c r="Z425" s="76"/>
      <c r="AA425" s="76"/>
      <c r="AB425" s="76"/>
      <c r="AC425" s="76"/>
      <c r="AD425" s="76"/>
      <c r="AE425" s="76"/>
      <c r="AF425" s="76"/>
      <c r="AG425" s="76"/>
      <c r="AH425" s="76"/>
      <c r="AJ425" s="76"/>
      <c r="AK425" s="76"/>
      <c r="AL425" s="76"/>
      <c r="AM425" s="76"/>
      <c r="AN425" s="76"/>
      <c r="AO425" s="76"/>
      <c r="AP425" s="76"/>
    </row>
    <row r="426" spans="5:42" s="69" customFormat="1" ht="23.25" customHeight="1">
      <c r="E426" s="68"/>
      <c r="W426" s="76"/>
      <c r="X426" s="76"/>
      <c r="Y426" s="76"/>
      <c r="Z426" s="76"/>
      <c r="AA426" s="76"/>
      <c r="AB426" s="76"/>
      <c r="AC426" s="76"/>
      <c r="AD426" s="76"/>
      <c r="AE426" s="76"/>
      <c r="AF426" s="76"/>
      <c r="AG426" s="76"/>
      <c r="AH426" s="76"/>
      <c r="AJ426" s="76"/>
      <c r="AK426" s="76"/>
      <c r="AL426" s="76"/>
      <c r="AM426" s="76"/>
      <c r="AN426" s="76"/>
      <c r="AO426" s="76"/>
      <c r="AP426" s="76"/>
    </row>
    <row r="427" spans="5:42" s="69" customFormat="1" ht="23.25" customHeight="1">
      <c r="E427" s="68"/>
      <c r="W427" s="76"/>
      <c r="X427" s="76"/>
      <c r="Y427" s="76"/>
      <c r="Z427" s="76"/>
      <c r="AA427" s="76"/>
      <c r="AB427" s="76"/>
      <c r="AC427" s="76"/>
      <c r="AD427" s="76"/>
      <c r="AE427" s="76"/>
      <c r="AF427" s="76"/>
      <c r="AG427" s="76"/>
      <c r="AH427" s="76"/>
      <c r="AJ427" s="76"/>
      <c r="AK427" s="76"/>
      <c r="AL427" s="76"/>
      <c r="AM427" s="76"/>
      <c r="AN427" s="76"/>
      <c r="AO427" s="76"/>
      <c r="AP427" s="76"/>
    </row>
    <row r="428" spans="5:42" s="69" customFormat="1" ht="23.25" customHeight="1">
      <c r="E428" s="68"/>
      <c r="W428" s="76"/>
      <c r="X428" s="76"/>
      <c r="Y428" s="76"/>
      <c r="Z428" s="76"/>
      <c r="AA428" s="76"/>
      <c r="AB428" s="76"/>
      <c r="AC428" s="76"/>
      <c r="AD428" s="76"/>
      <c r="AE428" s="76"/>
      <c r="AF428" s="76"/>
      <c r="AG428" s="76"/>
      <c r="AH428" s="76"/>
      <c r="AJ428" s="76"/>
      <c r="AK428" s="76"/>
      <c r="AL428" s="76"/>
      <c r="AM428" s="76"/>
      <c r="AN428" s="76"/>
      <c r="AO428" s="76"/>
      <c r="AP428" s="76"/>
    </row>
    <row r="429" spans="5:42" s="69" customFormat="1" ht="23.25" customHeight="1">
      <c r="E429" s="68"/>
      <c r="W429" s="76"/>
      <c r="X429" s="76"/>
      <c r="Y429" s="76"/>
      <c r="Z429" s="76"/>
      <c r="AA429" s="76"/>
      <c r="AB429" s="76"/>
      <c r="AC429" s="76"/>
      <c r="AD429" s="76"/>
      <c r="AE429" s="76"/>
      <c r="AF429" s="76"/>
      <c r="AG429" s="76"/>
      <c r="AH429" s="76"/>
      <c r="AJ429" s="76"/>
      <c r="AK429" s="76"/>
      <c r="AL429" s="76"/>
      <c r="AM429" s="76"/>
      <c r="AN429" s="76"/>
      <c r="AO429" s="76"/>
      <c r="AP429" s="76"/>
    </row>
    <row r="430" spans="5:42" s="69" customFormat="1" ht="23.25" customHeight="1">
      <c r="E430" s="68"/>
      <c r="W430" s="76"/>
      <c r="X430" s="76"/>
      <c r="Y430" s="76"/>
      <c r="Z430" s="76"/>
      <c r="AA430" s="76"/>
      <c r="AB430" s="76"/>
      <c r="AC430" s="76"/>
      <c r="AD430" s="76"/>
      <c r="AE430" s="76"/>
      <c r="AF430" s="76"/>
      <c r="AG430" s="76"/>
      <c r="AH430" s="76"/>
      <c r="AJ430" s="76"/>
      <c r="AK430" s="76"/>
      <c r="AL430" s="76"/>
      <c r="AM430" s="76"/>
      <c r="AN430" s="76"/>
      <c r="AO430" s="76"/>
      <c r="AP430" s="76"/>
    </row>
    <row r="431" spans="5:42" s="69" customFormat="1" ht="23.25" customHeight="1">
      <c r="E431" s="68"/>
      <c r="W431" s="76"/>
      <c r="X431" s="76"/>
      <c r="Y431" s="76"/>
      <c r="Z431" s="76"/>
      <c r="AA431" s="76"/>
      <c r="AB431" s="76"/>
      <c r="AC431" s="76"/>
      <c r="AD431" s="76"/>
      <c r="AE431" s="76"/>
      <c r="AF431" s="76"/>
      <c r="AG431" s="76"/>
      <c r="AH431" s="76"/>
      <c r="AJ431" s="76"/>
      <c r="AK431" s="76"/>
      <c r="AL431" s="76"/>
      <c r="AM431" s="76"/>
      <c r="AN431" s="76"/>
      <c r="AO431" s="76"/>
      <c r="AP431" s="76"/>
    </row>
    <row r="432" spans="5:42" s="69" customFormat="1" ht="23.25" customHeight="1">
      <c r="E432" s="68"/>
      <c r="W432" s="76"/>
      <c r="X432" s="76"/>
      <c r="Y432" s="76"/>
      <c r="Z432" s="76"/>
      <c r="AA432" s="76"/>
      <c r="AB432" s="76"/>
      <c r="AC432" s="76"/>
      <c r="AD432" s="76"/>
      <c r="AE432" s="76"/>
      <c r="AF432" s="76"/>
      <c r="AG432" s="76"/>
      <c r="AH432" s="76"/>
      <c r="AJ432" s="76"/>
      <c r="AK432" s="76"/>
      <c r="AL432" s="76"/>
      <c r="AM432" s="76"/>
      <c r="AN432" s="76"/>
      <c r="AO432" s="76"/>
      <c r="AP432" s="76"/>
    </row>
    <row r="433" spans="5:42" s="69" customFormat="1" ht="23.25" customHeight="1">
      <c r="E433" s="68"/>
      <c r="W433" s="76"/>
      <c r="X433" s="76"/>
      <c r="Y433" s="76"/>
      <c r="Z433" s="76"/>
      <c r="AA433" s="76"/>
      <c r="AB433" s="76"/>
      <c r="AC433" s="76"/>
      <c r="AD433" s="76"/>
      <c r="AE433" s="76"/>
      <c r="AF433" s="76"/>
      <c r="AG433" s="76"/>
      <c r="AH433" s="76"/>
      <c r="AJ433" s="76"/>
      <c r="AK433" s="76"/>
      <c r="AL433" s="76"/>
      <c r="AM433" s="76"/>
      <c r="AN433" s="76"/>
      <c r="AO433" s="76"/>
      <c r="AP433" s="76"/>
    </row>
    <row r="434" spans="5:42" s="69" customFormat="1" ht="23.25" customHeight="1">
      <c r="E434" s="68"/>
      <c r="W434" s="76"/>
      <c r="X434" s="76"/>
      <c r="Y434" s="76"/>
      <c r="Z434" s="76"/>
      <c r="AA434" s="76"/>
      <c r="AB434" s="76"/>
      <c r="AC434" s="76"/>
      <c r="AD434" s="76"/>
      <c r="AE434" s="76"/>
      <c r="AF434" s="76"/>
      <c r="AG434" s="76"/>
      <c r="AH434" s="76"/>
      <c r="AJ434" s="76"/>
      <c r="AK434" s="76"/>
      <c r="AL434" s="76"/>
      <c r="AM434" s="76"/>
      <c r="AN434" s="76"/>
      <c r="AO434" s="76"/>
      <c r="AP434" s="76"/>
    </row>
    <row r="435" spans="5:42" s="69" customFormat="1" ht="23.25" customHeight="1">
      <c r="E435" s="68"/>
      <c r="W435" s="76"/>
      <c r="X435" s="76"/>
      <c r="Y435" s="76"/>
      <c r="Z435" s="76"/>
      <c r="AA435" s="76"/>
      <c r="AB435" s="76"/>
      <c r="AC435" s="76"/>
      <c r="AD435" s="76"/>
      <c r="AE435" s="76"/>
      <c r="AF435" s="76"/>
      <c r="AG435" s="76"/>
      <c r="AH435" s="76"/>
      <c r="AJ435" s="76"/>
      <c r="AK435" s="76"/>
      <c r="AL435" s="76"/>
      <c r="AM435" s="76"/>
      <c r="AN435" s="76"/>
      <c r="AO435" s="76"/>
      <c r="AP435" s="76"/>
    </row>
    <row r="436" spans="5:42" s="69" customFormat="1" ht="23.25" customHeight="1">
      <c r="E436" s="68"/>
      <c r="W436" s="76"/>
      <c r="X436" s="76"/>
      <c r="Y436" s="76"/>
      <c r="Z436" s="76"/>
      <c r="AA436" s="76"/>
      <c r="AB436" s="76"/>
      <c r="AC436" s="76"/>
      <c r="AD436" s="76"/>
      <c r="AE436" s="76"/>
      <c r="AF436" s="76"/>
      <c r="AG436" s="76"/>
      <c r="AH436" s="76"/>
      <c r="AJ436" s="76"/>
      <c r="AK436" s="76"/>
      <c r="AL436" s="76"/>
      <c r="AM436" s="76"/>
      <c r="AN436" s="76"/>
      <c r="AO436" s="76"/>
      <c r="AP436" s="76"/>
    </row>
    <row r="437" spans="5:42" s="69" customFormat="1" ht="23.25" customHeight="1">
      <c r="E437" s="68"/>
      <c r="W437" s="76"/>
      <c r="X437" s="76"/>
      <c r="Y437" s="76"/>
      <c r="Z437" s="76"/>
      <c r="AA437" s="76"/>
      <c r="AB437" s="76"/>
      <c r="AC437" s="76"/>
      <c r="AD437" s="76"/>
      <c r="AE437" s="76"/>
      <c r="AF437" s="76"/>
      <c r="AG437" s="76"/>
      <c r="AH437" s="76"/>
      <c r="AJ437" s="76"/>
      <c r="AK437" s="76"/>
      <c r="AL437" s="76"/>
      <c r="AM437" s="76"/>
      <c r="AN437" s="76"/>
      <c r="AO437" s="76"/>
      <c r="AP437" s="76"/>
    </row>
    <row r="438" spans="5:42" s="69" customFormat="1" ht="23.25" customHeight="1">
      <c r="E438" s="68"/>
      <c r="W438" s="76"/>
      <c r="X438" s="76"/>
      <c r="Y438" s="76"/>
      <c r="Z438" s="76"/>
      <c r="AA438" s="76"/>
      <c r="AB438" s="76"/>
      <c r="AC438" s="76"/>
      <c r="AD438" s="76"/>
      <c r="AE438" s="76"/>
      <c r="AF438" s="76"/>
      <c r="AG438" s="76"/>
      <c r="AH438" s="76"/>
      <c r="AJ438" s="76"/>
      <c r="AK438" s="76"/>
      <c r="AL438" s="76"/>
      <c r="AM438" s="76"/>
      <c r="AN438" s="76"/>
      <c r="AO438" s="76"/>
      <c r="AP438" s="76"/>
    </row>
    <row r="439" spans="5:42" s="69" customFormat="1" ht="23.25" customHeight="1">
      <c r="E439" s="68"/>
      <c r="W439" s="76"/>
      <c r="X439" s="76"/>
      <c r="Y439" s="76"/>
      <c r="Z439" s="76"/>
      <c r="AA439" s="76"/>
      <c r="AB439" s="76"/>
      <c r="AC439" s="76"/>
      <c r="AD439" s="76"/>
      <c r="AE439" s="76"/>
      <c r="AF439" s="76"/>
      <c r="AG439" s="76"/>
      <c r="AH439" s="76"/>
      <c r="AJ439" s="76"/>
      <c r="AK439" s="76"/>
      <c r="AL439" s="76"/>
      <c r="AM439" s="76"/>
      <c r="AN439" s="76"/>
      <c r="AO439" s="76"/>
      <c r="AP439" s="76"/>
    </row>
    <row r="440" spans="5:42" s="69" customFormat="1" ht="23.25" customHeight="1">
      <c r="E440" s="68"/>
      <c r="W440" s="76"/>
      <c r="X440" s="76"/>
      <c r="Y440" s="76"/>
      <c r="Z440" s="76"/>
      <c r="AA440" s="76"/>
      <c r="AB440" s="76"/>
      <c r="AC440" s="76"/>
      <c r="AD440" s="76"/>
      <c r="AE440" s="76"/>
      <c r="AF440" s="76"/>
      <c r="AG440" s="76"/>
      <c r="AH440" s="76"/>
      <c r="AJ440" s="76"/>
      <c r="AK440" s="76"/>
      <c r="AL440" s="76"/>
      <c r="AM440" s="76"/>
      <c r="AN440" s="76"/>
      <c r="AO440" s="76"/>
      <c r="AP440" s="76"/>
    </row>
    <row r="441" spans="5:42" s="69" customFormat="1" ht="23.25" customHeight="1">
      <c r="E441" s="68"/>
      <c r="W441" s="76"/>
      <c r="X441" s="76"/>
      <c r="Y441" s="76"/>
      <c r="Z441" s="76"/>
      <c r="AA441" s="76"/>
      <c r="AB441" s="76"/>
      <c r="AC441" s="76"/>
      <c r="AD441" s="76"/>
      <c r="AE441" s="76"/>
      <c r="AF441" s="76"/>
      <c r="AG441" s="76"/>
      <c r="AH441" s="76"/>
      <c r="AJ441" s="76"/>
      <c r="AK441" s="76"/>
      <c r="AL441" s="76"/>
      <c r="AM441" s="76"/>
      <c r="AN441" s="76"/>
      <c r="AO441" s="76"/>
      <c r="AP441" s="76"/>
    </row>
    <row r="442" spans="5:42" s="69" customFormat="1" ht="23.25" customHeight="1">
      <c r="E442" s="68"/>
      <c r="W442" s="76"/>
      <c r="X442" s="76"/>
      <c r="Y442" s="76"/>
      <c r="Z442" s="76"/>
      <c r="AA442" s="76"/>
      <c r="AB442" s="76"/>
      <c r="AC442" s="76"/>
      <c r="AD442" s="76"/>
      <c r="AE442" s="76"/>
      <c r="AF442" s="76"/>
      <c r="AG442" s="76"/>
      <c r="AH442" s="76"/>
      <c r="AJ442" s="76"/>
      <c r="AK442" s="76"/>
      <c r="AL442" s="76"/>
      <c r="AM442" s="76"/>
      <c r="AN442" s="76"/>
      <c r="AO442" s="76"/>
      <c r="AP442" s="76"/>
    </row>
    <row r="443" spans="5:42" s="69" customFormat="1" ht="23.25" customHeight="1">
      <c r="E443" s="68"/>
      <c r="W443" s="76"/>
      <c r="X443" s="76"/>
      <c r="Y443" s="76"/>
      <c r="Z443" s="76"/>
      <c r="AA443" s="76"/>
      <c r="AB443" s="76"/>
      <c r="AC443" s="76"/>
      <c r="AD443" s="76"/>
      <c r="AE443" s="76"/>
      <c r="AF443" s="76"/>
      <c r="AG443" s="76"/>
      <c r="AH443" s="76"/>
      <c r="AJ443" s="76"/>
      <c r="AK443" s="76"/>
      <c r="AL443" s="76"/>
      <c r="AM443" s="76"/>
      <c r="AN443" s="76"/>
      <c r="AO443" s="76"/>
      <c r="AP443" s="76"/>
    </row>
    <row r="444" spans="5:42" s="69" customFormat="1" ht="23.25" customHeight="1">
      <c r="E444" s="68"/>
      <c r="W444" s="76"/>
      <c r="X444" s="76"/>
      <c r="Y444" s="76"/>
      <c r="Z444" s="76"/>
      <c r="AA444" s="76"/>
      <c r="AB444" s="76"/>
      <c r="AC444" s="76"/>
      <c r="AD444" s="76"/>
      <c r="AE444" s="76"/>
      <c r="AF444" s="76"/>
      <c r="AG444" s="76"/>
      <c r="AH444" s="76"/>
      <c r="AJ444" s="76"/>
      <c r="AK444" s="76"/>
      <c r="AL444" s="76"/>
      <c r="AM444" s="76"/>
      <c r="AN444" s="76"/>
      <c r="AO444" s="76"/>
      <c r="AP444" s="76"/>
    </row>
    <row r="445" spans="5:42" s="69" customFormat="1" ht="23.25" customHeight="1">
      <c r="E445" s="68"/>
      <c r="W445" s="76"/>
      <c r="X445" s="76"/>
      <c r="Y445" s="76"/>
      <c r="Z445" s="76"/>
      <c r="AA445" s="76"/>
      <c r="AB445" s="76"/>
      <c r="AC445" s="76"/>
      <c r="AD445" s="76"/>
      <c r="AE445" s="76"/>
      <c r="AF445" s="76"/>
      <c r="AG445" s="76"/>
      <c r="AH445" s="76"/>
      <c r="AJ445" s="76"/>
      <c r="AK445" s="76"/>
      <c r="AL445" s="76"/>
      <c r="AM445" s="76"/>
      <c r="AN445" s="76"/>
      <c r="AO445" s="76"/>
      <c r="AP445" s="76"/>
    </row>
  </sheetData>
  <phoneticPr fontId="15" type="noConversion"/>
  <conditionalFormatting sqref="C39:C41 C13:C24 C2:C6 C8:C11 C33:C37 C43:C60">
    <cfRule type="cellIs" dxfId="20" priority="65" operator="equal">
      <formula>$C$62</formula>
    </cfRule>
  </conditionalFormatting>
  <conditionalFormatting sqref="C12">
    <cfRule type="cellIs" dxfId="19" priority="56" operator="equal">
      <formula>$C$62</formula>
    </cfRule>
  </conditionalFormatting>
  <conditionalFormatting sqref="C42">
    <cfRule type="cellIs" dxfId="18" priority="50" operator="equal">
      <formula>$C$62</formula>
    </cfRule>
  </conditionalFormatting>
  <conditionalFormatting sqref="C38">
    <cfRule type="cellIs" dxfId="17" priority="41" operator="equal">
      <formula>$C$62</formula>
    </cfRule>
  </conditionalFormatting>
  <conditionalFormatting sqref="C7">
    <cfRule type="cellIs" dxfId="16" priority="27" operator="equal">
      <formula>$C$62</formula>
    </cfRule>
  </conditionalFormatting>
  <conditionalFormatting sqref="C25">
    <cfRule type="cellIs" dxfId="15" priority="24" operator="equal">
      <formula>$C$62</formula>
    </cfRule>
  </conditionalFormatting>
  <conditionalFormatting sqref="C26:C27">
    <cfRule type="cellIs" dxfId="14" priority="21" operator="equal">
      <formula>$C$62</formula>
    </cfRule>
  </conditionalFormatting>
  <conditionalFormatting sqref="C28">
    <cfRule type="cellIs" dxfId="13" priority="18" operator="equal">
      <formula>$C$62</formula>
    </cfRule>
  </conditionalFormatting>
  <conditionalFormatting sqref="C29:C32">
    <cfRule type="cellIs" dxfId="12" priority="15" operator="equal">
      <formula>$C$62</formula>
    </cfRule>
  </conditionalFormatting>
  <dataValidations count="1">
    <dataValidation type="list" allowBlank="1" showInputMessage="1" showErrorMessage="1" sqref="C62" xr:uid="{00000000-0002-0000-0000-000000000000}">
      <formula1>$C$2:$C$57</formula1>
    </dataValidation>
  </dataValidations>
  <hyperlinks>
    <hyperlink ref="G42" r:id="rId1" display="pqkhanh91@gmail.com_x000a_" xr:uid="{00000000-0004-0000-0000-000000000000}"/>
    <hyperlink ref="G11" r:id="rId2" xr:uid="{00000000-0004-0000-0000-000001000000}"/>
    <hyperlink ref="G16" r:id="rId3" xr:uid="{00000000-0004-0000-0000-000002000000}"/>
    <hyperlink ref="G21" r:id="rId4" xr:uid="{00000000-0004-0000-0000-000003000000}"/>
    <hyperlink ref="G45" r:id="rId5" xr:uid="{00000000-0004-0000-0000-000004000000}"/>
    <hyperlink ref="J45" r:id="rId6" xr:uid="{00000000-0004-0000-0000-000005000000}"/>
    <hyperlink ref="G12" r:id="rId7" xr:uid="{00000000-0004-0000-0000-000008000000}"/>
  </hyperlinks>
  <pageMargins left="0.16" right="0.15" top="0.75" bottom="0.75" header="0.3" footer="0.3"/>
  <pageSetup scale="27" orientation="landscape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68"/>
  <sheetViews>
    <sheetView tabSelected="1" zoomScale="75" zoomScaleNormal="75" workbookViewId="0">
      <pane xSplit="4" ySplit="2" topLeftCell="E56" activePane="bottomRight" state="frozen"/>
      <selection pane="topRight" activeCell="F1" sqref="F1"/>
      <selection pane="bottomLeft" activeCell="A3" sqref="A3"/>
      <selection pane="bottomRight" activeCell="H67" sqref="H67"/>
    </sheetView>
  </sheetViews>
  <sheetFormatPr defaultColWidth="15.140625" defaultRowHeight="24.75" customHeight="1"/>
  <cols>
    <col min="1" max="1" width="4.7109375" style="10" customWidth="1"/>
    <col min="2" max="2" width="15.28515625" style="9" customWidth="1"/>
    <col min="3" max="3" width="12.42578125" style="10" customWidth="1"/>
    <col min="4" max="4" width="75.42578125" style="9" customWidth="1"/>
    <col min="5" max="10" width="13.140625" style="4" customWidth="1"/>
    <col min="11" max="16" width="13.140625" style="5" customWidth="1"/>
    <col min="17" max="22" width="13.140625" style="4" customWidth="1"/>
    <col min="23" max="28" width="13.140625" style="5" customWidth="1"/>
    <col min="29" max="34" width="13.140625" style="4" customWidth="1"/>
    <col min="35" max="40" width="13.140625" style="5" customWidth="1"/>
    <col min="41" max="46" width="13.140625" style="4" customWidth="1"/>
    <col min="47" max="52" width="13.140625" style="5" customWidth="1"/>
    <col min="53" max="58" width="13.140625" style="4" customWidth="1"/>
    <col min="59" max="76" width="13.140625" style="5" customWidth="1"/>
    <col min="77" max="82" width="13.140625" style="4" customWidth="1"/>
    <col min="83" max="88" width="13.140625" style="5" customWidth="1"/>
    <col min="89" max="89" width="10.5703125" style="2" bestFit="1" customWidth="1"/>
    <col min="90" max="90" width="9.7109375" style="2" bestFit="1" customWidth="1"/>
    <col min="91" max="177" width="5.85546875" style="2" customWidth="1"/>
    <col min="178" max="16384" width="15.140625" style="2"/>
  </cols>
  <sheetData>
    <row r="1" spans="1:90" s="1" customFormat="1" ht="24.75" customHeight="1">
      <c r="A1" s="15"/>
      <c r="B1" s="15"/>
      <c r="C1" s="15">
        <v>1</v>
      </c>
      <c r="D1" s="15">
        <v>2</v>
      </c>
      <c r="E1" s="16">
        <v>4</v>
      </c>
      <c r="F1" s="16">
        <v>5</v>
      </c>
      <c r="G1" s="16">
        <v>6</v>
      </c>
      <c r="H1" s="16">
        <v>7</v>
      </c>
      <c r="I1" s="16">
        <v>8</v>
      </c>
      <c r="J1" s="16">
        <v>9</v>
      </c>
      <c r="K1" s="16">
        <v>10</v>
      </c>
      <c r="L1" s="16">
        <v>11</v>
      </c>
      <c r="M1" s="16">
        <v>12</v>
      </c>
      <c r="N1" s="16">
        <v>13</v>
      </c>
      <c r="O1" s="16">
        <v>14</v>
      </c>
      <c r="P1" s="16">
        <v>15</v>
      </c>
      <c r="Q1" s="16">
        <v>16</v>
      </c>
      <c r="R1" s="16">
        <v>17</v>
      </c>
      <c r="S1" s="16">
        <v>18</v>
      </c>
      <c r="T1" s="16">
        <v>19</v>
      </c>
      <c r="U1" s="16">
        <v>20</v>
      </c>
      <c r="V1" s="16">
        <v>21</v>
      </c>
      <c r="W1" s="16">
        <v>22</v>
      </c>
      <c r="X1" s="16">
        <v>23</v>
      </c>
      <c r="Y1" s="16">
        <v>24</v>
      </c>
      <c r="Z1" s="16">
        <v>25</v>
      </c>
      <c r="AA1" s="16">
        <v>26</v>
      </c>
      <c r="AB1" s="16">
        <v>27</v>
      </c>
      <c r="AC1" s="16">
        <v>28</v>
      </c>
      <c r="AD1" s="16">
        <v>29</v>
      </c>
      <c r="AE1" s="16">
        <v>30</v>
      </c>
      <c r="AF1" s="16">
        <v>31</v>
      </c>
      <c r="AG1" s="16">
        <v>32</v>
      </c>
      <c r="AH1" s="16">
        <v>33</v>
      </c>
      <c r="AI1" s="16">
        <v>34</v>
      </c>
      <c r="AJ1" s="16">
        <v>35</v>
      </c>
      <c r="AK1" s="16">
        <v>36</v>
      </c>
      <c r="AL1" s="16">
        <v>37</v>
      </c>
      <c r="AM1" s="16">
        <v>38</v>
      </c>
      <c r="AN1" s="16">
        <v>39</v>
      </c>
      <c r="AO1" s="16">
        <v>40</v>
      </c>
      <c r="AP1" s="16">
        <v>41</v>
      </c>
      <c r="AQ1" s="16">
        <v>42</v>
      </c>
      <c r="AR1" s="16">
        <v>43</v>
      </c>
      <c r="AS1" s="16">
        <v>44</v>
      </c>
      <c r="AT1" s="16">
        <v>45</v>
      </c>
      <c r="AU1" s="16">
        <v>46</v>
      </c>
      <c r="AV1" s="16">
        <v>47</v>
      </c>
      <c r="AW1" s="16">
        <v>48</v>
      </c>
      <c r="AX1" s="16">
        <v>49</v>
      </c>
      <c r="AY1" s="16">
        <v>50</v>
      </c>
      <c r="AZ1" s="16">
        <v>51</v>
      </c>
      <c r="BA1" s="16">
        <v>52</v>
      </c>
      <c r="BB1" s="16">
        <v>53</v>
      </c>
      <c r="BC1" s="16">
        <v>54</v>
      </c>
      <c r="BD1" s="16">
        <v>55</v>
      </c>
      <c r="BE1" s="16">
        <v>56</v>
      </c>
      <c r="BF1" s="16">
        <v>57</v>
      </c>
      <c r="BG1" s="16">
        <v>58</v>
      </c>
      <c r="BH1" s="16">
        <v>59</v>
      </c>
      <c r="BI1" s="16">
        <v>60</v>
      </c>
      <c r="BJ1" s="16">
        <v>61</v>
      </c>
      <c r="BK1" s="16">
        <v>62</v>
      </c>
      <c r="BL1" s="16">
        <v>63</v>
      </c>
      <c r="BM1" s="16">
        <v>64</v>
      </c>
      <c r="BN1" s="16">
        <v>65</v>
      </c>
      <c r="BO1" s="16">
        <v>66</v>
      </c>
      <c r="BP1" s="16">
        <v>67</v>
      </c>
      <c r="BQ1" s="16">
        <v>68</v>
      </c>
      <c r="BR1" s="16">
        <v>69</v>
      </c>
      <c r="BS1" s="16">
        <v>70</v>
      </c>
      <c r="BT1" s="16">
        <v>71</v>
      </c>
      <c r="BU1" s="16">
        <v>72</v>
      </c>
      <c r="BV1" s="16">
        <v>73</v>
      </c>
      <c r="BW1" s="16">
        <v>74</v>
      </c>
      <c r="BX1" s="16">
        <v>75</v>
      </c>
      <c r="BY1" s="16">
        <v>76</v>
      </c>
      <c r="BZ1" s="16">
        <v>77</v>
      </c>
      <c r="CA1" s="16">
        <v>78</v>
      </c>
      <c r="CB1" s="16">
        <v>79</v>
      </c>
      <c r="CC1" s="16">
        <v>80</v>
      </c>
      <c r="CD1" s="16">
        <v>81</v>
      </c>
      <c r="CE1" s="16">
        <v>82</v>
      </c>
      <c r="CF1" s="16">
        <v>83</v>
      </c>
      <c r="CG1" s="16">
        <v>84</v>
      </c>
      <c r="CH1" s="16">
        <v>85</v>
      </c>
      <c r="CI1" s="16">
        <v>86</v>
      </c>
      <c r="CJ1" s="16">
        <v>87</v>
      </c>
      <c r="CK1" s="16">
        <v>88</v>
      </c>
      <c r="CL1" s="16">
        <v>89</v>
      </c>
    </row>
    <row r="2" spans="1:90" s="30" customFormat="1" ht="24.75" customHeight="1">
      <c r="A2" s="25" t="s">
        <v>14</v>
      </c>
      <c r="B2" s="25" t="s">
        <v>29</v>
      </c>
      <c r="C2" s="25" t="s">
        <v>28</v>
      </c>
      <c r="D2" s="26" t="s">
        <v>30</v>
      </c>
      <c r="E2" s="27" t="s">
        <v>55</v>
      </c>
      <c r="F2" s="27" t="s">
        <v>43</v>
      </c>
      <c r="G2" s="27" t="s">
        <v>44</v>
      </c>
      <c r="H2" s="27" t="s">
        <v>45</v>
      </c>
      <c r="I2" s="27" t="s">
        <v>57</v>
      </c>
      <c r="J2" s="27" t="s">
        <v>58</v>
      </c>
      <c r="K2" s="28" t="s">
        <v>56</v>
      </c>
      <c r="L2" s="28" t="s">
        <v>47</v>
      </c>
      <c r="M2" s="28" t="s">
        <v>48</v>
      </c>
      <c r="N2" s="28" t="s">
        <v>46</v>
      </c>
      <c r="O2" s="28" t="s">
        <v>49</v>
      </c>
      <c r="P2" s="28" t="s">
        <v>50</v>
      </c>
      <c r="Q2" s="27" t="s">
        <v>196</v>
      </c>
      <c r="R2" s="27" t="s">
        <v>197</v>
      </c>
      <c r="S2" s="27" t="s">
        <v>198</v>
      </c>
      <c r="T2" s="27" t="s">
        <v>199</v>
      </c>
      <c r="U2" s="27" t="s">
        <v>200</v>
      </c>
      <c r="V2" s="27" t="s">
        <v>201</v>
      </c>
      <c r="W2" s="28" t="s">
        <v>202</v>
      </c>
      <c r="X2" s="28" t="s">
        <v>203</v>
      </c>
      <c r="Y2" s="28" t="s">
        <v>204</v>
      </c>
      <c r="Z2" s="28" t="s">
        <v>205</v>
      </c>
      <c r="AA2" s="28" t="s">
        <v>206</v>
      </c>
      <c r="AB2" s="28" t="s">
        <v>207</v>
      </c>
      <c r="AC2" s="27" t="s">
        <v>213</v>
      </c>
      <c r="AD2" s="27" t="s">
        <v>214</v>
      </c>
      <c r="AE2" s="27" t="s">
        <v>215</v>
      </c>
      <c r="AF2" s="27" t="s">
        <v>216</v>
      </c>
      <c r="AG2" s="27" t="s">
        <v>217</v>
      </c>
      <c r="AH2" s="27" t="s">
        <v>218</v>
      </c>
      <c r="AI2" s="28" t="s">
        <v>219</v>
      </c>
      <c r="AJ2" s="28" t="s">
        <v>220</v>
      </c>
      <c r="AK2" s="28" t="s">
        <v>221</v>
      </c>
      <c r="AL2" s="28" t="s">
        <v>222</v>
      </c>
      <c r="AM2" s="28" t="s">
        <v>223</v>
      </c>
      <c r="AN2" s="28" t="s">
        <v>224</v>
      </c>
      <c r="AO2" s="27" t="s">
        <v>225</v>
      </c>
      <c r="AP2" s="27" t="s">
        <v>226</v>
      </c>
      <c r="AQ2" s="27" t="s">
        <v>227</v>
      </c>
      <c r="AR2" s="27" t="s">
        <v>228</v>
      </c>
      <c r="AS2" s="27" t="s">
        <v>229</v>
      </c>
      <c r="AT2" s="27" t="s">
        <v>230</v>
      </c>
      <c r="AU2" s="28" t="s">
        <v>231</v>
      </c>
      <c r="AV2" s="28" t="s">
        <v>232</v>
      </c>
      <c r="AW2" s="28" t="s">
        <v>233</v>
      </c>
      <c r="AX2" s="28" t="s">
        <v>234</v>
      </c>
      <c r="AY2" s="28" t="s">
        <v>235</v>
      </c>
      <c r="AZ2" s="28" t="s">
        <v>236</v>
      </c>
      <c r="BA2" s="27" t="s">
        <v>237</v>
      </c>
      <c r="BB2" s="27" t="s">
        <v>238</v>
      </c>
      <c r="BC2" s="27" t="s">
        <v>239</v>
      </c>
      <c r="BD2" s="27" t="s">
        <v>240</v>
      </c>
      <c r="BE2" s="27" t="s">
        <v>241</v>
      </c>
      <c r="BF2" s="27" t="s">
        <v>242</v>
      </c>
      <c r="BG2" s="28" t="s">
        <v>243</v>
      </c>
      <c r="BH2" s="28" t="s">
        <v>244</v>
      </c>
      <c r="BI2" s="28" t="s">
        <v>245</v>
      </c>
      <c r="BJ2" s="28" t="s">
        <v>246</v>
      </c>
      <c r="BK2" s="28" t="s">
        <v>247</v>
      </c>
      <c r="BL2" s="28" t="s">
        <v>248</v>
      </c>
      <c r="BM2" s="31" t="s">
        <v>260</v>
      </c>
      <c r="BN2" s="31" t="s">
        <v>261</v>
      </c>
      <c r="BO2" s="31" t="s">
        <v>250</v>
      </c>
      <c r="BP2" s="31" t="s">
        <v>251</v>
      </c>
      <c r="BQ2" s="31" t="s">
        <v>252</v>
      </c>
      <c r="BR2" s="31" t="s">
        <v>253</v>
      </c>
      <c r="BS2" s="28" t="s">
        <v>254</v>
      </c>
      <c r="BT2" s="28" t="s">
        <v>255</v>
      </c>
      <c r="BU2" s="28" t="s">
        <v>256</v>
      </c>
      <c r="BV2" s="28" t="s">
        <v>257</v>
      </c>
      <c r="BW2" s="28" t="s">
        <v>258</v>
      </c>
      <c r="BX2" s="28" t="s">
        <v>259</v>
      </c>
      <c r="BY2" s="27" t="s">
        <v>262</v>
      </c>
      <c r="BZ2" s="27" t="s">
        <v>263</v>
      </c>
      <c r="CA2" s="27" t="s">
        <v>264</v>
      </c>
      <c r="CB2" s="27" t="s">
        <v>265</v>
      </c>
      <c r="CC2" s="27" t="s">
        <v>266</v>
      </c>
      <c r="CD2" s="27" t="s">
        <v>267</v>
      </c>
      <c r="CE2" s="28" t="s">
        <v>268</v>
      </c>
      <c r="CF2" s="28" t="s">
        <v>269</v>
      </c>
      <c r="CG2" s="28" t="s">
        <v>270</v>
      </c>
      <c r="CH2" s="28" t="s">
        <v>271</v>
      </c>
      <c r="CI2" s="28" t="s">
        <v>272</v>
      </c>
      <c r="CJ2" s="28" t="s">
        <v>273</v>
      </c>
      <c r="CK2" s="29"/>
      <c r="CL2" s="29"/>
    </row>
    <row r="3" spans="1:90" ht="24.75" customHeight="1">
      <c r="A3" s="17">
        <v>1</v>
      </c>
      <c r="B3" s="17" t="s">
        <v>278</v>
      </c>
      <c r="C3" s="17" t="s">
        <v>279</v>
      </c>
      <c r="D3" s="20" t="s">
        <v>280</v>
      </c>
      <c r="E3" s="14"/>
      <c r="F3" s="14"/>
      <c r="G3" s="14"/>
      <c r="H3" s="14"/>
      <c r="I3" s="14"/>
      <c r="J3" s="14"/>
      <c r="K3" s="18"/>
      <c r="L3" s="18"/>
      <c r="M3" s="18"/>
      <c r="N3" s="18"/>
      <c r="O3" s="18"/>
      <c r="P3" s="18"/>
      <c r="Q3" s="14"/>
      <c r="R3" s="14"/>
      <c r="S3" s="14"/>
      <c r="T3" s="14"/>
      <c r="U3" s="14"/>
      <c r="V3" s="14"/>
      <c r="W3" s="18"/>
      <c r="X3" s="18"/>
      <c r="Y3" s="18"/>
      <c r="Z3" s="18"/>
      <c r="AA3" s="18"/>
      <c r="AB3" s="18"/>
      <c r="AC3" s="14"/>
      <c r="AD3" s="14"/>
      <c r="AE3" s="14"/>
      <c r="AF3" s="14"/>
      <c r="AG3" s="14"/>
      <c r="AH3" s="14"/>
      <c r="AI3" s="18"/>
      <c r="AJ3" s="18"/>
      <c r="AK3" s="18"/>
      <c r="AL3" s="18"/>
      <c r="AM3" s="18"/>
      <c r="AN3" s="18"/>
      <c r="AO3" s="14"/>
      <c r="AP3" s="14"/>
      <c r="AQ3" s="14"/>
      <c r="AR3" s="14"/>
      <c r="AS3" s="14"/>
      <c r="AT3" s="14"/>
      <c r="AU3" s="18"/>
      <c r="AV3" s="18"/>
      <c r="AW3" s="18"/>
      <c r="AX3" s="18"/>
      <c r="AY3" s="18"/>
      <c r="AZ3" s="18"/>
      <c r="BA3" s="14"/>
      <c r="BB3" s="14"/>
      <c r="BC3" s="14"/>
      <c r="BD3" s="14"/>
      <c r="BE3" s="14"/>
      <c r="BF3" s="14"/>
      <c r="BG3" s="18"/>
      <c r="BH3" s="18"/>
      <c r="BI3" s="18"/>
      <c r="BJ3" s="18"/>
      <c r="BK3" s="18"/>
      <c r="BL3" s="18"/>
      <c r="BM3" s="32"/>
      <c r="BN3" s="32"/>
      <c r="BO3" s="32"/>
      <c r="BP3" s="32"/>
      <c r="BQ3" s="32"/>
      <c r="BR3" s="32"/>
      <c r="BS3" s="18"/>
      <c r="BT3" s="18"/>
      <c r="BU3" s="18"/>
      <c r="BV3" s="18"/>
      <c r="BW3" s="18"/>
      <c r="BX3" s="18"/>
      <c r="BY3" s="14"/>
      <c r="BZ3" s="14"/>
      <c r="CA3" s="14"/>
      <c r="CB3" s="14"/>
      <c r="CC3" s="14"/>
      <c r="CD3" s="14"/>
      <c r="CE3" s="18"/>
      <c r="CF3" s="18"/>
      <c r="CG3" s="18"/>
      <c r="CH3" s="18"/>
      <c r="CI3" s="18"/>
      <c r="CJ3" s="18"/>
      <c r="CK3" s="19"/>
      <c r="CL3" s="19"/>
    </row>
    <row r="4" spans="1:90" ht="24.75" customHeight="1">
      <c r="A4" s="17">
        <v>2</v>
      </c>
      <c r="B4" s="17" t="s">
        <v>281</v>
      </c>
      <c r="C4" s="17" t="s">
        <v>282</v>
      </c>
      <c r="D4" s="20" t="s">
        <v>283</v>
      </c>
      <c r="E4" s="14"/>
      <c r="F4" s="14"/>
      <c r="G4" s="14"/>
      <c r="H4" s="14"/>
      <c r="I4" s="14"/>
      <c r="J4" s="14"/>
      <c r="K4" s="18"/>
      <c r="L4" s="18"/>
      <c r="M4" s="18"/>
      <c r="N4" s="18"/>
      <c r="O4" s="18"/>
      <c r="P4" s="18"/>
      <c r="Q4" s="14"/>
      <c r="R4" s="14"/>
      <c r="S4" s="14"/>
      <c r="T4" s="14"/>
      <c r="U4" s="14"/>
      <c r="V4" s="14"/>
      <c r="W4" s="18"/>
      <c r="X4" s="18"/>
      <c r="Y4" s="18"/>
      <c r="Z4" s="18"/>
      <c r="AA4" s="18"/>
      <c r="AB4" s="18"/>
      <c r="AC4" s="14"/>
      <c r="AD4" s="14"/>
      <c r="AE4" s="14"/>
      <c r="AF4" s="14"/>
      <c r="AG4" s="14"/>
      <c r="AH4" s="14"/>
      <c r="AI4" s="18"/>
      <c r="AJ4" s="18"/>
      <c r="AK4" s="18"/>
      <c r="AL4" s="18"/>
      <c r="AM4" s="18"/>
      <c r="AN4" s="18"/>
      <c r="AO4" s="14"/>
      <c r="AP4" s="14"/>
      <c r="AQ4" s="14"/>
      <c r="AR4" s="14"/>
      <c r="AS4" s="14"/>
      <c r="AT4" s="14"/>
      <c r="AU4" s="18"/>
      <c r="AV4" s="18"/>
      <c r="AW4" s="18"/>
      <c r="AX4" s="18"/>
      <c r="AY4" s="18"/>
      <c r="AZ4" s="18"/>
      <c r="BA4" s="14"/>
      <c r="BB4" s="14"/>
      <c r="BC4" s="14"/>
      <c r="BD4" s="14"/>
      <c r="BE4" s="14"/>
      <c r="BF4" s="14"/>
      <c r="BG4" s="18"/>
      <c r="BH4" s="18"/>
      <c r="BI4" s="18"/>
      <c r="BJ4" s="18"/>
      <c r="BK4" s="18"/>
      <c r="BL4" s="18"/>
      <c r="BM4" s="32"/>
      <c r="BN4" s="32"/>
      <c r="BO4" s="32"/>
      <c r="BP4" s="32"/>
      <c r="BQ4" s="32"/>
      <c r="BR4" s="32"/>
      <c r="BS4" s="18"/>
      <c r="BT4" s="18"/>
      <c r="BU4" s="18"/>
      <c r="BV4" s="18"/>
      <c r="BW4" s="18"/>
      <c r="BX4" s="18"/>
      <c r="BY4" s="14"/>
      <c r="BZ4" s="14"/>
      <c r="CA4" s="14"/>
      <c r="CB4" s="14"/>
      <c r="CC4" s="14"/>
      <c r="CD4" s="14"/>
      <c r="CE4" s="18"/>
      <c r="CF4" s="18"/>
      <c r="CG4" s="18"/>
      <c r="CH4" s="18"/>
      <c r="CI4" s="18"/>
      <c r="CJ4" s="18"/>
      <c r="CK4" s="19"/>
      <c r="CL4" s="19"/>
    </row>
    <row r="5" spans="1:90" ht="24.75" customHeight="1">
      <c r="A5" s="17">
        <v>3</v>
      </c>
      <c r="B5" s="17" t="s">
        <v>73</v>
      </c>
      <c r="C5" s="17" t="s">
        <v>284</v>
      </c>
      <c r="D5" s="20" t="s">
        <v>285</v>
      </c>
      <c r="E5" s="14"/>
      <c r="F5" s="14"/>
      <c r="G5" s="14"/>
      <c r="H5" s="14"/>
      <c r="I5" s="14"/>
      <c r="J5" s="14"/>
      <c r="K5" s="18"/>
      <c r="L5" s="18"/>
      <c r="M5" s="18"/>
      <c r="N5" s="18"/>
      <c r="O5" s="18"/>
      <c r="P5" s="18"/>
      <c r="Q5" s="14"/>
      <c r="R5" s="14"/>
      <c r="S5" s="14"/>
      <c r="T5" s="14"/>
      <c r="U5" s="14"/>
      <c r="V5" s="14"/>
      <c r="W5" s="18"/>
      <c r="X5" s="18"/>
      <c r="Y5" s="18"/>
      <c r="Z5" s="18"/>
      <c r="AA5" s="18"/>
      <c r="AB5" s="18"/>
      <c r="AC5" s="14"/>
      <c r="AD5" s="14"/>
      <c r="AE5" s="14"/>
      <c r="AF5" s="14"/>
      <c r="AG5" s="14"/>
      <c r="AH5" s="14"/>
      <c r="AI5" s="18"/>
      <c r="AJ5" s="18"/>
      <c r="AK5" s="18"/>
      <c r="AL5" s="18"/>
      <c r="AM5" s="18"/>
      <c r="AN5" s="18"/>
      <c r="AO5" s="14"/>
      <c r="AP5" s="14"/>
      <c r="AQ5" s="14"/>
      <c r="AR5" s="14"/>
      <c r="AS5" s="14"/>
      <c r="AT5" s="14"/>
      <c r="AU5" s="18"/>
      <c r="AV5" s="18"/>
      <c r="AW5" s="18"/>
      <c r="AX5" s="18"/>
      <c r="AY5" s="18"/>
      <c r="AZ5" s="18"/>
      <c r="BA5" s="14"/>
      <c r="BB5" s="14"/>
      <c r="BC5" s="14"/>
      <c r="BD5" s="14"/>
      <c r="BE5" s="14"/>
      <c r="BF5" s="14"/>
      <c r="BG5" s="18"/>
      <c r="BH5" s="18"/>
      <c r="BI5" s="18"/>
      <c r="BJ5" s="18"/>
      <c r="BK5" s="18"/>
      <c r="BL5" s="18"/>
      <c r="BM5" s="32"/>
      <c r="BN5" s="32"/>
      <c r="BO5" s="32"/>
      <c r="BP5" s="32"/>
      <c r="BQ5" s="32"/>
      <c r="BR5" s="32"/>
      <c r="BS5" s="18"/>
      <c r="BT5" s="18"/>
      <c r="BU5" s="18"/>
      <c r="BV5" s="18"/>
      <c r="BW5" s="18"/>
      <c r="BX5" s="18"/>
      <c r="BY5" s="14"/>
      <c r="BZ5" s="14"/>
      <c r="CA5" s="14"/>
      <c r="CB5" s="14"/>
      <c r="CC5" s="14"/>
      <c r="CD5" s="14"/>
      <c r="CE5" s="18"/>
      <c r="CF5" s="18"/>
      <c r="CG5" s="18"/>
      <c r="CH5" s="18"/>
      <c r="CI5" s="18"/>
      <c r="CJ5" s="18"/>
      <c r="CK5" s="19"/>
      <c r="CL5" s="19"/>
    </row>
    <row r="6" spans="1:90" ht="24.75" customHeight="1">
      <c r="A6" s="17">
        <v>4</v>
      </c>
      <c r="B6" s="17" t="s">
        <v>74</v>
      </c>
      <c r="C6" s="17" t="s">
        <v>286</v>
      </c>
      <c r="D6" s="20" t="s">
        <v>13</v>
      </c>
      <c r="E6" s="14"/>
      <c r="F6" s="14"/>
      <c r="G6" s="14"/>
      <c r="H6" s="14"/>
      <c r="I6" s="14"/>
      <c r="J6" s="14"/>
      <c r="K6" s="18"/>
      <c r="L6" s="18"/>
      <c r="M6" s="18"/>
      <c r="N6" s="18"/>
      <c r="O6" s="18"/>
      <c r="P6" s="18"/>
      <c r="Q6" s="14"/>
      <c r="R6" s="14"/>
      <c r="S6" s="14"/>
      <c r="T6" s="14"/>
      <c r="U6" s="14"/>
      <c r="V6" s="14"/>
      <c r="W6" s="18"/>
      <c r="X6" s="18"/>
      <c r="Y6" s="18"/>
      <c r="Z6" s="18"/>
      <c r="AA6" s="18"/>
      <c r="AB6" s="18"/>
      <c r="AC6" s="14"/>
      <c r="AD6" s="14"/>
      <c r="AE6" s="14"/>
      <c r="AF6" s="14"/>
      <c r="AG6" s="14"/>
      <c r="AH6" s="14"/>
      <c r="AI6" s="18"/>
      <c r="AJ6" s="18"/>
      <c r="AK6" s="18"/>
      <c r="AL6" s="18"/>
      <c r="AM6" s="18"/>
      <c r="AN6" s="18"/>
      <c r="AO6" s="14"/>
      <c r="AP6" s="14"/>
      <c r="AQ6" s="14"/>
      <c r="AR6" s="14"/>
      <c r="AS6" s="14"/>
      <c r="AT6" s="14"/>
      <c r="AU6" s="18"/>
      <c r="AV6" s="18"/>
      <c r="AW6" s="18"/>
      <c r="AX6" s="18"/>
      <c r="AY6" s="18"/>
      <c r="AZ6" s="18"/>
      <c r="BA6" s="14"/>
      <c r="BB6" s="14"/>
      <c r="BC6" s="14"/>
      <c r="BD6" s="14"/>
      <c r="BE6" s="14"/>
      <c r="BF6" s="14"/>
      <c r="BG6" s="18"/>
      <c r="BH6" s="18"/>
      <c r="BI6" s="18"/>
      <c r="BJ6" s="18"/>
      <c r="BK6" s="18"/>
      <c r="BL6" s="18"/>
      <c r="BM6" s="32"/>
      <c r="BN6" s="32"/>
      <c r="BO6" s="32"/>
      <c r="BP6" s="32"/>
      <c r="BQ6" s="32"/>
      <c r="BR6" s="32"/>
      <c r="BS6" s="18"/>
      <c r="BT6" s="18"/>
      <c r="BU6" s="18"/>
      <c r="BV6" s="18"/>
      <c r="BW6" s="18"/>
      <c r="BX6" s="18"/>
      <c r="BY6" s="14"/>
      <c r="BZ6" s="14"/>
      <c r="CA6" s="14"/>
      <c r="CB6" s="14"/>
      <c r="CC6" s="14"/>
      <c r="CD6" s="14"/>
      <c r="CE6" s="18"/>
      <c r="CF6" s="18"/>
      <c r="CG6" s="18"/>
      <c r="CH6" s="18"/>
      <c r="CI6" s="18"/>
      <c r="CJ6" s="18"/>
      <c r="CK6" s="19"/>
      <c r="CL6" s="19"/>
    </row>
    <row r="7" spans="1:90" ht="24.75" customHeight="1">
      <c r="A7" s="17">
        <v>5</v>
      </c>
      <c r="B7" s="17" t="s">
        <v>11</v>
      </c>
      <c r="C7" s="17" t="s">
        <v>287</v>
      </c>
      <c r="D7" s="20" t="s">
        <v>288</v>
      </c>
      <c r="E7" s="14"/>
      <c r="F7" s="14"/>
      <c r="G7" s="14"/>
      <c r="H7" s="14"/>
      <c r="I7" s="14"/>
      <c r="J7" s="14"/>
      <c r="K7" s="18"/>
      <c r="L7" s="18"/>
      <c r="M7" s="18"/>
      <c r="N7" s="18"/>
      <c r="O7" s="18"/>
      <c r="P7" s="18"/>
      <c r="Q7" s="14"/>
      <c r="R7" s="14"/>
      <c r="S7" s="14"/>
      <c r="T7" s="14"/>
      <c r="U7" s="14"/>
      <c r="V7" s="14"/>
      <c r="W7" s="18"/>
      <c r="X7" s="18"/>
      <c r="Y7" s="18"/>
      <c r="Z7" s="18"/>
      <c r="AA7" s="18"/>
      <c r="AB7" s="18"/>
      <c r="AC7" s="14"/>
      <c r="AD7" s="14"/>
      <c r="AE7" s="14"/>
      <c r="AF7" s="14"/>
      <c r="AG7" s="14"/>
      <c r="AH7" s="14"/>
      <c r="AI7" s="18"/>
      <c r="AJ7" s="18"/>
      <c r="AK7" s="18"/>
      <c r="AL7" s="18"/>
      <c r="AM7" s="18"/>
      <c r="AN7" s="18"/>
      <c r="AO7" s="14"/>
      <c r="AP7" s="14"/>
      <c r="AQ7" s="14"/>
      <c r="AR7" s="14"/>
      <c r="AS7" s="14"/>
      <c r="AT7" s="14"/>
      <c r="AU7" s="18"/>
      <c r="AV7" s="18"/>
      <c r="AW7" s="18"/>
      <c r="AX7" s="18"/>
      <c r="AY7" s="18"/>
      <c r="AZ7" s="18"/>
      <c r="BA7" s="14"/>
      <c r="BB7" s="14"/>
      <c r="BC7" s="14"/>
      <c r="BD7" s="14"/>
      <c r="BE7" s="14"/>
      <c r="BF7" s="14"/>
      <c r="BG7" s="18"/>
      <c r="BH7" s="18"/>
      <c r="BI7" s="18"/>
      <c r="BJ7" s="18"/>
      <c r="BK7" s="18"/>
      <c r="BL7" s="18"/>
      <c r="BM7" s="32"/>
      <c r="BN7" s="32"/>
      <c r="BO7" s="32"/>
      <c r="BP7" s="32"/>
      <c r="BQ7" s="32"/>
      <c r="BR7" s="32"/>
      <c r="BS7" s="18"/>
      <c r="BT7" s="18"/>
      <c r="BU7" s="18"/>
      <c r="BV7" s="18"/>
      <c r="BW7" s="18"/>
      <c r="BX7" s="18"/>
      <c r="BY7" s="14"/>
      <c r="BZ7" s="14"/>
      <c r="CA7" s="14"/>
      <c r="CB7" s="14"/>
      <c r="CC7" s="14"/>
      <c r="CD7" s="14"/>
      <c r="CE7" s="18"/>
      <c r="CF7" s="18"/>
      <c r="CG7" s="18"/>
      <c r="CH7" s="18"/>
      <c r="CI7" s="18"/>
      <c r="CJ7" s="18"/>
      <c r="CK7" s="19"/>
      <c r="CL7" s="19"/>
    </row>
    <row r="8" spans="1:90" ht="24.75" customHeight="1">
      <c r="A8" s="17">
        <v>6</v>
      </c>
      <c r="B8" s="17" t="s">
        <v>72</v>
      </c>
      <c r="C8" s="17" t="s">
        <v>289</v>
      </c>
      <c r="D8" s="20" t="s">
        <v>290</v>
      </c>
      <c r="E8" s="14"/>
      <c r="F8" s="14"/>
      <c r="G8" s="14"/>
      <c r="H8" s="14"/>
      <c r="I8" s="14"/>
      <c r="J8" s="14"/>
      <c r="K8" s="18"/>
      <c r="L8" s="18"/>
      <c r="M8" s="18"/>
      <c r="N8" s="18"/>
      <c r="O8" s="18"/>
      <c r="P8" s="18"/>
      <c r="Q8" s="14"/>
      <c r="R8" s="14"/>
      <c r="S8" s="14"/>
      <c r="T8" s="14"/>
      <c r="U8" s="14"/>
      <c r="V8" s="14"/>
      <c r="W8" s="18"/>
      <c r="X8" s="18"/>
      <c r="Y8" s="18"/>
      <c r="Z8" s="18"/>
      <c r="AA8" s="18"/>
      <c r="AB8" s="18"/>
      <c r="AC8" s="14"/>
      <c r="AD8" s="14"/>
      <c r="AE8" s="14"/>
      <c r="AF8" s="14"/>
      <c r="AG8" s="14"/>
      <c r="AH8" s="14"/>
      <c r="AI8" s="18"/>
      <c r="AJ8" s="18"/>
      <c r="AK8" s="18"/>
      <c r="AL8" s="18"/>
      <c r="AM8" s="18"/>
      <c r="AN8" s="18"/>
      <c r="AO8" s="14"/>
      <c r="AP8" s="14"/>
      <c r="AQ8" s="14"/>
      <c r="AR8" s="14"/>
      <c r="AS8" s="14"/>
      <c r="AT8" s="14"/>
      <c r="AU8" s="18"/>
      <c r="AV8" s="18"/>
      <c r="AW8" s="18"/>
      <c r="AX8" s="18"/>
      <c r="AY8" s="18"/>
      <c r="AZ8" s="18"/>
      <c r="BA8" s="14"/>
      <c r="BB8" s="14"/>
      <c r="BC8" s="14"/>
      <c r="BD8" s="14"/>
      <c r="BE8" s="14"/>
      <c r="BF8" s="14"/>
      <c r="BG8" s="18"/>
      <c r="BH8" s="18"/>
      <c r="BI8" s="18"/>
      <c r="BJ8" s="18"/>
      <c r="BK8" s="18"/>
      <c r="BL8" s="18"/>
      <c r="BM8" s="32"/>
      <c r="BN8" s="32"/>
      <c r="BO8" s="32"/>
      <c r="BP8" s="32"/>
      <c r="BQ8" s="32"/>
      <c r="BR8" s="32"/>
      <c r="BS8" s="18"/>
      <c r="BT8" s="18"/>
      <c r="BU8" s="18"/>
      <c r="BV8" s="18"/>
      <c r="BW8" s="18"/>
      <c r="BX8" s="18"/>
      <c r="BY8" s="14"/>
      <c r="BZ8" s="14"/>
      <c r="CA8" s="14"/>
      <c r="CB8" s="14"/>
      <c r="CC8" s="14"/>
      <c r="CD8" s="14"/>
      <c r="CE8" s="18"/>
      <c r="CF8" s="18"/>
      <c r="CG8" s="18"/>
      <c r="CH8" s="18"/>
      <c r="CI8" s="18"/>
      <c r="CJ8" s="18"/>
      <c r="CK8" s="19"/>
      <c r="CL8" s="19"/>
    </row>
    <row r="9" spans="1:90" ht="24.75" customHeight="1">
      <c r="A9" s="17">
        <v>7</v>
      </c>
      <c r="B9" s="17" t="s">
        <v>72</v>
      </c>
      <c r="C9" s="17" t="s">
        <v>291</v>
      </c>
      <c r="D9" s="20" t="s">
        <v>290</v>
      </c>
      <c r="E9" s="14"/>
      <c r="F9" s="14"/>
      <c r="G9" s="14"/>
      <c r="H9" s="14"/>
      <c r="I9" s="14"/>
      <c r="J9" s="14"/>
      <c r="K9" s="18"/>
      <c r="L9" s="18"/>
      <c r="M9" s="18"/>
      <c r="N9" s="18"/>
      <c r="O9" s="18"/>
      <c r="P9" s="18"/>
      <c r="Q9" s="14"/>
      <c r="R9" s="14"/>
      <c r="S9" s="14"/>
      <c r="T9" s="14"/>
      <c r="U9" s="14"/>
      <c r="V9" s="14"/>
      <c r="W9" s="18"/>
      <c r="X9" s="18"/>
      <c r="Y9" s="18"/>
      <c r="Z9" s="18"/>
      <c r="AA9" s="18"/>
      <c r="AB9" s="18"/>
      <c r="AC9" s="14"/>
      <c r="AD9" s="14"/>
      <c r="AE9" s="14"/>
      <c r="AF9" s="14"/>
      <c r="AG9" s="14"/>
      <c r="AH9" s="14"/>
      <c r="AI9" s="18"/>
      <c r="AJ9" s="18"/>
      <c r="AK9" s="18"/>
      <c r="AL9" s="18"/>
      <c r="AM9" s="18"/>
      <c r="AN9" s="18"/>
      <c r="AO9" s="14"/>
      <c r="AP9" s="14"/>
      <c r="AQ9" s="14"/>
      <c r="AR9" s="14"/>
      <c r="AS9" s="14"/>
      <c r="AT9" s="14"/>
      <c r="AU9" s="18"/>
      <c r="AV9" s="18"/>
      <c r="AW9" s="18"/>
      <c r="AX9" s="18"/>
      <c r="AY9" s="18"/>
      <c r="AZ9" s="18"/>
      <c r="BA9" s="14"/>
      <c r="BB9" s="14"/>
      <c r="BC9" s="14"/>
      <c r="BD9" s="14"/>
      <c r="BE9" s="14"/>
      <c r="BF9" s="14"/>
      <c r="BG9" s="18"/>
      <c r="BH9" s="18"/>
      <c r="BI9" s="18"/>
      <c r="BJ9" s="18"/>
      <c r="BK9" s="18"/>
      <c r="BL9" s="18"/>
      <c r="BM9" s="32"/>
      <c r="BN9" s="32"/>
      <c r="BO9" s="32"/>
      <c r="BP9" s="32"/>
      <c r="BQ9" s="32"/>
      <c r="BR9" s="32"/>
      <c r="BS9" s="18"/>
      <c r="BT9" s="18"/>
      <c r="BU9" s="18"/>
      <c r="BV9" s="18"/>
      <c r="BW9" s="18"/>
      <c r="BX9" s="18"/>
      <c r="BY9" s="14"/>
      <c r="BZ9" s="14"/>
      <c r="CA9" s="14"/>
      <c r="CB9" s="14"/>
      <c r="CC9" s="14"/>
      <c r="CD9" s="14"/>
      <c r="CE9" s="18"/>
      <c r="CF9" s="18"/>
      <c r="CG9" s="18"/>
      <c r="CH9" s="18"/>
      <c r="CI9" s="18"/>
      <c r="CJ9" s="18"/>
      <c r="CK9" s="19"/>
      <c r="CL9" s="19"/>
    </row>
    <row r="10" spans="1:90" ht="24.75" customHeight="1">
      <c r="A10" s="17">
        <v>8</v>
      </c>
      <c r="B10" s="17" t="s">
        <v>72</v>
      </c>
      <c r="C10" s="17" t="s">
        <v>292</v>
      </c>
      <c r="D10" s="20" t="s">
        <v>290</v>
      </c>
      <c r="E10" s="14"/>
      <c r="F10" s="14"/>
      <c r="G10" s="14"/>
      <c r="H10" s="14"/>
      <c r="I10" s="14"/>
      <c r="J10" s="14"/>
      <c r="K10" s="18"/>
      <c r="L10" s="18"/>
      <c r="M10" s="18"/>
      <c r="N10" s="18"/>
      <c r="O10" s="18"/>
      <c r="P10" s="18"/>
      <c r="Q10" s="14"/>
      <c r="R10" s="14"/>
      <c r="S10" s="14"/>
      <c r="T10" s="14"/>
      <c r="U10" s="14"/>
      <c r="V10" s="14"/>
      <c r="W10" s="18"/>
      <c r="X10" s="18"/>
      <c r="Y10" s="18"/>
      <c r="Z10" s="18"/>
      <c r="AA10" s="18"/>
      <c r="AB10" s="18"/>
      <c r="AC10" s="14"/>
      <c r="AD10" s="14"/>
      <c r="AE10" s="14"/>
      <c r="AF10" s="14"/>
      <c r="AG10" s="14"/>
      <c r="AH10" s="14"/>
      <c r="AI10" s="18"/>
      <c r="AJ10" s="18"/>
      <c r="AK10" s="18"/>
      <c r="AL10" s="18"/>
      <c r="AM10" s="18"/>
      <c r="AN10" s="18"/>
      <c r="AO10" s="14"/>
      <c r="AP10" s="14"/>
      <c r="AQ10" s="14"/>
      <c r="AR10" s="14"/>
      <c r="AS10" s="14"/>
      <c r="AT10" s="14"/>
      <c r="AU10" s="18"/>
      <c r="AV10" s="18"/>
      <c r="AW10" s="18"/>
      <c r="AX10" s="18"/>
      <c r="AY10" s="18"/>
      <c r="AZ10" s="18"/>
      <c r="BA10" s="14"/>
      <c r="BB10" s="14"/>
      <c r="BC10" s="14"/>
      <c r="BD10" s="14"/>
      <c r="BE10" s="14"/>
      <c r="BF10" s="14"/>
      <c r="BG10" s="18"/>
      <c r="BH10" s="18"/>
      <c r="BI10" s="18"/>
      <c r="BJ10" s="18"/>
      <c r="BK10" s="18"/>
      <c r="BL10" s="18"/>
      <c r="BM10" s="32"/>
      <c r="BN10" s="32"/>
      <c r="BO10" s="32"/>
      <c r="BP10" s="32"/>
      <c r="BQ10" s="32"/>
      <c r="BR10" s="32"/>
      <c r="BS10" s="18"/>
      <c r="BT10" s="18"/>
      <c r="BU10" s="18"/>
      <c r="BV10" s="18"/>
      <c r="BW10" s="18"/>
      <c r="BX10" s="18"/>
      <c r="BY10" s="14"/>
      <c r="BZ10" s="14"/>
      <c r="CA10" s="14"/>
      <c r="CB10" s="14"/>
      <c r="CC10" s="14"/>
      <c r="CD10" s="14"/>
      <c r="CE10" s="18"/>
      <c r="CF10" s="18"/>
      <c r="CG10" s="18"/>
      <c r="CH10" s="18"/>
      <c r="CI10" s="54"/>
      <c r="CJ10" s="18"/>
      <c r="CK10" s="19"/>
      <c r="CL10" s="19"/>
    </row>
    <row r="11" spans="1:90" ht="24.75" customHeight="1">
      <c r="A11" s="17">
        <v>9</v>
      </c>
      <c r="B11" s="17" t="s">
        <v>72</v>
      </c>
      <c r="C11" s="17" t="s">
        <v>293</v>
      </c>
      <c r="D11" s="20" t="s">
        <v>290</v>
      </c>
      <c r="E11" s="14"/>
      <c r="F11" s="14"/>
      <c r="G11" s="14"/>
      <c r="H11" s="14"/>
      <c r="I11" s="14"/>
      <c r="J11" s="14"/>
      <c r="K11" s="18"/>
      <c r="L11" s="18"/>
      <c r="M11" s="18"/>
      <c r="N11" s="18"/>
      <c r="O11" s="18"/>
      <c r="P11" s="18"/>
      <c r="Q11" s="14"/>
      <c r="R11" s="14"/>
      <c r="S11" s="14"/>
      <c r="T11" s="14"/>
      <c r="U11" s="14"/>
      <c r="V11" s="14"/>
      <c r="W11" s="18"/>
      <c r="X11" s="18"/>
      <c r="Y11" s="18"/>
      <c r="Z11" s="18"/>
      <c r="AA11" s="18"/>
      <c r="AB11" s="18"/>
      <c r="AC11" s="14"/>
      <c r="AD11" s="14"/>
      <c r="AE11" s="14"/>
      <c r="AF11" s="14"/>
      <c r="AG11" s="14"/>
      <c r="AH11" s="14"/>
      <c r="AI11" s="18"/>
      <c r="AJ11" s="18"/>
      <c r="AK11" s="18"/>
      <c r="AL11" s="18"/>
      <c r="AM11" s="18"/>
      <c r="AN11" s="18"/>
      <c r="AO11" s="14"/>
      <c r="AP11" s="14"/>
      <c r="AQ11" s="14"/>
      <c r="AR11" s="14"/>
      <c r="AS11" s="14"/>
      <c r="AT11" s="14"/>
      <c r="AU11" s="18"/>
      <c r="AV11" s="18"/>
      <c r="AW11" s="18"/>
      <c r="AX11" s="18"/>
      <c r="AY11" s="18"/>
      <c r="AZ11" s="18"/>
      <c r="BA11" s="14"/>
      <c r="BB11" s="14"/>
      <c r="BC11" s="14"/>
      <c r="BD11" s="14"/>
      <c r="BE11" s="14"/>
      <c r="BF11" s="14"/>
      <c r="BG11" s="18"/>
      <c r="BH11" s="18"/>
      <c r="BI11" s="18"/>
      <c r="BJ11" s="18"/>
      <c r="BK11" s="18"/>
      <c r="BL11" s="18"/>
      <c r="BM11" s="32"/>
      <c r="BN11" s="32"/>
      <c r="BO11" s="32"/>
      <c r="BP11" s="32"/>
      <c r="BQ11" s="32"/>
      <c r="BR11" s="32"/>
      <c r="BS11" s="18"/>
      <c r="BT11" s="18"/>
      <c r="BU11" s="18"/>
      <c r="BV11" s="18"/>
      <c r="BW11" s="18"/>
      <c r="BX11" s="18"/>
      <c r="BY11" s="14"/>
      <c r="BZ11" s="14"/>
      <c r="CA11" s="14"/>
      <c r="CB11" s="14"/>
      <c r="CC11" s="14"/>
      <c r="CD11" s="14"/>
      <c r="CE11" s="18"/>
      <c r="CF11" s="18"/>
      <c r="CG11" s="18"/>
      <c r="CH11" s="18"/>
      <c r="CI11" s="18"/>
      <c r="CJ11" s="54"/>
      <c r="CK11" s="19"/>
      <c r="CL11" s="19"/>
    </row>
    <row r="12" spans="1:90" ht="24.75" customHeight="1">
      <c r="A12" s="17">
        <v>10</v>
      </c>
      <c r="B12" s="17" t="s">
        <v>72</v>
      </c>
      <c r="C12" s="17" t="s">
        <v>294</v>
      </c>
      <c r="D12" s="20" t="s">
        <v>295</v>
      </c>
      <c r="E12" s="14"/>
      <c r="F12" s="14"/>
      <c r="G12" s="14"/>
      <c r="H12" s="14"/>
      <c r="I12" s="14"/>
      <c r="J12" s="14"/>
      <c r="K12" s="18"/>
      <c r="L12" s="18"/>
      <c r="M12" s="18"/>
      <c r="N12" s="18"/>
      <c r="O12" s="18"/>
      <c r="P12" s="18"/>
      <c r="Q12" s="14"/>
      <c r="R12" s="14"/>
      <c r="S12" s="14"/>
      <c r="T12" s="14"/>
      <c r="U12" s="14"/>
      <c r="V12" s="14"/>
      <c r="W12" s="18"/>
      <c r="X12" s="18"/>
      <c r="Y12" s="18"/>
      <c r="Z12" s="18"/>
      <c r="AA12" s="18"/>
      <c r="AB12" s="18"/>
      <c r="AC12" s="14"/>
      <c r="AD12" s="14"/>
      <c r="AE12" s="14"/>
      <c r="AF12" s="14"/>
      <c r="AG12" s="14"/>
      <c r="AH12" s="14"/>
      <c r="AI12" s="18"/>
      <c r="AJ12" s="18"/>
      <c r="AK12" s="18"/>
      <c r="AL12" s="18"/>
      <c r="AM12" s="18"/>
      <c r="AN12" s="18"/>
      <c r="AO12" s="14"/>
      <c r="AP12" s="14"/>
      <c r="AQ12" s="14"/>
      <c r="AR12" s="14"/>
      <c r="AS12" s="14"/>
      <c r="AT12" s="14"/>
      <c r="AU12" s="18"/>
      <c r="AV12" s="18"/>
      <c r="AW12" s="18"/>
      <c r="AX12" s="18"/>
      <c r="AY12" s="18"/>
      <c r="AZ12" s="18"/>
      <c r="BA12" s="14"/>
      <c r="BB12" s="14"/>
      <c r="BC12" s="14"/>
      <c r="BD12" s="14"/>
      <c r="BE12" s="14"/>
      <c r="BF12" s="14"/>
      <c r="BG12" s="18"/>
      <c r="BH12" s="18"/>
      <c r="BI12" s="18"/>
      <c r="BJ12" s="18"/>
      <c r="BK12" s="18"/>
      <c r="BL12" s="18"/>
      <c r="BM12" s="32"/>
      <c r="BN12" s="32"/>
      <c r="BO12" s="32"/>
      <c r="BP12" s="32"/>
      <c r="BQ12" s="32"/>
      <c r="BR12" s="32"/>
      <c r="BS12" s="18"/>
      <c r="BT12" s="18"/>
      <c r="BU12" s="18"/>
      <c r="BV12" s="18"/>
      <c r="BW12" s="18"/>
      <c r="BX12" s="18"/>
      <c r="BY12" s="14"/>
      <c r="BZ12" s="14"/>
      <c r="CA12" s="14"/>
      <c r="CB12" s="14"/>
      <c r="CC12" s="14"/>
      <c r="CD12" s="14"/>
      <c r="CE12" s="18"/>
      <c r="CF12" s="18"/>
      <c r="CG12" s="18"/>
      <c r="CH12" s="18"/>
      <c r="CI12" s="18"/>
      <c r="CJ12" s="18"/>
      <c r="CK12" s="19"/>
      <c r="CL12" s="19"/>
    </row>
    <row r="13" spans="1:90" ht="24.75" customHeight="1">
      <c r="A13" s="17">
        <v>11</v>
      </c>
      <c r="B13" s="17" t="s">
        <v>27</v>
      </c>
      <c r="C13" s="17" t="s">
        <v>296</v>
      </c>
      <c r="D13" s="20" t="s">
        <v>297</v>
      </c>
      <c r="E13" s="14"/>
      <c r="F13" s="14"/>
      <c r="G13" s="14"/>
      <c r="H13" s="14"/>
      <c r="I13" s="14"/>
      <c r="J13" s="14"/>
      <c r="K13" s="18"/>
      <c r="L13" s="18"/>
      <c r="M13" s="18"/>
      <c r="N13" s="18"/>
      <c r="O13" s="18"/>
      <c r="P13" s="18"/>
      <c r="Q13" s="14"/>
      <c r="R13" s="14"/>
      <c r="S13" s="14"/>
      <c r="T13" s="14"/>
      <c r="U13" s="14"/>
      <c r="V13" s="14"/>
      <c r="W13" s="18"/>
      <c r="X13" s="18"/>
      <c r="Y13" s="18"/>
      <c r="Z13" s="18"/>
      <c r="AA13" s="18"/>
      <c r="AB13" s="18"/>
      <c r="AC13" s="14"/>
      <c r="AD13" s="14"/>
      <c r="AE13" s="14"/>
      <c r="AF13" s="14"/>
      <c r="AG13" s="14"/>
      <c r="AH13" s="14"/>
      <c r="AI13" s="18"/>
      <c r="AJ13" s="18"/>
      <c r="AK13" s="18"/>
      <c r="AL13" s="18"/>
      <c r="AM13" s="18"/>
      <c r="AN13" s="18"/>
      <c r="AO13" s="14"/>
      <c r="AP13" s="14"/>
      <c r="AQ13" s="14"/>
      <c r="AR13" s="14"/>
      <c r="AS13" s="14"/>
      <c r="AT13" s="14"/>
      <c r="AU13" s="18"/>
      <c r="AV13" s="18"/>
      <c r="AW13" s="18"/>
      <c r="AX13" s="18"/>
      <c r="AY13" s="18"/>
      <c r="AZ13" s="18"/>
      <c r="BA13" s="14"/>
      <c r="BB13" s="14"/>
      <c r="BC13" s="14"/>
      <c r="BD13" s="14"/>
      <c r="BE13" s="14"/>
      <c r="BF13" s="14"/>
      <c r="BG13" s="18"/>
      <c r="BH13" s="18"/>
      <c r="BI13" s="18"/>
      <c r="BJ13" s="18"/>
      <c r="BK13" s="18"/>
      <c r="BL13" s="18"/>
      <c r="BM13" s="32"/>
      <c r="BN13" s="32"/>
      <c r="BO13" s="32"/>
      <c r="BP13" s="32"/>
      <c r="BQ13" s="32"/>
      <c r="BR13" s="32"/>
      <c r="BS13" s="18"/>
      <c r="BT13" s="18"/>
      <c r="BU13" s="18"/>
      <c r="BV13" s="18"/>
      <c r="BW13" s="18"/>
      <c r="BX13" s="18"/>
      <c r="BY13" s="14"/>
      <c r="BZ13" s="14"/>
      <c r="CA13" s="14"/>
      <c r="CB13" s="14"/>
      <c r="CC13" s="14"/>
      <c r="CD13" s="14"/>
      <c r="CE13" s="18"/>
      <c r="CF13" s="18"/>
      <c r="CG13" s="18"/>
      <c r="CH13" s="18"/>
      <c r="CI13" s="18"/>
      <c r="CJ13" s="18"/>
      <c r="CK13" s="19"/>
      <c r="CL13" s="19"/>
    </row>
    <row r="14" spans="1:90" ht="24.75" customHeight="1">
      <c r="A14" s="17">
        <v>12</v>
      </c>
      <c r="B14" s="17" t="s">
        <v>298</v>
      </c>
      <c r="C14" s="17" t="s">
        <v>299</v>
      </c>
      <c r="D14" s="20" t="s">
        <v>300</v>
      </c>
      <c r="E14" s="14"/>
      <c r="F14" s="14"/>
      <c r="G14" s="14"/>
      <c r="H14" s="14"/>
      <c r="I14" s="14"/>
      <c r="J14" s="14"/>
      <c r="K14" s="18"/>
      <c r="L14" s="18"/>
      <c r="M14" s="18"/>
      <c r="N14" s="18"/>
      <c r="O14" s="18"/>
      <c r="P14" s="18"/>
      <c r="Q14" s="14"/>
      <c r="R14" s="14"/>
      <c r="S14" s="14"/>
      <c r="T14" s="14"/>
      <c r="U14" s="14"/>
      <c r="V14" s="14"/>
      <c r="W14" s="18"/>
      <c r="X14" s="18"/>
      <c r="Y14" s="18"/>
      <c r="Z14" s="18"/>
      <c r="AA14" s="18"/>
      <c r="AB14" s="18"/>
      <c r="AC14" s="14"/>
      <c r="AD14" s="14"/>
      <c r="AE14" s="14"/>
      <c r="AF14" s="14"/>
      <c r="AG14" s="14"/>
      <c r="AH14" s="14"/>
      <c r="AI14" s="18"/>
      <c r="AJ14" s="18"/>
      <c r="AK14" s="18"/>
      <c r="AL14" s="18"/>
      <c r="AM14" s="18"/>
      <c r="AN14" s="18"/>
      <c r="AO14" s="14"/>
      <c r="AP14" s="14"/>
      <c r="AQ14" s="14"/>
      <c r="AR14" s="14"/>
      <c r="AS14" s="14"/>
      <c r="AT14" s="14"/>
      <c r="AU14" s="18"/>
      <c r="AV14" s="18"/>
      <c r="AW14" s="18"/>
      <c r="AX14" s="18"/>
      <c r="AY14" s="18"/>
      <c r="AZ14" s="18"/>
      <c r="BA14" s="14"/>
      <c r="BB14" s="14"/>
      <c r="BC14" s="14"/>
      <c r="BD14" s="14"/>
      <c r="BE14" s="14"/>
      <c r="BF14" s="14"/>
      <c r="BG14" s="18"/>
      <c r="BH14" s="18"/>
      <c r="BI14" s="18"/>
      <c r="BJ14" s="18"/>
      <c r="BK14" s="18"/>
      <c r="BL14" s="18"/>
      <c r="BM14" s="32"/>
      <c r="BN14" s="32"/>
      <c r="BO14" s="32"/>
      <c r="BP14" s="32"/>
      <c r="BQ14" s="32"/>
      <c r="BR14" s="32"/>
      <c r="BS14" s="18"/>
      <c r="BT14" s="18"/>
      <c r="BU14" s="18"/>
      <c r="BV14" s="18"/>
      <c r="BW14" s="18"/>
      <c r="BX14" s="18"/>
      <c r="BY14" s="14"/>
      <c r="BZ14" s="14"/>
      <c r="CA14" s="14"/>
      <c r="CB14" s="14"/>
      <c r="CC14" s="14"/>
      <c r="CD14" s="14"/>
      <c r="CE14" s="18"/>
      <c r="CF14" s="18"/>
      <c r="CG14" s="18"/>
      <c r="CH14" s="18"/>
      <c r="CI14" s="18"/>
      <c r="CJ14" s="18"/>
      <c r="CK14" s="19"/>
      <c r="CL14" s="19"/>
    </row>
    <row r="15" spans="1:90" ht="24.75" customHeight="1">
      <c r="A15" s="17">
        <v>13</v>
      </c>
      <c r="B15" s="17" t="s">
        <v>301</v>
      </c>
      <c r="C15" s="17" t="s">
        <v>302</v>
      </c>
      <c r="D15" s="20" t="s">
        <v>303</v>
      </c>
      <c r="E15" s="14"/>
      <c r="F15" s="14"/>
      <c r="G15" s="14"/>
      <c r="H15" s="14"/>
      <c r="I15" s="14"/>
      <c r="J15" s="14"/>
      <c r="K15" s="18"/>
      <c r="L15" s="18"/>
      <c r="M15" s="18"/>
      <c r="N15" s="18"/>
      <c r="O15" s="18"/>
      <c r="P15" s="18"/>
      <c r="Q15" s="14"/>
      <c r="R15" s="14"/>
      <c r="S15" s="14"/>
      <c r="T15" s="14"/>
      <c r="U15" s="14"/>
      <c r="V15" s="14"/>
      <c r="W15" s="18"/>
      <c r="X15" s="18"/>
      <c r="Y15" s="18"/>
      <c r="Z15" s="18"/>
      <c r="AA15" s="18"/>
      <c r="AB15" s="18"/>
      <c r="AC15" s="14"/>
      <c r="AD15" s="14"/>
      <c r="AE15" s="14"/>
      <c r="AF15" s="14"/>
      <c r="AG15" s="14"/>
      <c r="AH15" s="14"/>
      <c r="AI15" s="18"/>
      <c r="AJ15" s="18"/>
      <c r="AK15" s="18"/>
      <c r="AL15" s="18"/>
      <c r="AM15" s="18"/>
      <c r="AN15" s="18"/>
      <c r="AO15" s="14"/>
      <c r="AP15" s="14"/>
      <c r="AQ15" s="14"/>
      <c r="AR15" s="14"/>
      <c r="AS15" s="14"/>
      <c r="AT15" s="14"/>
      <c r="AU15" s="18"/>
      <c r="AV15" s="18"/>
      <c r="AW15" s="18"/>
      <c r="AX15" s="18"/>
      <c r="AY15" s="18"/>
      <c r="AZ15" s="18"/>
      <c r="BA15" s="14"/>
      <c r="BB15" s="14"/>
      <c r="BC15" s="14"/>
      <c r="BD15" s="14"/>
      <c r="BE15" s="14"/>
      <c r="BF15" s="14"/>
      <c r="BG15" s="18"/>
      <c r="BH15" s="18"/>
      <c r="BI15" s="18"/>
      <c r="BJ15" s="18"/>
      <c r="BK15" s="18"/>
      <c r="BL15" s="18"/>
      <c r="BM15" s="32"/>
      <c r="BN15" s="32"/>
      <c r="BO15" s="32"/>
      <c r="BP15" s="32"/>
      <c r="BQ15" s="32"/>
      <c r="BR15" s="32"/>
      <c r="BS15" s="18"/>
      <c r="BT15" s="18"/>
      <c r="BU15" s="18"/>
      <c r="BV15" s="18"/>
      <c r="BW15" s="18"/>
      <c r="BX15" s="18"/>
      <c r="BY15" s="14"/>
      <c r="BZ15" s="14"/>
      <c r="CA15" s="14"/>
      <c r="CB15" s="14"/>
      <c r="CC15" s="14"/>
      <c r="CD15" s="14"/>
      <c r="CE15" s="18"/>
      <c r="CF15" s="18"/>
      <c r="CG15" s="18"/>
      <c r="CH15" s="18"/>
      <c r="CI15" s="18"/>
      <c r="CJ15" s="18"/>
      <c r="CK15" s="19"/>
      <c r="CL15" s="19"/>
    </row>
    <row r="16" spans="1:90" ht="24.75" customHeight="1">
      <c r="A16" s="17">
        <v>14</v>
      </c>
      <c r="B16" s="17" t="s">
        <v>304</v>
      </c>
      <c r="C16" s="17" t="s">
        <v>305</v>
      </c>
      <c r="D16" s="20" t="s">
        <v>306</v>
      </c>
      <c r="E16" s="14"/>
      <c r="F16" s="14"/>
      <c r="G16" s="14"/>
      <c r="H16" s="14"/>
      <c r="I16" s="14"/>
      <c r="J16" s="14"/>
      <c r="K16" s="18"/>
      <c r="L16" s="18"/>
      <c r="M16" s="18"/>
      <c r="N16" s="18"/>
      <c r="O16" s="18"/>
      <c r="P16" s="18"/>
      <c r="Q16" s="14"/>
      <c r="R16" s="14"/>
      <c r="S16" s="14"/>
      <c r="T16" s="14"/>
      <c r="U16" s="14"/>
      <c r="V16" s="14"/>
      <c r="W16" s="18"/>
      <c r="X16" s="18"/>
      <c r="Y16" s="18"/>
      <c r="Z16" s="18"/>
      <c r="AA16" s="18"/>
      <c r="AB16" s="18"/>
      <c r="AC16" s="14"/>
      <c r="AD16" s="14"/>
      <c r="AE16" s="14"/>
      <c r="AF16" s="14"/>
      <c r="AG16" s="14"/>
      <c r="AH16" s="14"/>
      <c r="AI16" s="18"/>
      <c r="AJ16" s="18"/>
      <c r="AK16" s="18"/>
      <c r="AL16" s="18"/>
      <c r="AM16" s="18"/>
      <c r="AN16" s="18"/>
      <c r="AO16" s="14"/>
      <c r="AP16" s="14"/>
      <c r="AQ16" s="14"/>
      <c r="AR16" s="14"/>
      <c r="AS16" s="14"/>
      <c r="AT16" s="14"/>
      <c r="AU16" s="18"/>
      <c r="AV16" s="18"/>
      <c r="AW16" s="18"/>
      <c r="AX16" s="18"/>
      <c r="AY16" s="18"/>
      <c r="AZ16" s="18"/>
      <c r="BA16" s="14"/>
      <c r="BB16" s="14"/>
      <c r="BC16" s="14"/>
      <c r="BD16" s="14"/>
      <c r="BE16" s="14"/>
      <c r="BF16" s="14"/>
      <c r="BG16" s="18"/>
      <c r="BH16" s="18"/>
      <c r="BI16" s="18"/>
      <c r="BJ16" s="18"/>
      <c r="BK16" s="18"/>
      <c r="BL16" s="18"/>
      <c r="BM16" s="32"/>
      <c r="BN16" s="32"/>
      <c r="BO16" s="32"/>
      <c r="BP16" s="32"/>
      <c r="BQ16" s="32"/>
      <c r="BR16" s="32"/>
      <c r="BS16" s="18"/>
      <c r="BT16" s="18"/>
      <c r="BU16" s="18"/>
      <c r="BV16" s="18"/>
      <c r="BW16" s="18"/>
      <c r="BX16" s="18"/>
      <c r="BY16" s="14"/>
      <c r="BZ16" s="14"/>
      <c r="CA16" s="14"/>
      <c r="CB16" s="14"/>
      <c r="CC16" s="14"/>
      <c r="CD16" s="14"/>
      <c r="CE16" s="18"/>
      <c r="CF16" s="18"/>
      <c r="CG16" s="18"/>
      <c r="CH16" s="18"/>
      <c r="CI16" s="18"/>
      <c r="CJ16" s="18"/>
      <c r="CK16" s="19"/>
      <c r="CL16" s="19"/>
    </row>
    <row r="17" spans="1:90" ht="24.75" customHeight="1">
      <c r="A17" s="17">
        <v>15</v>
      </c>
      <c r="B17" s="17" t="s">
        <v>307</v>
      </c>
      <c r="C17" s="17" t="s">
        <v>308</v>
      </c>
      <c r="D17" s="20" t="s">
        <v>309</v>
      </c>
      <c r="E17" s="14"/>
      <c r="F17" s="14"/>
      <c r="G17" s="14"/>
      <c r="H17" s="14"/>
      <c r="I17" s="14"/>
      <c r="J17" s="14"/>
      <c r="K17" s="18"/>
      <c r="L17" s="18"/>
      <c r="M17" s="18"/>
      <c r="N17" s="18"/>
      <c r="O17" s="18"/>
      <c r="P17" s="18"/>
      <c r="Q17" s="14"/>
      <c r="R17" s="14"/>
      <c r="S17" s="14"/>
      <c r="T17" s="14"/>
      <c r="U17" s="14"/>
      <c r="V17" s="14"/>
      <c r="W17" s="18"/>
      <c r="X17" s="18"/>
      <c r="Y17" s="18"/>
      <c r="Z17" s="18"/>
      <c r="AA17" s="18"/>
      <c r="AB17" s="18"/>
      <c r="AC17" s="14"/>
      <c r="AD17" s="14"/>
      <c r="AE17" s="14"/>
      <c r="AF17" s="14"/>
      <c r="AG17" s="14"/>
      <c r="AH17" s="14"/>
      <c r="AI17" s="18"/>
      <c r="AJ17" s="18"/>
      <c r="AK17" s="18"/>
      <c r="AL17" s="18"/>
      <c r="AM17" s="18"/>
      <c r="AN17" s="18"/>
      <c r="AO17" s="14"/>
      <c r="AP17" s="14"/>
      <c r="AQ17" s="14"/>
      <c r="AR17" s="14"/>
      <c r="AS17" s="14"/>
      <c r="AT17" s="14"/>
      <c r="AU17" s="18"/>
      <c r="AV17" s="18"/>
      <c r="AW17" s="18"/>
      <c r="AX17" s="18"/>
      <c r="AY17" s="18"/>
      <c r="AZ17" s="18"/>
      <c r="BA17" s="14"/>
      <c r="BB17" s="14"/>
      <c r="BC17" s="14"/>
      <c r="BD17" s="14"/>
      <c r="BE17" s="14"/>
      <c r="BF17" s="14"/>
      <c r="BG17" s="18"/>
      <c r="BH17" s="18"/>
      <c r="BI17" s="18"/>
      <c r="BJ17" s="18"/>
      <c r="BK17" s="18"/>
      <c r="BL17" s="18"/>
      <c r="BM17" s="32"/>
      <c r="BN17" s="32"/>
      <c r="BO17" s="32"/>
      <c r="BP17" s="32"/>
      <c r="BQ17" s="32"/>
      <c r="BR17" s="32"/>
      <c r="BS17" s="18"/>
      <c r="BT17" s="18"/>
      <c r="BU17" s="18"/>
      <c r="BV17" s="18"/>
      <c r="BW17" s="18"/>
      <c r="BX17" s="18"/>
      <c r="BY17" s="14"/>
      <c r="BZ17" s="14"/>
      <c r="CA17" s="14"/>
      <c r="CB17" s="14"/>
      <c r="CC17" s="14"/>
      <c r="CD17" s="14"/>
      <c r="CE17" s="18"/>
      <c r="CF17" s="18"/>
      <c r="CG17" s="18"/>
      <c r="CH17" s="18"/>
      <c r="CI17" s="18"/>
      <c r="CJ17" s="18"/>
      <c r="CK17" s="19"/>
      <c r="CL17" s="19"/>
    </row>
    <row r="18" spans="1:90" ht="24.75" customHeight="1">
      <c r="A18" s="17">
        <v>16</v>
      </c>
      <c r="B18" s="17" t="s">
        <v>310</v>
      </c>
      <c r="C18" s="17" t="s">
        <v>311</v>
      </c>
      <c r="D18" s="20" t="s">
        <v>312</v>
      </c>
      <c r="E18" s="14"/>
      <c r="F18" s="14"/>
      <c r="G18" s="14"/>
      <c r="H18" s="14"/>
      <c r="I18" s="14"/>
      <c r="J18" s="14"/>
      <c r="K18" s="18"/>
      <c r="L18" s="18"/>
      <c r="M18" s="18"/>
      <c r="N18" s="18"/>
      <c r="O18" s="18"/>
      <c r="P18" s="18"/>
      <c r="Q18" s="14"/>
      <c r="R18" s="14"/>
      <c r="S18" s="14"/>
      <c r="T18" s="14"/>
      <c r="U18" s="14"/>
      <c r="V18" s="14"/>
      <c r="W18" s="18"/>
      <c r="X18" s="18"/>
      <c r="Y18" s="18"/>
      <c r="Z18" s="18"/>
      <c r="AA18" s="18"/>
      <c r="AB18" s="18"/>
      <c r="AC18" s="14"/>
      <c r="AD18" s="14"/>
      <c r="AE18" s="14"/>
      <c r="AF18" s="14"/>
      <c r="AG18" s="14"/>
      <c r="AH18" s="14"/>
      <c r="AI18" s="18"/>
      <c r="AJ18" s="18"/>
      <c r="AK18" s="18"/>
      <c r="AL18" s="18"/>
      <c r="AM18" s="18"/>
      <c r="AN18" s="18"/>
      <c r="AO18" s="14"/>
      <c r="AP18" s="14"/>
      <c r="AQ18" s="14"/>
      <c r="AR18" s="14"/>
      <c r="AS18" s="14"/>
      <c r="AT18" s="14"/>
      <c r="AU18" s="18"/>
      <c r="AV18" s="18"/>
      <c r="AW18" s="18"/>
      <c r="AX18" s="18"/>
      <c r="AY18" s="18"/>
      <c r="AZ18" s="18"/>
      <c r="BA18" s="14"/>
      <c r="BB18" s="14"/>
      <c r="BC18" s="14"/>
      <c r="BD18" s="14"/>
      <c r="BE18" s="14"/>
      <c r="BF18" s="14"/>
      <c r="BG18" s="18"/>
      <c r="BH18" s="18"/>
      <c r="BI18" s="18"/>
      <c r="BJ18" s="18"/>
      <c r="BK18" s="18"/>
      <c r="BL18" s="18"/>
      <c r="BM18" s="32"/>
      <c r="BN18" s="32"/>
      <c r="BO18" s="32"/>
      <c r="BP18" s="32"/>
      <c r="BQ18" s="32"/>
      <c r="BR18" s="32"/>
      <c r="BS18" s="18"/>
      <c r="BT18" s="18"/>
      <c r="BU18" s="18"/>
      <c r="BV18" s="18"/>
      <c r="BW18" s="18"/>
      <c r="BX18" s="18"/>
      <c r="BY18" s="14"/>
      <c r="BZ18" s="14"/>
      <c r="CA18" s="14"/>
      <c r="CB18" s="14"/>
      <c r="CC18" s="14"/>
      <c r="CD18" s="14"/>
      <c r="CE18" s="18"/>
      <c r="CF18" s="18"/>
      <c r="CG18" s="18"/>
      <c r="CH18" s="18"/>
      <c r="CI18" s="18"/>
      <c r="CJ18" s="18"/>
      <c r="CK18" s="19"/>
      <c r="CL18" s="19"/>
    </row>
    <row r="19" spans="1:90" ht="24.75" customHeight="1">
      <c r="A19" s="17">
        <v>17</v>
      </c>
      <c r="B19" s="17" t="s">
        <v>313</v>
      </c>
      <c r="C19" s="17" t="s">
        <v>314</v>
      </c>
      <c r="D19" s="20" t="s">
        <v>315</v>
      </c>
      <c r="E19" s="14"/>
      <c r="F19" s="14"/>
      <c r="G19" s="14"/>
      <c r="H19" s="14"/>
      <c r="I19" s="14"/>
      <c r="J19" s="14"/>
      <c r="K19" s="18"/>
      <c r="L19" s="18"/>
      <c r="M19" s="18"/>
      <c r="N19" s="18"/>
      <c r="O19" s="18"/>
      <c r="P19" s="18"/>
      <c r="Q19" s="14"/>
      <c r="R19" s="14"/>
      <c r="S19" s="14"/>
      <c r="T19" s="14"/>
      <c r="U19" s="14"/>
      <c r="V19" s="14"/>
      <c r="W19" s="18"/>
      <c r="X19" s="18"/>
      <c r="Y19" s="18"/>
      <c r="Z19" s="18"/>
      <c r="AA19" s="18"/>
      <c r="AB19" s="18"/>
      <c r="AC19" s="14"/>
      <c r="AD19" s="14"/>
      <c r="AE19" s="14"/>
      <c r="AF19" s="14"/>
      <c r="AG19" s="14"/>
      <c r="AH19" s="14"/>
      <c r="AI19" s="18"/>
      <c r="AJ19" s="18"/>
      <c r="AK19" s="18"/>
      <c r="AL19" s="18"/>
      <c r="AM19" s="18"/>
      <c r="AN19" s="18"/>
      <c r="AO19" s="14"/>
      <c r="AP19" s="14"/>
      <c r="AQ19" s="14"/>
      <c r="AR19" s="14"/>
      <c r="AS19" s="14"/>
      <c r="AT19" s="14"/>
      <c r="AU19" s="18"/>
      <c r="AV19" s="18"/>
      <c r="AW19" s="18"/>
      <c r="AX19" s="18"/>
      <c r="AY19" s="18"/>
      <c r="AZ19" s="18"/>
      <c r="BA19" s="14"/>
      <c r="BB19" s="14"/>
      <c r="BC19" s="14"/>
      <c r="BD19" s="14"/>
      <c r="BE19" s="14"/>
      <c r="BF19" s="14"/>
      <c r="BG19" s="18"/>
      <c r="BH19" s="18"/>
      <c r="BI19" s="18"/>
      <c r="BJ19" s="18"/>
      <c r="BK19" s="18"/>
      <c r="BL19" s="18"/>
      <c r="BM19" s="32"/>
      <c r="BN19" s="32"/>
      <c r="BO19" s="32"/>
      <c r="BP19" s="32"/>
      <c r="BQ19" s="32"/>
      <c r="BR19" s="32"/>
      <c r="BS19" s="18"/>
      <c r="BT19" s="18"/>
      <c r="BU19" s="18"/>
      <c r="BV19" s="18"/>
      <c r="BW19" s="18"/>
      <c r="BX19" s="18"/>
      <c r="BY19" s="14"/>
      <c r="BZ19" s="14"/>
      <c r="CA19" s="14"/>
      <c r="CB19" s="14"/>
      <c r="CC19" s="14"/>
      <c r="CD19" s="14"/>
      <c r="CE19" s="18"/>
      <c r="CF19" s="18"/>
      <c r="CG19" s="18"/>
      <c r="CH19" s="18"/>
      <c r="CI19" s="18"/>
      <c r="CJ19" s="18"/>
      <c r="CK19" s="19"/>
      <c r="CL19" s="19"/>
    </row>
    <row r="20" spans="1:90" ht="24.75" customHeight="1">
      <c r="A20" s="17">
        <v>18</v>
      </c>
      <c r="B20" s="17" t="s">
        <v>23</v>
      </c>
      <c r="C20" s="17" t="s">
        <v>316</v>
      </c>
      <c r="D20" s="20" t="s">
        <v>317</v>
      </c>
      <c r="E20" s="14"/>
      <c r="F20" s="14"/>
      <c r="G20" s="14"/>
      <c r="H20" s="14"/>
      <c r="I20" s="14"/>
      <c r="J20" s="14"/>
      <c r="K20" s="18"/>
      <c r="L20" s="18"/>
      <c r="M20" s="18"/>
      <c r="N20" s="18"/>
      <c r="O20" s="18"/>
      <c r="P20" s="18"/>
      <c r="Q20" s="14"/>
      <c r="R20" s="14"/>
      <c r="S20" s="14"/>
      <c r="T20" s="14"/>
      <c r="U20" s="14"/>
      <c r="V20" s="14"/>
      <c r="W20" s="18"/>
      <c r="X20" s="18"/>
      <c r="Y20" s="18"/>
      <c r="Z20" s="18"/>
      <c r="AA20" s="18"/>
      <c r="AB20" s="18"/>
      <c r="AC20" s="14"/>
      <c r="AD20" s="14"/>
      <c r="AE20" s="14"/>
      <c r="AF20" s="14"/>
      <c r="AG20" s="14"/>
      <c r="AH20" s="14"/>
      <c r="AI20" s="18"/>
      <c r="AJ20" s="18"/>
      <c r="AK20" s="18"/>
      <c r="AL20" s="18"/>
      <c r="AM20" s="18"/>
      <c r="AN20" s="18"/>
      <c r="AO20" s="14"/>
      <c r="AP20" s="14"/>
      <c r="AQ20" s="14"/>
      <c r="AR20" s="14"/>
      <c r="AS20" s="14"/>
      <c r="AT20" s="14"/>
      <c r="AU20" s="18"/>
      <c r="AV20" s="18"/>
      <c r="AW20" s="18"/>
      <c r="AX20" s="18"/>
      <c r="AY20" s="18"/>
      <c r="AZ20" s="18"/>
      <c r="BA20" s="14"/>
      <c r="BB20" s="14"/>
      <c r="BC20" s="14"/>
      <c r="BD20" s="14"/>
      <c r="BE20" s="14"/>
      <c r="BF20" s="14"/>
      <c r="BG20" s="18"/>
      <c r="BH20" s="18"/>
      <c r="BI20" s="18"/>
      <c r="BJ20" s="18"/>
      <c r="BK20" s="18"/>
      <c r="BL20" s="18"/>
      <c r="BM20" s="32"/>
      <c r="BN20" s="32"/>
      <c r="BO20" s="32"/>
      <c r="BP20" s="32"/>
      <c r="BQ20" s="32"/>
      <c r="BR20" s="32"/>
      <c r="BS20" s="18"/>
      <c r="BT20" s="18"/>
      <c r="BU20" s="18"/>
      <c r="BV20" s="18"/>
      <c r="BW20" s="18"/>
      <c r="BX20" s="18"/>
      <c r="BY20" s="14"/>
      <c r="BZ20" s="14"/>
      <c r="CA20" s="14"/>
      <c r="CB20" s="14"/>
      <c r="CC20" s="14"/>
      <c r="CD20" s="14"/>
      <c r="CE20" s="18"/>
      <c r="CF20" s="18"/>
      <c r="CG20" s="18"/>
      <c r="CH20" s="18"/>
      <c r="CI20" s="18"/>
      <c r="CJ20" s="18"/>
      <c r="CK20" s="19"/>
      <c r="CL20" s="19"/>
    </row>
    <row r="21" spans="1:90" ht="24.75" customHeight="1">
      <c r="A21" s="17">
        <v>19</v>
      </c>
      <c r="B21" s="17" t="s">
        <v>10</v>
      </c>
      <c r="C21" s="17" t="s">
        <v>318</v>
      </c>
      <c r="D21" s="20" t="s">
        <v>191</v>
      </c>
      <c r="E21" s="14"/>
      <c r="F21" s="14"/>
      <c r="G21" s="14"/>
      <c r="H21" s="14"/>
      <c r="I21" s="14"/>
      <c r="J21" s="14"/>
      <c r="K21" s="18"/>
      <c r="L21" s="18"/>
      <c r="M21" s="18"/>
      <c r="N21" s="18"/>
      <c r="O21" s="18"/>
      <c r="P21" s="18"/>
      <c r="Q21" s="14"/>
      <c r="R21" s="14"/>
      <c r="S21" s="14"/>
      <c r="T21" s="14"/>
      <c r="U21" s="14"/>
      <c r="V21" s="14"/>
      <c r="W21" s="18"/>
      <c r="X21" s="18"/>
      <c r="Y21" s="18"/>
      <c r="Z21" s="18"/>
      <c r="AA21" s="18"/>
      <c r="AB21" s="18"/>
      <c r="AC21" s="14"/>
      <c r="AD21" s="14"/>
      <c r="AE21" s="14"/>
      <c r="AF21" s="14"/>
      <c r="AG21" s="14"/>
      <c r="AH21" s="14"/>
      <c r="AI21" s="18"/>
      <c r="AJ21" s="18"/>
      <c r="AK21" s="18"/>
      <c r="AL21" s="18"/>
      <c r="AM21" s="18"/>
      <c r="AN21" s="18"/>
      <c r="AO21" s="14"/>
      <c r="AP21" s="14"/>
      <c r="AQ21" s="14"/>
      <c r="AR21" s="14"/>
      <c r="AS21" s="14"/>
      <c r="AT21" s="14"/>
      <c r="AU21" s="18"/>
      <c r="AV21" s="18"/>
      <c r="AW21" s="18"/>
      <c r="AX21" s="18"/>
      <c r="AY21" s="18"/>
      <c r="AZ21" s="18"/>
      <c r="BA21" s="14"/>
      <c r="BB21" s="14"/>
      <c r="BC21" s="14"/>
      <c r="BD21" s="14"/>
      <c r="BE21" s="14"/>
      <c r="BF21" s="14"/>
      <c r="BG21" s="18"/>
      <c r="BH21" s="18"/>
      <c r="BI21" s="18"/>
      <c r="BJ21" s="18"/>
      <c r="BK21" s="18"/>
      <c r="BL21" s="18"/>
      <c r="BM21" s="32"/>
      <c r="BN21" s="32"/>
      <c r="BO21" s="32"/>
      <c r="BP21" s="32"/>
      <c r="BQ21" s="32"/>
      <c r="BR21" s="32"/>
      <c r="BS21" s="18"/>
      <c r="BT21" s="18"/>
      <c r="BU21" s="18"/>
      <c r="BV21" s="18"/>
      <c r="BW21" s="18"/>
      <c r="BX21" s="18"/>
      <c r="BY21" s="14"/>
      <c r="BZ21" s="14"/>
      <c r="CA21" s="14"/>
      <c r="CB21" s="14"/>
      <c r="CC21" s="14"/>
      <c r="CD21" s="14"/>
      <c r="CE21" s="18"/>
      <c r="CF21" s="18"/>
      <c r="CG21" s="18"/>
      <c r="CH21" s="18"/>
      <c r="CI21" s="18"/>
      <c r="CJ21" s="18"/>
      <c r="CK21" s="19"/>
      <c r="CL21" s="19"/>
    </row>
    <row r="22" spans="1:90" ht="24.75" customHeight="1">
      <c r="A22" s="17">
        <v>20</v>
      </c>
      <c r="B22" s="17" t="s">
        <v>319</v>
      </c>
      <c r="C22" s="17" t="s">
        <v>320</v>
      </c>
      <c r="D22" s="20" t="s">
        <v>321</v>
      </c>
      <c r="E22" s="14"/>
      <c r="F22" s="14"/>
      <c r="G22" s="14"/>
      <c r="H22" s="14"/>
      <c r="I22" s="14"/>
      <c r="J22" s="14"/>
      <c r="K22" s="18"/>
      <c r="L22" s="18"/>
      <c r="M22" s="18"/>
      <c r="N22" s="18"/>
      <c r="O22" s="18"/>
      <c r="P22" s="18"/>
      <c r="Q22" s="14"/>
      <c r="R22" s="14"/>
      <c r="S22" s="14"/>
      <c r="T22" s="14"/>
      <c r="U22" s="14"/>
      <c r="V22" s="14"/>
      <c r="W22" s="18"/>
      <c r="X22" s="18"/>
      <c r="Y22" s="18"/>
      <c r="Z22" s="18"/>
      <c r="AA22" s="18"/>
      <c r="AB22" s="18"/>
      <c r="AC22" s="14"/>
      <c r="AD22" s="14"/>
      <c r="AE22" s="14"/>
      <c r="AF22" s="14"/>
      <c r="AG22" s="14"/>
      <c r="AH22" s="14"/>
      <c r="AI22" s="18"/>
      <c r="AJ22" s="18"/>
      <c r="AK22" s="18"/>
      <c r="AL22" s="18"/>
      <c r="AM22" s="18"/>
      <c r="AN22" s="18"/>
      <c r="AO22" s="14"/>
      <c r="AP22" s="14"/>
      <c r="AQ22" s="14"/>
      <c r="AR22" s="14"/>
      <c r="AS22" s="14"/>
      <c r="AT22" s="14"/>
      <c r="AU22" s="18"/>
      <c r="AV22" s="18"/>
      <c r="AW22" s="18"/>
      <c r="AX22" s="18"/>
      <c r="AY22" s="18"/>
      <c r="AZ22" s="18"/>
      <c r="BA22" s="14"/>
      <c r="BB22" s="14"/>
      <c r="BC22" s="14"/>
      <c r="BD22" s="14"/>
      <c r="BE22" s="14"/>
      <c r="BF22" s="14"/>
      <c r="BG22" s="18"/>
      <c r="BH22" s="18"/>
      <c r="BI22" s="18"/>
      <c r="BJ22" s="18"/>
      <c r="BK22" s="18"/>
      <c r="BL22" s="18"/>
      <c r="BM22" s="32"/>
      <c r="BN22" s="32"/>
      <c r="BO22" s="32"/>
      <c r="BP22" s="32"/>
      <c r="BQ22" s="32"/>
      <c r="BR22" s="32"/>
      <c r="BS22" s="18"/>
      <c r="BT22" s="18"/>
      <c r="BU22" s="18"/>
      <c r="BV22" s="18"/>
      <c r="BW22" s="18"/>
      <c r="BX22" s="18"/>
      <c r="BY22" s="14"/>
      <c r="BZ22" s="14"/>
      <c r="CA22" s="14"/>
      <c r="CB22" s="14"/>
      <c r="CC22" s="14"/>
      <c r="CD22" s="14"/>
      <c r="CE22" s="18"/>
      <c r="CF22" s="18"/>
      <c r="CG22" s="18"/>
      <c r="CH22" s="18"/>
      <c r="CI22" s="18"/>
      <c r="CJ22" s="18"/>
      <c r="CK22" s="19"/>
      <c r="CL22" s="19"/>
    </row>
    <row r="23" spans="1:90" ht="24.75" customHeight="1">
      <c r="A23" s="17">
        <v>21</v>
      </c>
      <c r="B23" s="17" t="s">
        <v>322</v>
      </c>
      <c r="C23" s="17" t="s">
        <v>323</v>
      </c>
      <c r="D23" s="20" t="s">
        <v>324</v>
      </c>
      <c r="E23" s="14"/>
      <c r="F23" s="14"/>
      <c r="G23" s="14"/>
      <c r="H23" s="14"/>
      <c r="I23" s="14"/>
      <c r="J23" s="14"/>
      <c r="K23" s="18"/>
      <c r="L23" s="18"/>
      <c r="M23" s="18"/>
      <c r="N23" s="18"/>
      <c r="O23" s="18"/>
      <c r="P23" s="18"/>
      <c r="Q23" s="14"/>
      <c r="R23" s="14"/>
      <c r="S23" s="14"/>
      <c r="T23" s="14"/>
      <c r="U23" s="14"/>
      <c r="V23" s="14"/>
      <c r="W23" s="18"/>
      <c r="X23" s="18"/>
      <c r="Y23" s="18"/>
      <c r="Z23" s="18"/>
      <c r="AA23" s="18"/>
      <c r="AB23" s="18"/>
      <c r="AC23" s="14"/>
      <c r="AD23" s="14"/>
      <c r="AE23" s="14"/>
      <c r="AF23" s="14"/>
      <c r="AG23" s="14"/>
      <c r="AH23" s="14"/>
      <c r="AI23" s="18"/>
      <c r="AJ23" s="18"/>
      <c r="AK23" s="18"/>
      <c r="AL23" s="18"/>
      <c r="AM23" s="18"/>
      <c r="AN23" s="18"/>
      <c r="AO23" s="14"/>
      <c r="AP23" s="14"/>
      <c r="AQ23" s="14"/>
      <c r="AR23" s="14"/>
      <c r="AS23" s="14"/>
      <c r="AT23" s="14"/>
      <c r="AU23" s="18"/>
      <c r="AV23" s="18"/>
      <c r="AW23" s="18"/>
      <c r="AX23" s="18"/>
      <c r="AY23" s="18"/>
      <c r="AZ23" s="18"/>
      <c r="BA23" s="14"/>
      <c r="BB23" s="14"/>
      <c r="BC23" s="14"/>
      <c r="BD23" s="14"/>
      <c r="BE23" s="14"/>
      <c r="BF23" s="14"/>
      <c r="BG23" s="18"/>
      <c r="BH23" s="18"/>
      <c r="BI23" s="18"/>
      <c r="BJ23" s="18"/>
      <c r="BK23" s="18"/>
      <c r="BL23" s="18"/>
      <c r="BM23" s="32"/>
      <c r="BN23" s="32"/>
      <c r="BO23" s="32"/>
      <c r="BP23" s="32"/>
      <c r="BQ23" s="32"/>
      <c r="BR23" s="32"/>
      <c r="BS23" s="18"/>
      <c r="BT23" s="18"/>
      <c r="BU23" s="18"/>
      <c r="BV23" s="18"/>
      <c r="BW23" s="18"/>
      <c r="BX23" s="18"/>
      <c r="BY23" s="14"/>
      <c r="BZ23" s="14"/>
      <c r="CA23" s="14"/>
      <c r="CB23" s="14"/>
      <c r="CC23" s="14"/>
      <c r="CD23" s="14"/>
      <c r="CE23" s="18"/>
      <c r="CF23" s="18"/>
      <c r="CG23" s="18"/>
      <c r="CH23" s="18"/>
      <c r="CI23" s="18"/>
      <c r="CJ23" s="18"/>
      <c r="CK23" s="19"/>
      <c r="CL23" s="19"/>
    </row>
    <row r="24" spans="1:90" ht="24.75" customHeight="1">
      <c r="A24" s="17">
        <v>22</v>
      </c>
      <c r="B24" s="17" t="s">
        <v>24</v>
      </c>
      <c r="C24" s="17" t="s">
        <v>325</v>
      </c>
      <c r="D24" s="20" t="s">
        <v>326</v>
      </c>
      <c r="E24" s="14"/>
      <c r="F24" s="14"/>
      <c r="G24" s="14"/>
      <c r="H24" s="14"/>
      <c r="I24" s="14"/>
      <c r="J24" s="14"/>
      <c r="K24" s="18"/>
      <c r="L24" s="18"/>
      <c r="M24" s="18"/>
      <c r="N24" s="18"/>
      <c r="O24" s="18"/>
      <c r="P24" s="18"/>
      <c r="Q24" s="14"/>
      <c r="R24" s="14"/>
      <c r="S24" s="14"/>
      <c r="T24" s="14"/>
      <c r="U24" s="14"/>
      <c r="V24" s="14"/>
      <c r="W24" s="18"/>
      <c r="X24" s="18"/>
      <c r="Y24" s="18"/>
      <c r="Z24" s="18"/>
      <c r="AA24" s="18"/>
      <c r="AB24" s="18"/>
      <c r="AC24" s="14"/>
      <c r="AD24" s="14"/>
      <c r="AE24" s="14"/>
      <c r="AF24" s="14"/>
      <c r="AG24" s="14"/>
      <c r="AH24" s="14"/>
      <c r="AI24" s="18"/>
      <c r="AJ24" s="18"/>
      <c r="AK24" s="18"/>
      <c r="AL24" s="18"/>
      <c r="AM24" s="18"/>
      <c r="AN24" s="18"/>
      <c r="AO24" s="14"/>
      <c r="AP24" s="14"/>
      <c r="AQ24" s="14"/>
      <c r="AR24" s="14"/>
      <c r="AS24" s="14"/>
      <c r="AT24" s="14"/>
      <c r="AU24" s="18"/>
      <c r="AV24" s="18"/>
      <c r="AW24" s="18"/>
      <c r="AX24" s="18"/>
      <c r="AY24" s="18"/>
      <c r="AZ24" s="18"/>
      <c r="BA24" s="14"/>
      <c r="BB24" s="14"/>
      <c r="BC24" s="14"/>
      <c r="BD24" s="14"/>
      <c r="BE24" s="14"/>
      <c r="BF24" s="14"/>
      <c r="BG24" s="18"/>
      <c r="BH24" s="18"/>
      <c r="BI24" s="18"/>
      <c r="BJ24" s="18"/>
      <c r="BK24" s="18"/>
      <c r="BL24" s="18"/>
      <c r="BM24" s="32"/>
      <c r="BN24" s="32"/>
      <c r="BO24" s="32"/>
      <c r="BP24" s="32"/>
      <c r="BQ24" s="32"/>
      <c r="BR24" s="32"/>
      <c r="BS24" s="18"/>
      <c r="BT24" s="18"/>
      <c r="BU24" s="18"/>
      <c r="BV24" s="18"/>
      <c r="BW24" s="18"/>
      <c r="BX24" s="18"/>
      <c r="BY24" s="14"/>
      <c r="BZ24" s="14"/>
      <c r="CA24" s="14"/>
      <c r="CB24" s="14"/>
      <c r="CC24" s="14"/>
      <c r="CD24" s="14"/>
      <c r="CE24" s="18"/>
      <c r="CF24" s="18"/>
      <c r="CG24" s="18"/>
      <c r="CH24" s="18"/>
      <c r="CI24" s="18"/>
      <c r="CJ24" s="18"/>
      <c r="CK24" s="19"/>
      <c r="CL24" s="19"/>
    </row>
    <row r="25" spans="1:90" ht="24.75" customHeight="1">
      <c r="A25" s="17">
        <v>23</v>
      </c>
      <c r="B25" s="22" t="s">
        <v>24</v>
      </c>
      <c r="C25" s="22" t="s">
        <v>327</v>
      </c>
      <c r="D25" s="23" t="s">
        <v>326</v>
      </c>
      <c r="E25" s="14"/>
      <c r="F25" s="14"/>
      <c r="G25" s="14"/>
      <c r="H25" s="14"/>
      <c r="I25" s="14"/>
      <c r="J25" s="14"/>
      <c r="K25" s="18"/>
      <c r="L25" s="18"/>
      <c r="M25" s="18"/>
      <c r="N25" s="18"/>
      <c r="O25" s="18"/>
      <c r="P25" s="18"/>
      <c r="Q25" s="14"/>
      <c r="R25" s="14"/>
      <c r="S25" s="14"/>
      <c r="T25" s="14"/>
      <c r="U25" s="14"/>
      <c r="V25" s="14"/>
      <c r="W25" s="18"/>
      <c r="X25" s="18"/>
      <c r="Y25" s="18"/>
      <c r="Z25" s="18"/>
      <c r="AA25" s="18"/>
      <c r="AB25" s="18"/>
      <c r="AC25" s="14"/>
      <c r="AD25" s="14"/>
      <c r="AE25" s="14"/>
      <c r="AF25" s="14"/>
      <c r="AG25" s="14"/>
      <c r="AH25" s="14"/>
      <c r="AI25" s="18"/>
      <c r="AJ25" s="18"/>
      <c r="AK25" s="18"/>
      <c r="AL25" s="18"/>
      <c r="AM25" s="18"/>
      <c r="AN25" s="18"/>
      <c r="AO25" s="14"/>
      <c r="AP25" s="14"/>
      <c r="AQ25" s="14"/>
      <c r="AR25" s="14"/>
      <c r="AS25" s="14"/>
      <c r="AT25" s="14"/>
      <c r="AU25" s="18"/>
      <c r="AV25" s="18"/>
      <c r="AW25" s="18"/>
      <c r="AX25" s="18"/>
      <c r="AY25" s="18"/>
      <c r="AZ25" s="18"/>
      <c r="BA25" s="14"/>
      <c r="BB25" s="14"/>
      <c r="BC25" s="14"/>
      <c r="BD25" s="14"/>
      <c r="BE25" s="14"/>
      <c r="BF25" s="14"/>
      <c r="BG25" s="18"/>
      <c r="BH25" s="18"/>
      <c r="BI25" s="18"/>
      <c r="BJ25" s="18"/>
      <c r="BK25" s="18"/>
      <c r="BL25" s="18"/>
      <c r="BM25" s="32"/>
      <c r="BN25" s="32"/>
      <c r="BO25" s="32"/>
      <c r="BP25" s="32"/>
      <c r="BQ25" s="32"/>
      <c r="BR25" s="32"/>
      <c r="BS25" s="18"/>
      <c r="BT25" s="18"/>
      <c r="BU25" s="18"/>
      <c r="BV25" s="18"/>
      <c r="BW25" s="18"/>
      <c r="BX25" s="18"/>
      <c r="BY25" s="14"/>
      <c r="BZ25" s="14"/>
      <c r="CA25" s="14"/>
      <c r="CB25" s="14"/>
      <c r="CC25" s="14"/>
      <c r="CD25" s="14"/>
      <c r="CE25" s="18"/>
      <c r="CF25" s="18"/>
      <c r="CG25" s="18"/>
      <c r="CH25" s="18"/>
      <c r="CI25" s="18"/>
      <c r="CJ25" s="18"/>
      <c r="CK25" s="19"/>
      <c r="CL25" s="19"/>
    </row>
    <row r="26" spans="1:90" s="50" customFormat="1" ht="24.75" customHeight="1">
      <c r="A26" s="17">
        <v>24</v>
      </c>
      <c r="B26" s="44" t="s">
        <v>24</v>
      </c>
      <c r="C26" s="44" t="s">
        <v>328</v>
      </c>
      <c r="D26" s="51" t="s">
        <v>326</v>
      </c>
      <c r="E26" s="14"/>
      <c r="F26" s="14"/>
      <c r="G26" s="14"/>
      <c r="H26" s="14"/>
      <c r="I26" s="14"/>
      <c r="J26" s="46"/>
      <c r="K26" s="47"/>
      <c r="L26" s="47"/>
      <c r="M26" s="47"/>
      <c r="N26" s="47"/>
      <c r="O26" s="47"/>
      <c r="P26" s="47"/>
      <c r="Q26" s="46"/>
      <c r="R26" s="46"/>
      <c r="S26" s="46"/>
      <c r="T26" s="46"/>
      <c r="U26" s="46"/>
      <c r="V26" s="46"/>
      <c r="W26" s="47"/>
      <c r="X26" s="47"/>
      <c r="Y26" s="47"/>
      <c r="Z26" s="47"/>
      <c r="AA26" s="47"/>
      <c r="AB26" s="47"/>
      <c r="AC26" s="46"/>
      <c r="AD26" s="46"/>
      <c r="AE26" s="46"/>
      <c r="AF26" s="46"/>
      <c r="AG26" s="46"/>
      <c r="AH26" s="46"/>
      <c r="AI26" s="47"/>
      <c r="AJ26" s="47"/>
      <c r="AK26" s="47"/>
      <c r="AL26" s="47"/>
      <c r="AM26" s="47"/>
      <c r="AN26" s="47"/>
      <c r="AO26" s="46"/>
      <c r="AP26" s="46"/>
      <c r="AQ26" s="46"/>
      <c r="AR26" s="46"/>
      <c r="AS26" s="46"/>
      <c r="AT26" s="46"/>
      <c r="AU26" s="47"/>
      <c r="AV26" s="47"/>
      <c r="AW26" s="47"/>
      <c r="AX26" s="47"/>
      <c r="AY26" s="47"/>
      <c r="AZ26" s="47"/>
      <c r="BA26" s="46"/>
      <c r="BB26" s="46"/>
      <c r="BC26" s="46"/>
      <c r="BD26" s="46"/>
      <c r="BE26" s="46"/>
      <c r="BF26" s="46"/>
      <c r="BG26" s="47"/>
      <c r="BH26" s="47"/>
      <c r="BI26" s="47"/>
      <c r="BJ26" s="47"/>
      <c r="BK26" s="47"/>
      <c r="BL26" s="47"/>
      <c r="BM26" s="48"/>
      <c r="BN26" s="48"/>
      <c r="BO26" s="48"/>
      <c r="BP26" s="48"/>
      <c r="BQ26" s="48"/>
      <c r="BR26" s="48"/>
      <c r="BS26" s="47"/>
      <c r="BT26" s="47"/>
      <c r="BU26" s="47"/>
      <c r="BV26" s="47"/>
      <c r="BW26" s="47"/>
      <c r="BX26" s="47"/>
      <c r="BY26" s="14"/>
      <c r="BZ26" s="14"/>
      <c r="CA26" s="14"/>
      <c r="CB26" s="14"/>
      <c r="CC26" s="14"/>
      <c r="CD26" s="14"/>
      <c r="CE26" s="18"/>
      <c r="CF26" s="18"/>
      <c r="CG26" s="18"/>
      <c r="CH26" s="18"/>
      <c r="CI26" s="18"/>
      <c r="CJ26" s="18"/>
      <c r="CK26" s="49"/>
      <c r="CL26" s="49"/>
    </row>
    <row r="27" spans="1:90" s="50" customFormat="1" ht="24.75" customHeight="1">
      <c r="A27" s="17">
        <v>25</v>
      </c>
      <c r="B27" s="44" t="s">
        <v>329</v>
      </c>
      <c r="C27" s="44" t="s">
        <v>330</v>
      </c>
      <c r="D27" s="51" t="s">
        <v>331</v>
      </c>
      <c r="E27" s="14"/>
      <c r="F27" s="14"/>
      <c r="G27" s="14"/>
      <c r="H27" s="14"/>
      <c r="I27" s="14"/>
      <c r="J27" s="46"/>
      <c r="K27" s="47"/>
      <c r="L27" s="47"/>
      <c r="M27" s="47"/>
      <c r="N27" s="47"/>
      <c r="O27" s="47"/>
      <c r="P27" s="47"/>
      <c r="Q27" s="46"/>
      <c r="R27" s="46"/>
      <c r="S27" s="46"/>
      <c r="T27" s="46"/>
      <c r="U27" s="46"/>
      <c r="V27" s="46"/>
      <c r="W27" s="47"/>
      <c r="X27" s="47"/>
      <c r="Y27" s="47"/>
      <c r="Z27" s="47"/>
      <c r="AA27" s="47"/>
      <c r="AB27" s="47"/>
      <c r="AC27" s="46"/>
      <c r="AD27" s="46"/>
      <c r="AE27" s="46"/>
      <c r="AF27" s="46"/>
      <c r="AG27" s="46"/>
      <c r="AH27" s="46"/>
      <c r="AI27" s="47"/>
      <c r="AJ27" s="47"/>
      <c r="AK27" s="47"/>
      <c r="AL27" s="47"/>
      <c r="AM27" s="47"/>
      <c r="AN27" s="47"/>
      <c r="AO27" s="46"/>
      <c r="AP27" s="46"/>
      <c r="AQ27" s="46"/>
      <c r="AR27" s="46"/>
      <c r="AS27" s="46"/>
      <c r="AT27" s="46"/>
      <c r="AU27" s="47"/>
      <c r="AV27" s="47"/>
      <c r="AW27" s="47"/>
      <c r="AX27" s="47"/>
      <c r="AY27" s="47"/>
      <c r="AZ27" s="47"/>
      <c r="BA27" s="46"/>
      <c r="BB27" s="46"/>
      <c r="BC27" s="46"/>
      <c r="BD27" s="46"/>
      <c r="BE27" s="46"/>
      <c r="BF27" s="46"/>
      <c r="BG27" s="47"/>
      <c r="BH27" s="47"/>
      <c r="BI27" s="47"/>
      <c r="BJ27" s="47"/>
      <c r="BK27" s="47"/>
      <c r="BL27" s="47"/>
      <c r="BM27" s="48"/>
      <c r="BN27" s="48"/>
      <c r="BO27" s="48"/>
      <c r="BP27" s="48"/>
      <c r="BQ27" s="48"/>
      <c r="BR27" s="48"/>
      <c r="BS27" s="47"/>
      <c r="BT27" s="47"/>
      <c r="BU27" s="47"/>
      <c r="BV27" s="47"/>
      <c r="BW27" s="47"/>
      <c r="BX27" s="47"/>
      <c r="BY27" s="14"/>
      <c r="BZ27" s="14"/>
      <c r="CA27" s="14"/>
      <c r="CB27" s="14"/>
      <c r="CC27" s="14"/>
      <c r="CD27" s="14"/>
      <c r="CE27" s="18"/>
      <c r="CF27" s="18"/>
      <c r="CG27" s="18"/>
      <c r="CH27" s="18"/>
      <c r="CI27" s="18"/>
      <c r="CJ27" s="18"/>
      <c r="CK27" s="49"/>
      <c r="CL27" s="49"/>
    </row>
    <row r="28" spans="1:90" s="50" customFormat="1" ht="24.75" customHeight="1">
      <c r="A28" s="17">
        <v>26</v>
      </c>
      <c r="B28" s="44" t="s">
        <v>332</v>
      </c>
      <c r="C28" s="44" t="s">
        <v>333</v>
      </c>
      <c r="D28" s="51" t="s">
        <v>334</v>
      </c>
      <c r="E28" s="14"/>
      <c r="F28" s="14"/>
      <c r="G28" s="14"/>
      <c r="H28" s="14"/>
      <c r="I28" s="46"/>
      <c r="J28" s="46"/>
      <c r="K28" s="47"/>
      <c r="L28" s="47"/>
      <c r="M28" s="47"/>
      <c r="N28" s="47"/>
      <c r="O28" s="47"/>
      <c r="P28" s="47"/>
      <c r="Q28" s="46"/>
      <c r="R28" s="46"/>
      <c r="S28" s="46"/>
      <c r="T28" s="46"/>
      <c r="U28" s="46"/>
      <c r="V28" s="46"/>
      <c r="W28" s="47"/>
      <c r="X28" s="47"/>
      <c r="Y28" s="47"/>
      <c r="Z28" s="47"/>
      <c r="AA28" s="47"/>
      <c r="AB28" s="47"/>
      <c r="AC28" s="46"/>
      <c r="AD28" s="46"/>
      <c r="AE28" s="46"/>
      <c r="AF28" s="46"/>
      <c r="AG28" s="46"/>
      <c r="AH28" s="46"/>
      <c r="AI28" s="47"/>
      <c r="AJ28" s="47"/>
      <c r="AK28" s="47"/>
      <c r="AL28" s="47"/>
      <c r="AM28" s="47"/>
      <c r="AN28" s="47"/>
      <c r="AO28" s="46"/>
      <c r="AP28" s="46"/>
      <c r="AQ28" s="46"/>
      <c r="AR28" s="46"/>
      <c r="AS28" s="46"/>
      <c r="AT28" s="46"/>
      <c r="AU28" s="47"/>
      <c r="AV28" s="47"/>
      <c r="AW28" s="47"/>
      <c r="AX28" s="47"/>
      <c r="AY28" s="47"/>
      <c r="AZ28" s="47"/>
      <c r="BA28" s="46"/>
      <c r="BB28" s="46"/>
      <c r="BC28" s="46"/>
      <c r="BD28" s="46"/>
      <c r="BE28" s="46"/>
      <c r="BF28" s="46"/>
      <c r="BG28" s="47"/>
      <c r="BH28" s="47"/>
      <c r="BI28" s="47"/>
      <c r="BJ28" s="47"/>
      <c r="BK28" s="47"/>
      <c r="BL28" s="47"/>
      <c r="BM28" s="48"/>
      <c r="BN28" s="48"/>
      <c r="BO28" s="48"/>
      <c r="BP28" s="48"/>
      <c r="BQ28" s="48"/>
      <c r="BR28" s="48"/>
      <c r="BS28" s="47"/>
      <c r="BT28" s="47"/>
      <c r="BU28" s="47"/>
      <c r="BV28" s="47"/>
      <c r="BW28" s="47"/>
      <c r="BX28" s="47"/>
      <c r="BY28" s="14"/>
      <c r="BZ28" s="14"/>
      <c r="CA28" s="14"/>
      <c r="CB28" s="14"/>
      <c r="CC28" s="14"/>
      <c r="CD28" s="14"/>
      <c r="CE28" s="18"/>
      <c r="CF28" s="18"/>
      <c r="CG28" s="18"/>
      <c r="CH28" s="18"/>
      <c r="CI28" s="18"/>
      <c r="CJ28" s="18"/>
      <c r="CK28" s="49"/>
      <c r="CL28" s="49"/>
    </row>
    <row r="29" spans="1:90" s="50" customFormat="1" ht="24.75" customHeight="1">
      <c r="A29" s="17">
        <v>27</v>
      </c>
      <c r="B29" s="43" t="s">
        <v>9</v>
      </c>
      <c r="C29" s="43" t="s">
        <v>335</v>
      </c>
      <c r="D29" s="45" t="s">
        <v>336</v>
      </c>
      <c r="E29" s="14"/>
      <c r="F29" s="14"/>
      <c r="G29" s="14"/>
      <c r="H29" s="14"/>
      <c r="I29" s="46"/>
      <c r="J29" s="46"/>
      <c r="K29" s="47"/>
      <c r="L29" s="47"/>
      <c r="M29" s="47"/>
      <c r="N29" s="47"/>
      <c r="O29" s="47"/>
      <c r="P29" s="47"/>
      <c r="Q29" s="46"/>
      <c r="R29" s="46"/>
      <c r="S29" s="46"/>
      <c r="T29" s="46"/>
      <c r="U29" s="46"/>
      <c r="V29" s="46"/>
      <c r="W29" s="47"/>
      <c r="X29" s="47"/>
      <c r="Y29" s="47"/>
      <c r="Z29" s="47"/>
      <c r="AA29" s="47"/>
      <c r="AB29" s="47"/>
      <c r="AC29" s="46"/>
      <c r="AD29" s="46"/>
      <c r="AE29" s="46"/>
      <c r="AF29" s="46"/>
      <c r="AG29" s="46"/>
      <c r="AH29" s="46"/>
      <c r="AI29" s="47"/>
      <c r="AJ29" s="47"/>
      <c r="AK29" s="47"/>
      <c r="AL29" s="47"/>
      <c r="AM29" s="47"/>
      <c r="AN29" s="47"/>
      <c r="AO29" s="46"/>
      <c r="AP29" s="46"/>
      <c r="AQ29" s="46"/>
      <c r="AR29" s="46"/>
      <c r="AS29" s="46"/>
      <c r="AT29" s="46"/>
      <c r="AU29" s="47"/>
      <c r="AV29" s="47"/>
      <c r="AW29" s="47"/>
      <c r="AX29" s="47"/>
      <c r="AY29" s="47"/>
      <c r="AZ29" s="47"/>
      <c r="BA29" s="46"/>
      <c r="BB29" s="46"/>
      <c r="BC29" s="46"/>
      <c r="BD29" s="46"/>
      <c r="BE29" s="46"/>
      <c r="BF29" s="46"/>
      <c r="BG29" s="47"/>
      <c r="BH29" s="47"/>
      <c r="BI29" s="47"/>
      <c r="BJ29" s="47"/>
      <c r="BK29" s="47"/>
      <c r="BL29" s="47"/>
      <c r="BM29" s="48"/>
      <c r="BN29" s="48"/>
      <c r="BO29" s="48"/>
      <c r="BP29" s="48"/>
      <c r="BQ29" s="48"/>
      <c r="BR29" s="48"/>
      <c r="BS29" s="47"/>
      <c r="BT29" s="47"/>
      <c r="BU29" s="47"/>
      <c r="BV29" s="47"/>
      <c r="BW29" s="47"/>
      <c r="BX29" s="47"/>
      <c r="BY29" s="14"/>
      <c r="BZ29" s="14"/>
      <c r="CA29" s="14"/>
      <c r="CB29" s="14"/>
      <c r="CC29" s="14"/>
      <c r="CD29" s="14"/>
      <c r="CE29" s="18"/>
      <c r="CF29" s="18"/>
      <c r="CG29" s="18"/>
      <c r="CH29" s="18"/>
      <c r="CI29" s="18"/>
      <c r="CJ29" s="18"/>
      <c r="CK29" s="49"/>
      <c r="CL29" s="49"/>
    </row>
    <row r="30" spans="1:90" s="50" customFormat="1" ht="24.75" customHeight="1">
      <c r="A30" s="17">
        <v>28</v>
      </c>
      <c r="B30" s="43" t="s">
        <v>114</v>
      </c>
      <c r="C30" s="43" t="s">
        <v>337</v>
      </c>
      <c r="D30" s="45" t="s">
        <v>338</v>
      </c>
      <c r="E30" s="14"/>
      <c r="F30" s="14"/>
      <c r="G30" s="14"/>
      <c r="H30" s="14"/>
      <c r="I30" s="46"/>
      <c r="J30" s="46"/>
      <c r="K30" s="47"/>
      <c r="L30" s="47"/>
      <c r="M30" s="47"/>
      <c r="N30" s="47"/>
      <c r="O30" s="47"/>
      <c r="P30" s="47"/>
      <c r="Q30" s="46"/>
      <c r="R30" s="46"/>
      <c r="S30" s="46"/>
      <c r="T30" s="46"/>
      <c r="U30" s="46"/>
      <c r="V30" s="46"/>
      <c r="W30" s="47"/>
      <c r="X30" s="47"/>
      <c r="Y30" s="47"/>
      <c r="Z30" s="47"/>
      <c r="AA30" s="47"/>
      <c r="AB30" s="47"/>
      <c r="AC30" s="46"/>
      <c r="AD30" s="46"/>
      <c r="AE30" s="46"/>
      <c r="AF30" s="46"/>
      <c r="AG30" s="46"/>
      <c r="AH30" s="46"/>
      <c r="AI30" s="47"/>
      <c r="AJ30" s="47"/>
      <c r="AK30" s="47"/>
      <c r="AL30" s="47"/>
      <c r="AM30" s="47"/>
      <c r="AN30" s="47"/>
      <c r="AO30" s="46"/>
      <c r="AP30" s="46"/>
      <c r="AQ30" s="46"/>
      <c r="AR30" s="46"/>
      <c r="AS30" s="46"/>
      <c r="AT30" s="46"/>
      <c r="AU30" s="47"/>
      <c r="AV30" s="47"/>
      <c r="AW30" s="47"/>
      <c r="AX30" s="47"/>
      <c r="AY30" s="47"/>
      <c r="AZ30" s="47"/>
      <c r="BA30" s="46"/>
      <c r="BB30" s="46"/>
      <c r="BC30" s="46"/>
      <c r="BD30" s="46"/>
      <c r="BE30" s="46"/>
      <c r="BF30" s="46"/>
      <c r="BG30" s="47"/>
      <c r="BH30" s="47"/>
      <c r="BI30" s="47"/>
      <c r="BJ30" s="47"/>
      <c r="BK30" s="47"/>
      <c r="BL30" s="47"/>
      <c r="BM30" s="48"/>
      <c r="BN30" s="48"/>
      <c r="BO30" s="48"/>
      <c r="BP30" s="48"/>
      <c r="BQ30" s="48"/>
      <c r="BR30" s="48"/>
      <c r="BS30" s="47"/>
      <c r="BT30" s="47"/>
      <c r="BU30" s="47"/>
      <c r="BV30" s="47"/>
      <c r="BW30" s="47"/>
      <c r="BX30" s="47"/>
      <c r="BY30" s="14"/>
      <c r="BZ30" s="14"/>
      <c r="CA30" s="14"/>
      <c r="CB30" s="14"/>
      <c r="CC30" s="14"/>
      <c r="CD30" s="14"/>
      <c r="CE30" s="18"/>
      <c r="CF30" s="18"/>
      <c r="CG30" s="18"/>
      <c r="CH30" s="18"/>
      <c r="CI30" s="18"/>
      <c r="CJ30" s="18"/>
      <c r="CK30" s="49"/>
      <c r="CL30" s="49"/>
    </row>
    <row r="31" spans="1:90" s="50" customFormat="1" ht="24.75" customHeight="1">
      <c r="A31" s="17">
        <v>29</v>
      </c>
      <c r="B31" s="44" t="s">
        <v>339</v>
      </c>
      <c r="C31" s="44" t="s">
        <v>340</v>
      </c>
      <c r="D31" s="51" t="s">
        <v>341</v>
      </c>
      <c r="E31" s="14"/>
      <c r="F31" s="14"/>
      <c r="G31" s="14"/>
      <c r="H31" s="14"/>
      <c r="I31" s="46"/>
      <c r="J31" s="46"/>
      <c r="K31" s="47"/>
      <c r="L31" s="47"/>
      <c r="M31" s="47"/>
      <c r="N31" s="47"/>
      <c r="O31" s="47"/>
      <c r="P31" s="47"/>
      <c r="Q31" s="46"/>
      <c r="R31" s="46"/>
      <c r="S31" s="46"/>
      <c r="T31" s="46"/>
      <c r="U31" s="46"/>
      <c r="V31" s="46"/>
      <c r="W31" s="47"/>
      <c r="X31" s="47"/>
      <c r="Y31" s="47"/>
      <c r="Z31" s="47"/>
      <c r="AA31" s="47"/>
      <c r="AB31" s="47"/>
      <c r="AC31" s="46"/>
      <c r="AD31" s="46"/>
      <c r="AE31" s="46"/>
      <c r="AF31" s="46"/>
      <c r="AG31" s="46"/>
      <c r="AH31" s="46"/>
      <c r="AI31" s="47"/>
      <c r="AJ31" s="47"/>
      <c r="AK31" s="47"/>
      <c r="AL31" s="47"/>
      <c r="AM31" s="47"/>
      <c r="AN31" s="47"/>
      <c r="AO31" s="46"/>
      <c r="AP31" s="46"/>
      <c r="AQ31" s="46"/>
      <c r="AR31" s="46"/>
      <c r="AS31" s="46"/>
      <c r="AT31" s="46"/>
      <c r="AU31" s="47"/>
      <c r="AV31" s="47"/>
      <c r="AW31" s="47"/>
      <c r="AX31" s="47"/>
      <c r="AY31" s="47"/>
      <c r="AZ31" s="47"/>
      <c r="BA31" s="46"/>
      <c r="BB31" s="46"/>
      <c r="BC31" s="46"/>
      <c r="BD31" s="46"/>
      <c r="BE31" s="46"/>
      <c r="BF31" s="46"/>
      <c r="BG31" s="47"/>
      <c r="BH31" s="47"/>
      <c r="BI31" s="47"/>
      <c r="BJ31" s="47"/>
      <c r="BK31" s="47"/>
      <c r="BL31" s="47"/>
      <c r="BM31" s="48"/>
      <c r="BN31" s="48"/>
      <c r="BO31" s="48"/>
      <c r="BP31" s="48"/>
      <c r="BQ31" s="48"/>
      <c r="BR31" s="48"/>
      <c r="BS31" s="47"/>
      <c r="BT31" s="47"/>
      <c r="BU31" s="47"/>
      <c r="BV31" s="47"/>
      <c r="BW31" s="47"/>
      <c r="BX31" s="47"/>
      <c r="BY31" s="14"/>
      <c r="BZ31" s="14"/>
      <c r="CA31" s="14"/>
      <c r="CB31" s="14"/>
      <c r="CC31" s="14"/>
      <c r="CD31" s="14"/>
      <c r="CE31" s="18"/>
      <c r="CF31" s="18"/>
      <c r="CG31" s="18"/>
      <c r="CH31" s="18"/>
      <c r="CI31" s="18"/>
      <c r="CJ31" s="18"/>
      <c r="CK31" s="49"/>
      <c r="CL31" s="49"/>
    </row>
    <row r="32" spans="1:90" s="50" customFormat="1" ht="24.75" customHeight="1">
      <c r="A32" s="17">
        <v>30</v>
      </c>
      <c r="B32" s="44" t="s">
        <v>342</v>
      </c>
      <c r="C32" s="44" t="s">
        <v>343</v>
      </c>
      <c r="D32" s="51" t="s">
        <v>344</v>
      </c>
      <c r="E32" s="14"/>
      <c r="F32" s="14"/>
      <c r="G32" s="14"/>
      <c r="H32" s="14"/>
      <c r="I32" s="46"/>
      <c r="J32" s="46"/>
      <c r="K32" s="47"/>
      <c r="L32" s="47"/>
      <c r="M32" s="47"/>
      <c r="N32" s="47"/>
      <c r="O32" s="47"/>
      <c r="P32" s="47"/>
      <c r="Q32" s="46"/>
      <c r="R32" s="46"/>
      <c r="S32" s="46"/>
      <c r="T32" s="46"/>
      <c r="U32" s="46"/>
      <c r="V32" s="46"/>
      <c r="W32" s="47"/>
      <c r="X32" s="47"/>
      <c r="Y32" s="47"/>
      <c r="Z32" s="47"/>
      <c r="AA32" s="47"/>
      <c r="AB32" s="47"/>
      <c r="AC32" s="46"/>
      <c r="AD32" s="46"/>
      <c r="AE32" s="46"/>
      <c r="AF32" s="46"/>
      <c r="AG32" s="46"/>
      <c r="AH32" s="46"/>
      <c r="AI32" s="47"/>
      <c r="AJ32" s="47"/>
      <c r="AK32" s="47"/>
      <c r="AL32" s="47"/>
      <c r="AM32" s="47"/>
      <c r="AN32" s="47"/>
      <c r="AO32" s="46"/>
      <c r="AP32" s="46"/>
      <c r="AQ32" s="46"/>
      <c r="AR32" s="46"/>
      <c r="AS32" s="46"/>
      <c r="AT32" s="46"/>
      <c r="AU32" s="47"/>
      <c r="AV32" s="47"/>
      <c r="AW32" s="47"/>
      <c r="AX32" s="47"/>
      <c r="AY32" s="47"/>
      <c r="AZ32" s="47"/>
      <c r="BA32" s="46"/>
      <c r="BB32" s="46"/>
      <c r="BC32" s="46"/>
      <c r="BD32" s="46"/>
      <c r="BE32" s="46"/>
      <c r="BF32" s="46"/>
      <c r="BG32" s="47"/>
      <c r="BH32" s="47"/>
      <c r="BI32" s="47"/>
      <c r="BJ32" s="47"/>
      <c r="BK32" s="47"/>
      <c r="BL32" s="47"/>
      <c r="BM32" s="48"/>
      <c r="BN32" s="48"/>
      <c r="BO32" s="48"/>
      <c r="BP32" s="48"/>
      <c r="BQ32" s="48"/>
      <c r="BR32" s="48"/>
      <c r="BS32" s="47"/>
      <c r="BT32" s="47"/>
      <c r="BU32" s="47"/>
      <c r="BV32" s="47"/>
      <c r="BW32" s="47"/>
      <c r="BX32" s="47"/>
      <c r="BY32" s="14"/>
      <c r="BZ32" s="14"/>
      <c r="CA32" s="14"/>
      <c r="CB32" s="14"/>
      <c r="CC32" s="14"/>
      <c r="CD32" s="14"/>
      <c r="CE32" s="18"/>
      <c r="CF32" s="18"/>
      <c r="CG32" s="18"/>
      <c r="CH32" s="18"/>
      <c r="CI32" s="18"/>
      <c r="CJ32" s="18"/>
      <c r="CK32" s="49"/>
      <c r="CL32" s="49"/>
    </row>
    <row r="33" spans="1:90" s="50" customFormat="1" ht="24.75" customHeight="1">
      <c r="A33" s="17">
        <v>31</v>
      </c>
      <c r="B33" s="44" t="s">
        <v>345</v>
      </c>
      <c r="C33" s="44" t="s">
        <v>346</v>
      </c>
      <c r="D33" s="51" t="s">
        <v>347</v>
      </c>
      <c r="E33" s="14"/>
      <c r="F33" s="14"/>
      <c r="G33" s="14"/>
      <c r="H33" s="14"/>
      <c r="I33" s="46"/>
      <c r="J33" s="46"/>
      <c r="K33" s="47"/>
      <c r="L33" s="47"/>
      <c r="M33" s="47"/>
      <c r="N33" s="47"/>
      <c r="O33" s="47"/>
      <c r="P33" s="47"/>
      <c r="Q33" s="46"/>
      <c r="R33" s="46"/>
      <c r="S33" s="46"/>
      <c r="T33" s="46"/>
      <c r="U33" s="46"/>
      <c r="V33" s="46"/>
      <c r="W33" s="47"/>
      <c r="X33" s="47"/>
      <c r="Y33" s="47"/>
      <c r="Z33" s="47"/>
      <c r="AA33" s="47"/>
      <c r="AB33" s="47"/>
      <c r="AC33" s="46"/>
      <c r="AD33" s="46"/>
      <c r="AE33" s="46"/>
      <c r="AF33" s="46"/>
      <c r="AG33" s="46"/>
      <c r="AH33" s="46"/>
      <c r="AI33" s="47"/>
      <c r="AJ33" s="47"/>
      <c r="AK33" s="47"/>
      <c r="AL33" s="47"/>
      <c r="AM33" s="47"/>
      <c r="AN33" s="47"/>
      <c r="AO33" s="46"/>
      <c r="AP33" s="46"/>
      <c r="AQ33" s="46"/>
      <c r="AR33" s="46"/>
      <c r="AS33" s="46"/>
      <c r="AT33" s="46"/>
      <c r="AU33" s="47"/>
      <c r="AV33" s="47"/>
      <c r="AW33" s="47"/>
      <c r="AX33" s="47"/>
      <c r="AY33" s="47"/>
      <c r="AZ33" s="47"/>
      <c r="BA33" s="46"/>
      <c r="BB33" s="46"/>
      <c r="BC33" s="46"/>
      <c r="BD33" s="46"/>
      <c r="BE33" s="46"/>
      <c r="BF33" s="46"/>
      <c r="BG33" s="47"/>
      <c r="BH33" s="47"/>
      <c r="BI33" s="47"/>
      <c r="BJ33" s="47"/>
      <c r="BK33" s="47"/>
      <c r="BL33" s="47"/>
      <c r="BM33" s="48"/>
      <c r="BN33" s="48"/>
      <c r="BO33" s="48"/>
      <c r="BP33" s="48"/>
      <c r="BQ33" s="48"/>
      <c r="BR33" s="48"/>
      <c r="BS33" s="47"/>
      <c r="BT33" s="47"/>
      <c r="BU33" s="47"/>
      <c r="BV33" s="47"/>
      <c r="BW33" s="47"/>
      <c r="BX33" s="47"/>
      <c r="BY33" s="14"/>
      <c r="BZ33" s="14"/>
      <c r="CA33" s="14"/>
      <c r="CB33" s="14"/>
      <c r="CC33" s="14"/>
      <c r="CD33" s="14"/>
      <c r="CE33" s="18"/>
      <c r="CF33" s="18"/>
      <c r="CG33" s="18"/>
      <c r="CH33" s="18"/>
      <c r="CI33" s="18"/>
      <c r="CJ33" s="18"/>
      <c r="CK33" s="49"/>
      <c r="CL33" s="49"/>
    </row>
    <row r="34" spans="1:90" ht="24.75" customHeight="1">
      <c r="A34" s="17">
        <v>32</v>
      </c>
      <c r="B34" s="22" t="s">
        <v>22</v>
      </c>
      <c r="C34" s="22" t="s">
        <v>348</v>
      </c>
      <c r="D34" s="23" t="s">
        <v>349</v>
      </c>
      <c r="E34" s="14"/>
      <c r="F34" s="14"/>
      <c r="G34" s="14"/>
      <c r="H34" s="14"/>
      <c r="I34" s="46"/>
      <c r="J34" s="14"/>
      <c r="K34" s="18"/>
      <c r="L34" s="18"/>
      <c r="M34" s="18"/>
      <c r="N34" s="18"/>
      <c r="O34" s="18"/>
      <c r="P34" s="18"/>
      <c r="Q34" s="14"/>
      <c r="R34" s="14"/>
      <c r="S34" s="14"/>
      <c r="T34" s="14"/>
      <c r="U34" s="14"/>
      <c r="V34" s="14"/>
      <c r="W34" s="18"/>
      <c r="X34" s="18"/>
      <c r="Y34" s="18"/>
      <c r="Z34" s="18"/>
      <c r="AA34" s="18"/>
      <c r="AB34" s="18"/>
      <c r="AC34" s="14"/>
      <c r="AD34" s="14"/>
      <c r="AE34" s="14"/>
      <c r="AF34" s="14"/>
      <c r="AG34" s="14"/>
      <c r="AH34" s="14"/>
      <c r="AI34" s="18"/>
      <c r="AJ34" s="18"/>
      <c r="AK34" s="18"/>
      <c r="AL34" s="18"/>
      <c r="AM34" s="18"/>
      <c r="AN34" s="18"/>
      <c r="AO34" s="14"/>
      <c r="AP34" s="14"/>
      <c r="AQ34" s="14"/>
      <c r="AR34" s="14"/>
      <c r="AS34" s="14"/>
      <c r="AT34" s="14"/>
      <c r="AU34" s="18"/>
      <c r="AV34" s="18"/>
      <c r="AW34" s="18"/>
      <c r="AX34" s="18"/>
      <c r="AY34" s="18"/>
      <c r="AZ34" s="18"/>
      <c r="BA34" s="14"/>
      <c r="BB34" s="14"/>
      <c r="BC34" s="14"/>
      <c r="BD34" s="14"/>
      <c r="BE34" s="14"/>
      <c r="BF34" s="14"/>
      <c r="BG34" s="18"/>
      <c r="BH34" s="18"/>
      <c r="BI34" s="18"/>
      <c r="BJ34" s="18"/>
      <c r="BK34" s="18"/>
      <c r="BL34" s="18"/>
      <c r="BM34" s="32"/>
      <c r="BN34" s="32"/>
      <c r="BO34" s="32"/>
      <c r="BP34" s="32"/>
      <c r="BQ34" s="32"/>
      <c r="BR34" s="32"/>
      <c r="BS34" s="18"/>
      <c r="BT34" s="18"/>
      <c r="BU34" s="18"/>
      <c r="BV34" s="18"/>
      <c r="BW34" s="18"/>
      <c r="BX34" s="18"/>
      <c r="BY34" s="14"/>
      <c r="BZ34" s="14"/>
      <c r="CA34" s="14"/>
      <c r="CB34" s="14"/>
      <c r="CC34" s="14"/>
      <c r="CD34" s="14"/>
      <c r="CE34" s="18"/>
      <c r="CF34" s="18"/>
      <c r="CG34" s="18"/>
      <c r="CH34" s="18"/>
      <c r="CI34" s="18"/>
      <c r="CJ34" s="18"/>
      <c r="CK34" s="19"/>
      <c r="CL34" s="19"/>
    </row>
    <row r="35" spans="1:90" ht="24.75" customHeight="1">
      <c r="A35" s="17">
        <v>33</v>
      </c>
      <c r="B35" s="17" t="s">
        <v>350</v>
      </c>
      <c r="C35" s="17" t="s">
        <v>351</v>
      </c>
      <c r="D35" s="20" t="s">
        <v>352</v>
      </c>
      <c r="E35" s="14"/>
      <c r="F35" s="14"/>
      <c r="G35" s="14"/>
      <c r="H35" s="14"/>
      <c r="I35" s="46"/>
      <c r="J35" s="14"/>
      <c r="K35" s="18"/>
      <c r="L35" s="18"/>
      <c r="M35" s="18"/>
      <c r="N35" s="18"/>
      <c r="O35" s="18"/>
      <c r="P35" s="18"/>
      <c r="Q35" s="14"/>
      <c r="R35" s="14"/>
      <c r="S35" s="14"/>
      <c r="T35" s="14"/>
      <c r="U35" s="14"/>
      <c r="V35" s="14"/>
      <c r="W35" s="18"/>
      <c r="X35" s="18"/>
      <c r="Y35" s="18"/>
      <c r="Z35" s="18"/>
      <c r="AA35" s="18"/>
      <c r="AB35" s="18"/>
      <c r="AC35" s="14"/>
      <c r="AD35" s="14"/>
      <c r="AE35" s="14"/>
      <c r="AF35" s="14"/>
      <c r="AG35" s="14"/>
      <c r="AH35" s="14"/>
      <c r="AI35" s="18"/>
      <c r="AJ35" s="18"/>
      <c r="AK35" s="18"/>
      <c r="AL35" s="18"/>
      <c r="AM35" s="18"/>
      <c r="AN35" s="18"/>
      <c r="AO35" s="14"/>
      <c r="AP35" s="14"/>
      <c r="AQ35" s="14"/>
      <c r="AR35" s="14"/>
      <c r="AS35" s="14"/>
      <c r="AT35" s="14"/>
      <c r="AU35" s="18"/>
      <c r="AV35" s="18"/>
      <c r="AW35" s="18"/>
      <c r="AX35" s="18"/>
      <c r="AY35" s="18"/>
      <c r="AZ35" s="18"/>
      <c r="BA35" s="14"/>
      <c r="BB35" s="14"/>
      <c r="BC35" s="14"/>
      <c r="BD35" s="14"/>
      <c r="BE35" s="14"/>
      <c r="BF35" s="14"/>
      <c r="BG35" s="18"/>
      <c r="BH35" s="18"/>
      <c r="BI35" s="18"/>
      <c r="BJ35" s="18"/>
      <c r="BK35" s="18"/>
      <c r="BL35" s="18"/>
      <c r="BM35" s="32"/>
      <c r="BN35" s="32"/>
      <c r="BO35" s="32"/>
      <c r="BP35" s="32"/>
      <c r="BQ35" s="32"/>
      <c r="BR35" s="32"/>
      <c r="BS35" s="18"/>
      <c r="BT35" s="18"/>
      <c r="BU35" s="18"/>
      <c r="BV35" s="18"/>
      <c r="BW35" s="18"/>
      <c r="BX35" s="18"/>
      <c r="BY35" s="14"/>
      <c r="BZ35" s="14"/>
      <c r="CA35" s="14"/>
      <c r="CB35" s="14"/>
      <c r="CC35" s="14"/>
      <c r="CD35" s="14"/>
      <c r="CE35" s="18"/>
      <c r="CF35" s="18"/>
      <c r="CG35" s="18"/>
      <c r="CH35" s="18"/>
      <c r="CI35" s="18"/>
      <c r="CJ35" s="18"/>
      <c r="CK35" s="19"/>
      <c r="CL35" s="19"/>
    </row>
    <row r="36" spans="1:90" ht="24.75" customHeight="1">
      <c r="A36" s="17">
        <v>34</v>
      </c>
      <c r="B36" s="17" t="s">
        <v>353</v>
      </c>
      <c r="C36" s="17" t="s">
        <v>354</v>
      </c>
      <c r="D36" s="20" t="s">
        <v>355</v>
      </c>
      <c r="E36" s="14"/>
      <c r="F36" s="14"/>
      <c r="G36" s="14"/>
      <c r="H36" s="14"/>
      <c r="I36" s="46"/>
      <c r="J36" s="14"/>
      <c r="K36" s="18"/>
      <c r="L36" s="18"/>
      <c r="M36" s="18"/>
      <c r="N36" s="18"/>
      <c r="O36" s="18"/>
      <c r="P36" s="18"/>
      <c r="Q36" s="14"/>
      <c r="R36" s="14"/>
      <c r="S36" s="14"/>
      <c r="T36" s="14"/>
      <c r="U36" s="14"/>
      <c r="V36" s="14"/>
      <c r="W36" s="18"/>
      <c r="X36" s="18"/>
      <c r="Y36" s="18"/>
      <c r="Z36" s="18"/>
      <c r="AA36" s="18"/>
      <c r="AB36" s="18"/>
      <c r="AC36" s="14"/>
      <c r="AD36" s="14"/>
      <c r="AE36" s="14"/>
      <c r="AF36" s="14"/>
      <c r="AG36" s="14"/>
      <c r="AH36" s="14"/>
      <c r="AI36" s="18"/>
      <c r="AJ36" s="18"/>
      <c r="AK36" s="18"/>
      <c r="AL36" s="18"/>
      <c r="AM36" s="18"/>
      <c r="AN36" s="18"/>
      <c r="AO36" s="14"/>
      <c r="AP36" s="14"/>
      <c r="AQ36" s="14"/>
      <c r="AR36" s="14"/>
      <c r="AS36" s="14"/>
      <c r="AT36" s="14"/>
      <c r="AU36" s="18"/>
      <c r="AV36" s="18"/>
      <c r="AW36" s="18"/>
      <c r="AX36" s="18"/>
      <c r="AY36" s="18"/>
      <c r="AZ36" s="18"/>
      <c r="BA36" s="14"/>
      <c r="BB36" s="14"/>
      <c r="BC36" s="14"/>
      <c r="BD36" s="14"/>
      <c r="BE36" s="14"/>
      <c r="BF36" s="14"/>
      <c r="BG36" s="18"/>
      <c r="BH36" s="18"/>
      <c r="BI36" s="18"/>
      <c r="BJ36" s="18"/>
      <c r="BK36" s="18"/>
      <c r="BL36" s="18"/>
      <c r="BM36" s="32"/>
      <c r="BN36" s="32"/>
      <c r="BO36" s="32"/>
      <c r="BP36" s="32"/>
      <c r="BQ36" s="32"/>
      <c r="BR36" s="32"/>
      <c r="BS36" s="18"/>
      <c r="BT36" s="18"/>
      <c r="BU36" s="18"/>
      <c r="BV36" s="18"/>
      <c r="BW36" s="18"/>
      <c r="BX36" s="18"/>
      <c r="BY36" s="14"/>
      <c r="BZ36" s="14"/>
      <c r="CA36" s="14"/>
      <c r="CB36" s="14"/>
      <c r="CC36" s="14"/>
      <c r="CD36" s="14"/>
      <c r="CE36" s="18"/>
      <c r="CF36" s="18"/>
      <c r="CG36" s="18"/>
      <c r="CH36" s="18"/>
      <c r="CI36" s="18"/>
      <c r="CJ36" s="18"/>
      <c r="CK36" s="19"/>
      <c r="CL36" s="19"/>
    </row>
    <row r="37" spans="1:90" ht="24.75" customHeight="1">
      <c r="A37" s="17">
        <v>35</v>
      </c>
      <c r="B37" s="17" t="s">
        <v>356</v>
      </c>
      <c r="C37" s="17" t="s">
        <v>357</v>
      </c>
      <c r="D37" s="20" t="s">
        <v>358</v>
      </c>
      <c r="E37" s="14"/>
      <c r="F37" s="14"/>
      <c r="G37" s="14"/>
      <c r="H37" s="14"/>
      <c r="I37" s="46"/>
      <c r="J37" s="14"/>
      <c r="K37" s="18"/>
      <c r="L37" s="18"/>
      <c r="M37" s="18"/>
      <c r="N37" s="18"/>
      <c r="O37" s="18"/>
      <c r="P37" s="18"/>
      <c r="Q37" s="14"/>
      <c r="R37" s="14"/>
      <c r="S37" s="14"/>
      <c r="T37" s="14"/>
      <c r="U37" s="14"/>
      <c r="V37" s="14"/>
      <c r="W37" s="18"/>
      <c r="X37" s="18"/>
      <c r="Y37" s="18"/>
      <c r="Z37" s="18"/>
      <c r="AA37" s="18"/>
      <c r="AB37" s="18"/>
      <c r="AC37" s="14"/>
      <c r="AD37" s="14"/>
      <c r="AE37" s="14"/>
      <c r="AF37" s="14"/>
      <c r="AG37" s="14"/>
      <c r="AH37" s="14"/>
      <c r="AI37" s="18"/>
      <c r="AJ37" s="18"/>
      <c r="AK37" s="18"/>
      <c r="AL37" s="18"/>
      <c r="AM37" s="18"/>
      <c r="AN37" s="18"/>
      <c r="AO37" s="14"/>
      <c r="AP37" s="14"/>
      <c r="AQ37" s="14"/>
      <c r="AR37" s="14"/>
      <c r="AS37" s="14"/>
      <c r="AT37" s="14"/>
      <c r="AU37" s="18"/>
      <c r="AV37" s="18"/>
      <c r="AW37" s="18"/>
      <c r="AX37" s="18"/>
      <c r="AY37" s="18"/>
      <c r="AZ37" s="18"/>
      <c r="BA37" s="14"/>
      <c r="BB37" s="14"/>
      <c r="BC37" s="14"/>
      <c r="BD37" s="14"/>
      <c r="BE37" s="14"/>
      <c r="BF37" s="14"/>
      <c r="BG37" s="18"/>
      <c r="BH37" s="18"/>
      <c r="BI37" s="18"/>
      <c r="BJ37" s="18"/>
      <c r="BK37" s="18"/>
      <c r="BL37" s="18"/>
      <c r="BM37" s="32"/>
      <c r="BN37" s="32"/>
      <c r="BO37" s="32"/>
      <c r="BP37" s="32"/>
      <c r="BQ37" s="32"/>
      <c r="BR37" s="32"/>
      <c r="BS37" s="18"/>
      <c r="BT37" s="18"/>
      <c r="BU37" s="18"/>
      <c r="BV37" s="18"/>
      <c r="BW37" s="18"/>
      <c r="BX37" s="18"/>
      <c r="BY37" s="14"/>
      <c r="BZ37" s="14"/>
      <c r="CA37" s="14"/>
      <c r="CB37" s="14"/>
      <c r="CC37" s="14"/>
      <c r="CD37" s="14"/>
      <c r="CE37" s="18"/>
      <c r="CF37" s="18"/>
      <c r="CG37" s="18"/>
      <c r="CH37" s="18"/>
      <c r="CI37" s="18"/>
      <c r="CJ37" s="18"/>
      <c r="CK37" s="19"/>
      <c r="CL37" s="19"/>
    </row>
    <row r="38" spans="1:90" s="36" customFormat="1" ht="24.75" customHeight="1">
      <c r="A38" s="17">
        <v>36</v>
      </c>
      <c r="B38" s="37" t="s">
        <v>78</v>
      </c>
      <c r="C38" s="37" t="s">
        <v>359</v>
      </c>
      <c r="D38" s="38" t="s">
        <v>360</v>
      </c>
      <c r="E38" s="14"/>
      <c r="F38" s="14"/>
      <c r="G38" s="14"/>
      <c r="H38" s="14"/>
      <c r="I38" s="46"/>
      <c r="J38" s="33"/>
      <c r="K38" s="34"/>
      <c r="L38" s="34"/>
      <c r="M38" s="34"/>
      <c r="N38" s="34"/>
      <c r="O38" s="34"/>
      <c r="P38" s="34"/>
      <c r="Q38" s="33"/>
      <c r="R38" s="33"/>
      <c r="S38" s="33"/>
      <c r="T38" s="33"/>
      <c r="U38" s="33"/>
      <c r="V38" s="33"/>
      <c r="W38" s="34"/>
      <c r="X38" s="34"/>
      <c r="Y38" s="34"/>
      <c r="Z38" s="34"/>
      <c r="AA38" s="34"/>
      <c r="AB38" s="34"/>
      <c r="AC38" s="33"/>
      <c r="AD38" s="33"/>
      <c r="AE38" s="33"/>
      <c r="AF38" s="33"/>
      <c r="AG38" s="33"/>
      <c r="AH38" s="33"/>
      <c r="AI38" s="34"/>
      <c r="AJ38" s="34"/>
      <c r="AK38" s="34"/>
      <c r="AL38" s="34"/>
      <c r="AM38" s="34"/>
      <c r="AN38" s="34"/>
      <c r="AO38" s="33"/>
      <c r="AP38" s="33"/>
      <c r="AQ38" s="33"/>
      <c r="AR38" s="33"/>
      <c r="AS38" s="33"/>
      <c r="AT38" s="33"/>
      <c r="AU38" s="34"/>
      <c r="AV38" s="34"/>
      <c r="AW38" s="34"/>
      <c r="AX38" s="34"/>
      <c r="AY38" s="34"/>
      <c r="AZ38" s="34"/>
      <c r="BA38" s="33"/>
      <c r="BB38" s="33"/>
      <c r="BC38" s="33"/>
      <c r="BD38" s="33"/>
      <c r="BE38" s="33"/>
      <c r="BF38" s="33"/>
      <c r="BG38" s="34"/>
      <c r="BH38" s="34"/>
      <c r="BI38" s="34"/>
      <c r="BJ38" s="34"/>
      <c r="BK38" s="34"/>
      <c r="BL38" s="34"/>
      <c r="BM38" s="53"/>
      <c r="BN38" s="53"/>
      <c r="BO38" s="53"/>
      <c r="BP38" s="53"/>
      <c r="BQ38" s="53"/>
      <c r="BR38" s="53"/>
      <c r="BS38" s="34"/>
      <c r="BT38" s="34"/>
      <c r="BU38" s="34"/>
      <c r="BV38" s="34"/>
      <c r="BW38" s="34"/>
      <c r="BX38" s="34"/>
      <c r="BY38" s="14"/>
      <c r="BZ38" s="14"/>
      <c r="CA38" s="14"/>
      <c r="CB38" s="14"/>
      <c r="CC38" s="14"/>
      <c r="CD38" s="14"/>
      <c r="CE38" s="18"/>
      <c r="CF38" s="18"/>
      <c r="CG38" s="18"/>
      <c r="CH38" s="18"/>
      <c r="CI38" s="18"/>
      <c r="CJ38" s="18"/>
      <c r="CK38" s="35"/>
      <c r="CL38" s="35"/>
    </row>
    <row r="39" spans="1:90" s="3" customFormat="1" ht="24.75" customHeight="1">
      <c r="A39" s="17">
        <v>37</v>
      </c>
      <c r="B39" s="17" t="s">
        <v>361</v>
      </c>
      <c r="C39" s="17" t="s">
        <v>362</v>
      </c>
      <c r="D39" s="20" t="s">
        <v>363</v>
      </c>
      <c r="E39" s="14"/>
      <c r="F39" s="14"/>
      <c r="G39" s="14"/>
      <c r="H39" s="14"/>
      <c r="I39" s="46"/>
      <c r="J39" s="14"/>
      <c r="K39" s="18"/>
      <c r="L39" s="18"/>
      <c r="M39" s="18"/>
      <c r="N39" s="18"/>
      <c r="O39" s="18"/>
      <c r="P39" s="18"/>
      <c r="Q39" s="14"/>
      <c r="R39" s="14"/>
      <c r="S39" s="14"/>
      <c r="T39" s="14"/>
      <c r="U39" s="14"/>
      <c r="V39" s="14"/>
      <c r="W39" s="18"/>
      <c r="X39" s="18"/>
      <c r="Y39" s="18"/>
      <c r="Z39" s="18"/>
      <c r="AA39" s="18"/>
      <c r="AB39" s="18"/>
      <c r="AC39" s="14"/>
      <c r="AD39" s="14"/>
      <c r="AE39" s="14"/>
      <c r="AF39" s="14"/>
      <c r="AG39" s="14"/>
      <c r="AH39" s="14"/>
      <c r="AI39" s="18"/>
      <c r="AJ39" s="18"/>
      <c r="AK39" s="18"/>
      <c r="AL39" s="18"/>
      <c r="AM39" s="18"/>
      <c r="AN39" s="18"/>
      <c r="AO39" s="14"/>
      <c r="AP39" s="14"/>
      <c r="AQ39" s="14"/>
      <c r="AR39" s="14"/>
      <c r="AS39" s="14"/>
      <c r="AT39" s="14"/>
      <c r="AU39" s="18"/>
      <c r="AV39" s="18"/>
      <c r="AW39" s="18"/>
      <c r="AX39" s="18"/>
      <c r="AY39" s="18"/>
      <c r="AZ39" s="18"/>
      <c r="BA39" s="14"/>
      <c r="BB39" s="14"/>
      <c r="BC39" s="14"/>
      <c r="BD39" s="14"/>
      <c r="BE39" s="14"/>
      <c r="BF39" s="14"/>
      <c r="BG39" s="18"/>
      <c r="BH39" s="18"/>
      <c r="BI39" s="18"/>
      <c r="BJ39" s="18"/>
      <c r="BK39" s="18"/>
      <c r="BL39" s="18"/>
      <c r="BM39" s="32"/>
      <c r="BN39" s="32"/>
      <c r="BO39" s="32"/>
      <c r="BP39" s="32"/>
      <c r="BQ39" s="32"/>
      <c r="BR39" s="32"/>
      <c r="BS39" s="18"/>
      <c r="BT39" s="18"/>
      <c r="BU39" s="18"/>
      <c r="BV39" s="18"/>
      <c r="BW39" s="18"/>
      <c r="BX39" s="18"/>
      <c r="BY39" s="14"/>
      <c r="BZ39" s="14"/>
      <c r="CA39" s="14"/>
      <c r="CB39" s="14"/>
      <c r="CC39" s="14"/>
      <c r="CD39" s="14"/>
      <c r="CE39" s="18"/>
      <c r="CF39" s="18"/>
      <c r="CG39" s="18"/>
      <c r="CH39" s="18"/>
      <c r="CI39" s="18"/>
      <c r="CJ39" s="18"/>
      <c r="CK39" s="21"/>
      <c r="CL39" s="21"/>
    </row>
    <row r="40" spans="1:90" ht="24.75" customHeight="1">
      <c r="A40" s="17">
        <v>38</v>
      </c>
      <c r="B40" s="17" t="s">
        <v>364</v>
      </c>
      <c r="C40" s="17" t="s">
        <v>365</v>
      </c>
      <c r="D40" s="20" t="s">
        <v>366</v>
      </c>
      <c r="E40" s="14"/>
      <c r="F40" s="14"/>
      <c r="G40" s="14"/>
      <c r="H40" s="14"/>
      <c r="I40" s="46"/>
      <c r="J40" s="14"/>
      <c r="K40" s="18"/>
      <c r="L40" s="18"/>
      <c r="M40" s="18"/>
      <c r="N40" s="18"/>
      <c r="O40" s="18"/>
      <c r="P40" s="18"/>
      <c r="Q40" s="14"/>
      <c r="R40" s="14"/>
      <c r="S40" s="14"/>
      <c r="T40" s="14"/>
      <c r="U40" s="14"/>
      <c r="V40" s="14"/>
      <c r="W40" s="18"/>
      <c r="X40" s="18"/>
      <c r="Y40" s="18"/>
      <c r="Z40" s="18"/>
      <c r="AA40" s="18"/>
      <c r="AB40" s="18"/>
      <c r="AC40" s="14"/>
      <c r="AD40" s="14"/>
      <c r="AE40" s="14"/>
      <c r="AF40" s="14"/>
      <c r="AG40" s="14"/>
      <c r="AH40" s="14"/>
      <c r="AI40" s="18"/>
      <c r="AJ40" s="18"/>
      <c r="AK40" s="18"/>
      <c r="AL40" s="18"/>
      <c r="AM40" s="18"/>
      <c r="AN40" s="18"/>
      <c r="AO40" s="14"/>
      <c r="AP40" s="14"/>
      <c r="AQ40" s="14"/>
      <c r="AR40" s="14"/>
      <c r="AS40" s="14"/>
      <c r="AT40" s="14"/>
      <c r="AU40" s="18"/>
      <c r="AV40" s="18"/>
      <c r="AW40" s="18"/>
      <c r="AX40" s="18"/>
      <c r="AY40" s="18"/>
      <c r="AZ40" s="18"/>
      <c r="BA40" s="14"/>
      <c r="BB40" s="14"/>
      <c r="BC40" s="14"/>
      <c r="BD40" s="14"/>
      <c r="BE40" s="14"/>
      <c r="BF40" s="14"/>
      <c r="BG40" s="18"/>
      <c r="BH40" s="18"/>
      <c r="BI40" s="18"/>
      <c r="BJ40" s="18"/>
      <c r="BK40" s="18"/>
      <c r="BL40" s="18"/>
      <c r="BM40" s="32"/>
      <c r="BN40" s="32"/>
      <c r="BO40" s="32"/>
      <c r="BP40" s="32"/>
      <c r="BQ40" s="32"/>
      <c r="BR40" s="32"/>
      <c r="BS40" s="18"/>
      <c r="BT40" s="18"/>
      <c r="BU40" s="18"/>
      <c r="BV40" s="18"/>
      <c r="BW40" s="18"/>
      <c r="BX40" s="18"/>
      <c r="BY40" s="14"/>
      <c r="BZ40" s="14"/>
      <c r="CA40" s="14"/>
      <c r="CB40" s="14"/>
      <c r="CC40" s="14"/>
      <c r="CD40" s="14"/>
      <c r="CE40" s="18"/>
      <c r="CF40" s="18"/>
      <c r="CG40" s="18"/>
      <c r="CH40" s="18"/>
      <c r="CI40" s="18"/>
      <c r="CJ40" s="18"/>
      <c r="CK40" s="19"/>
      <c r="CL40" s="19"/>
    </row>
    <row r="41" spans="1:90" ht="24.75" customHeight="1">
      <c r="A41" s="17">
        <v>39</v>
      </c>
      <c r="B41" s="17" t="s">
        <v>153</v>
      </c>
      <c r="C41" s="17" t="s">
        <v>367</v>
      </c>
      <c r="D41" s="20" t="s">
        <v>107</v>
      </c>
      <c r="E41" s="14"/>
      <c r="F41" s="14"/>
      <c r="G41" s="14"/>
      <c r="H41" s="14"/>
      <c r="I41" s="46"/>
      <c r="J41" s="14"/>
      <c r="K41" s="18"/>
      <c r="L41" s="18"/>
      <c r="M41" s="18"/>
      <c r="N41" s="18"/>
      <c r="O41" s="18"/>
      <c r="P41" s="18"/>
      <c r="Q41" s="14"/>
      <c r="R41" s="14"/>
      <c r="S41" s="14"/>
      <c r="T41" s="14"/>
      <c r="U41" s="14"/>
      <c r="V41" s="14"/>
      <c r="W41" s="18"/>
      <c r="X41" s="18"/>
      <c r="Y41" s="18"/>
      <c r="Z41" s="18"/>
      <c r="AA41" s="18"/>
      <c r="AB41" s="18"/>
      <c r="AC41" s="14"/>
      <c r="AD41" s="14"/>
      <c r="AE41" s="14"/>
      <c r="AF41" s="14"/>
      <c r="AG41" s="14"/>
      <c r="AH41" s="14"/>
      <c r="AI41" s="18"/>
      <c r="AJ41" s="18"/>
      <c r="AK41" s="18"/>
      <c r="AL41" s="18"/>
      <c r="AM41" s="18"/>
      <c r="AN41" s="18"/>
      <c r="AO41" s="14"/>
      <c r="AP41" s="14"/>
      <c r="AQ41" s="14"/>
      <c r="AR41" s="14"/>
      <c r="AS41" s="14"/>
      <c r="AT41" s="14"/>
      <c r="AU41" s="18"/>
      <c r="AV41" s="18"/>
      <c r="AW41" s="18"/>
      <c r="AX41" s="18"/>
      <c r="AY41" s="18"/>
      <c r="AZ41" s="18"/>
      <c r="BA41" s="14"/>
      <c r="BB41" s="14"/>
      <c r="BC41" s="14"/>
      <c r="BD41" s="14"/>
      <c r="BE41" s="14"/>
      <c r="BF41" s="14"/>
      <c r="BG41" s="18"/>
      <c r="BH41" s="18"/>
      <c r="BI41" s="18"/>
      <c r="BJ41" s="18"/>
      <c r="BK41" s="18"/>
      <c r="BL41" s="18"/>
      <c r="BM41" s="32"/>
      <c r="BN41" s="32"/>
      <c r="BO41" s="32"/>
      <c r="BP41" s="32"/>
      <c r="BQ41" s="32"/>
      <c r="BR41" s="32"/>
      <c r="BS41" s="18"/>
      <c r="BT41" s="18"/>
      <c r="BU41" s="18"/>
      <c r="BV41" s="18"/>
      <c r="BW41" s="18"/>
      <c r="BX41" s="18"/>
      <c r="BY41" s="14"/>
      <c r="BZ41" s="14"/>
      <c r="CA41" s="14"/>
      <c r="CB41" s="14"/>
      <c r="CC41" s="14"/>
      <c r="CD41" s="14"/>
      <c r="CE41" s="18"/>
      <c r="CF41" s="18"/>
      <c r="CG41" s="18"/>
      <c r="CH41" s="18"/>
      <c r="CI41" s="18"/>
      <c r="CJ41" s="18"/>
      <c r="CK41" s="19"/>
      <c r="CL41" s="19"/>
    </row>
    <row r="42" spans="1:90" ht="24.75" customHeight="1">
      <c r="A42" s="17">
        <v>40</v>
      </c>
      <c r="B42" s="17" t="s">
        <v>118</v>
      </c>
      <c r="C42" s="17" t="s">
        <v>368</v>
      </c>
      <c r="D42" s="20" t="s">
        <v>119</v>
      </c>
      <c r="E42" s="14"/>
      <c r="F42" s="14"/>
      <c r="G42" s="14"/>
      <c r="H42" s="14"/>
      <c r="I42" s="46"/>
      <c r="J42" s="14"/>
      <c r="K42" s="18"/>
      <c r="L42" s="18"/>
      <c r="M42" s="18"/>
      <c r="N42" s="18"/>
      <c r="O42" s="18"/>
      <c r="P42" s="18"/>
      <c r="Q42" s="14"/>
      <c r="R42" s="14"/>
      <c r="S42" s="14"/>
      <c r="T42" s="14"/>
      <c r="U42" s="14"/>
      <c r="V42" s="14"/>
      <c r="W42" s="18"/>
      <c r="X42" s="18"/>
      <c r="Y42" s="18"/>
      <c r="Z42" s="18"/>
      <c r="AA42" s="18"/>
      <c r="AB42" s="18"/>
      <c r="AC42" s="14"/>
      <c r="AD42" s="14"/>
      <c r="AE42" s="14"/>
      <c r="AF42" s="14"/>
      <c r="AG42" s="14"/>
      <c r="AH42" s="14"/>
      <c r="AI42" s="18"/>
      <c r="AJ42" s="18"/>
      <c r="AK42" s="18"/>
      <c r="AL42" s="18"/>
      <c r="AM42" s="18"/>
      <c r="AN42" s="18"/>
      <c r="AO42" s="14"/>
      <c r="AP42" s="14"/>
      <c r="AQ42" s="14"/>
      <c r="AR42" s="14"/>
      <c r="AS42" s="14"/>
      <c r="AT42" s="14"/>
      <c r="AU42" s="18"/>
      <c r="AV42" s="18"/>
      <c r="AW42" s="18"/>
      <c r="AX42" s="18"/>
      <c r="AY42" s="18"/>
      <c r="AZ42" s="18"/>
      <c r="BA42" s="14"/>
      <c r="BB42" s="14"/>
      <c r="BC42" s="14"/>
      <c r="BD42" s="14"/>
      <c r="BE42" s="14"/>
      <c r="BF42" s="14"/>
      <c r="BG42" s="18"/>
      <c r="BH42" s="18"/>
      <c r="BI42" s="18"/>
      <c r="BJ42" s="18"/>
      <c r="BK42" s="18"/>
      <c r="BL42" s="18"/>
      <c r="BM42" s="32"/>
      <c r="BN42" s="32"/>
      <c r="BO42" s="32"/>
      <c r="BP42" s="32"/>
      <c r="BQ42" s="32"/>
      <c r="BR42" s="32"/>
      <c r="BS42" s="18"/>
      <c r="BT42" s="18"/>
      <c r="BU42" s="18"/>
      <c r="BV42" s="18"/>
      <c r="BW42" s="18"/>
      <c r="BX42" s="18"/>
      <c r="BY42" s="14"/>
      <c r="BZ42" s="14"/>
      <c r="CA42" s="14"/>
      <c r="CB42" s="14"/>
      <c r="CC42" s="14"/>
      <c r="CD42" s="14"/>
      <c r="CE42" s="18"/>
      <c r="CF42" s="18"/>
      <c r="CG42" s="18"/>
      <c r="CH42" s="18"/>
      <c r="CI42" s="18"/>
      <c r="CJ42" s="18"/>
      <c r="CK42" s="19"/>
      <c r="CL42" s="19"/>
    </row>
    <row r="43" spans="1:90" ht="24.75" customHeight="1">
      <c r="A43" s="17">
        <v>41</v>
      </c>
      <c r="B43" s="17" t="s">
        <v>188</v>
      </c>
      <c r="C43" s="17" t="s">
        <v>369</v>
      </c>
      <c r="D43" s="20" t="s">
        <v>189</v>
      </c>
      <c r="E43" s="14"/>
      <c r="F43" s="14"/>
      <c r="G43" s="14"/>
      <c r="H43" s="14"/>
      <c r="I43" s="46"/>
      <c r="J43" s="14"/>
      <c r="K43" s="18"/>
      <c r="L43" s="18"/>
      <c r="M43" s="18"/>
      <c r="N43" s="18"/>
      <c r="O43" s="18"/>
      <c r="P43" s="18"/>
      <c r="Q43" s="14"/>
      <c r="R43" s="14"/>
      <c r="S43" s="14"/>
      <c r="T43" s="14"/>
      <c r="U43" s="14"/>
      <c r="V43" s="14"/>
      <c r="W43" s="18"/>
      <c r="X43" s="18"/>
      <c r="Y43" s="18"/>
      <c r="Z43" s="18"/>
      <c r="AA43" s="18"/>
      <c r="AB43" s="18"/>
      <c r="AC43" s="14"/>
      <c r="AD43" s="14"/>
      <c r="AE43" s="14"/>
      <c r="AF43" s="14"/>
      <c r="AG43" s="14"/>
      <c r="AH43" s="14"/>
      <c r="AI43" s="18"/>
      <c r="AJ43" s="18"/>
      <c r="AK43" s="18"/>
      <c r="AL43" s="18"/>
      <c r="AM43" s="18"/>
      <c r="AN43" s="18"/>
      <c r="AO43" s="14"/>
      <c r="AP43" s="14"/>
      <c r="AQ43" s="14"/>
      <c r="AR43" s="14"/>
      <c r="AS43" s="14"/>
      <c r="AT43" s="14"/>
      <c r="AU43" s="18"/>
      <c r="AV43" s="18"/>
      <c r="AW43" s="18"/>
      <c r="AX43" s="18"/>
      <c r="AY43" s="18"/>
      <c r="AZ43" s="18"/>
      <c r="BA43" s="14"/>
      <c r="BB43" s="14"/>
      <c r="BC43" s="14"/>
      <c r="BD43" s="14"/>
      <c r="BE43" s="14"/>
      <c r="BF43" s="14"/>
      <c r="BG43" s="18"/>
      <c r="BH43" s="18"/>
      <c r="BI43" s="18"/>
      <c r="BJ43" s="18"/>
      <c r="BK43" s="18"/>
      <c r="BL43" s="18"/>
      <c r="BM43" s="32"/>
      <c r="BN43" s="32"/>
      <c r="BO43" s="32"/>
      <c r="BP43" s="32"/>
      <c r="BQ43" s="32"/>
      <c r="BR43" s="32"/>
      <c r="BS43" s="18"/>
      <c r="BT43" s="18"/>
      <c r="BU43" s="18"/>
      <c r="BV43" s="18"/>
      <c r="BW43" s="18"/>
      <c r="BX43" s="18"/>
      <c r="BY43" s="14"/>
      <c r="BZ43" s="14"/>
      <c r="CA43" s="14"/>
      <c r="CB43" s="14"/>
      <c r="CC43" s="14"/>
      <c r="CD43" s="14"/>
      <c r="CE43" s="18"/>
      <c r="CF43" s="18"/>
      <c r="CG43" s="18"/>
      <c r="CH43" s="18"/>
      <c r="CI43" s="18"/>
      <c r="CJ43" s="18"/>
      <c r="CK43" s="19"/>
      <c r="CL43" s="19"/>
    </row>
    <row r="44" spans="1:90" ht="24.75" customHeight="1">
      <c r="A44" s="17">
        <v>42</v>
      </c>
      <c r="B44" s="17" t="s">
        <v>188</v>
      </c>
      <c r="C44" s="17" t="s">
        <v>370</v>
      </c>
      <c r="D44" s="20" t="s">
        <v>189</v>
      </c>
      <c r="E44" s="14"/>
      <c r="F44" s="14"/>
      <c r="G44" s="14"/>
      <c r="H44" s="14"/>
      <c r="I44" s="46"/>
      <c r="J44" s="14"/>
      <c r="K44" s="18"/>
      <c r="L44" s="18"/>
      <c r="M44" s="18"/>
      <c r="N44" s="18"/>
      <c r="O44" s="18"/>
      <c r="P44" s="18"/>
      <c r="Q44" s="14"/>
      <c r="R44" s="14"/>
      <c r="S44" s="14"/>
      <c r="T44" s="14"/>
      <c r="U44" s="14"/>
      <c r="V44" s="14"/>
      <c r="W44" s="18"/>
      <c r="X44" s="18"/>
      <c r="Y44" s="18"/>
      <c r="Z44" s="18"/>
      <c r="AA44" s="18"/>
      <c r="AB44" s="18"/>
      <c r="AC44" s="14"/>
      <c r="AD44" s="14"/>
      <c r="AE44" s="14"/>
      <c r="AF44" s="14"/>
      <c r="AG44" s="14"/>
      <c r="AH44" s="14"/>
      <c r="AI44" s="18"/>
      <c r="AJ44" s="18"/>
      <c r="AK44" s="18"/>
      <c r="AL44" s="18"/>
      <c r="AM44" s="18"/>
      <c r="AN44" s="18"/>
      <c r="AO44" s="14"/>
      <c r="AP44" s="14"/>
      <c r="AQ44" s="14"/>
      <c r="AR44" s="14"/>
      <c r="AS44" s="14"/>
      <c r="AT44" s="14"/>
      <c r="AU44" s="18"/>
      <c r="AV44" s="18"/>
      <c r="AW44" s="18"/>
      <c r="AX44" s="18"/>
      <c r="AY44" s="18"/>
      <c r="AZ44" s="18"/>
      <c r="BA44" s="14"/>
      <c r="BB44" s="14"/>
      <c r="BC44" s="14"/>
      <c r="BD44" s="14"/>
      <c r="BE44" s="14"/>
      <c r="BF44" s="14"/>
      <c r="BG44" s="18"/>
      <c r="BH44" s="18"/>
      <c r="BI44" s="18"/>
      <c r="BJ44" s="18"/>
      <c r="BK44" s="18"/>
      <c r="BL44" s="18"/>
      <c r="BM44" s="32"/>
      <c r="BN44" s="32"/>
      <c r="BO44" s="32"/>
      <c r="BP44" s="32"/>
      <c r="BQ44" s="32"/>
      <c r="BR44" s="32"/>
      <c r="BS44" s="18"/>
      <c r="BT44" s="18"/>
      <c r="BU44" s="18"/>
      <c r="BV44" s="18"/>
      <c r="BW44" s="18"/>
      <c r="BX44" s="18"/>
      <c r="BY44" s="14"/>
      <c r="BZ44" s="14"/>
      <c r="CA44" s="14"/>
      <c r="CB44" s="14"/>
      <c r="CC44" s="14"/>
      <c r="CD44" s="14"/>
      <c r="CE44" s="18"/>
      <c r="CF44" s="18"/>
      <c r="CG44" s="18"/>
      <c r="CH44" s="18"/>
      <c r="CI44" s="18"/>
      <c r="CJ44" s="18"/>
      <c r="CK44" s="19"/>
      <c r="CL44" s="19"/>
    </row>
    <row r="45" spans="1:90" ht="24.75" customHeight="1">
      <c r="A45" s="17">
        <v>43</v>
      </c>
      <c r="B45" s="17" t="s">
        <v>371</v>
      </c>
      <c r="C45" s="17" t="s">
        <v>372</v>
      </c>
      <c r="D45" s="24" t="s">
        <v>373</v>
      </c>
      <c r="E45" s="14"/>
      <c r="F45" s="14"/>
      <c r="G45" s="14"/>
      <c r="H45" s="14"/>
      <c r="I45" s="46"/>
      <c r="J45" s="14"/>
      <c r="K45" s="18"/>
      <c r="L45" s="18"/>
      <c r="M45" s="18"/>
      <c r="N45" s="18"/>
      <c r="O45" s="18"/>
      <c r="P45" s="18"/>
      <c r="Q45" s="14"/>
      <c r="R45" s="14"/>
      <c r="S45" s="14"/>
      <c r="T45" s="14"/>
      <c r="U45" s="14"/>
      <c r="V45" s="14"/>
      <c r="W45" s="18"/>
      <c r="X45" s="18"/>
      <c r="Y45" s="18"/>
      <c r="Z45" s="18"/>
      <c r="AA45" s="18"/>
      <c r="AB45" s="18"/>
      <c r="AC45" s="14"/>
      <c r="AD45" s="14"/>
      <c r="AE45" s="14"/>
      <c r="AF45" s="14"/>
      <c r="AG45" s="14"/>
      <c r="AH45" s="14"/>
      <c r="AI45" s="18"/>
      <c r="AJ45" s="18"/>
      <c r="AK45" s="18"/>
      <c r="AL45" s="18"/>
      <c r="AM45" s="18"/>
      <c r="AN45" s="18"/>
      <c r="AO45" s="14"/>
      <c r="AP45" s="14"/>
      <c r="AQ45" s="14"/>
      <c r="AR45" s="14"/>
      <c r="AS45" s="14"/>
      <c r="AT45" s="14"/>
      <c r="AU45" s="18"/>
      <c r="AV45" s="18"/>
      <c r="AW45" s="18"/>
      <c r="AX45" s="18"/>
      <c r="AY45" s="18"/>
      <c r="AZ45" s="18"/>
      <c r="BA45" s="14"/>
      <c r="BB45" s="14"/>
      <c r="BC45" s="14"/>
      <c r="BD45" s="14"/>
      <c r="BE45" s="14"/>
      <c r="BF45" s="14"/>
      <c r="BG45" s="18"/>
      <c r="BH45" s="18"/>
      <c r="BI45" s="18"/>
      <c r="BJ45" s="18"/>
      <c r="BK45" s="18"/>
      <c r="BL45" s="18"/>
      <c r="BM45" s="32"/>
      <c r="BN45" s="32"/>
      <c r="BO45" s="32"/>
      <c r="BP45" s="32"/>
      <c r="BQ45" s="32"/>
      <c r="BR45" s="32"/>
      <c r="BS45" s="18"/>
      <c r="BT45" s="18"/>
      <c r="BU45" s="18"/>
      <c r="BV45" s="18"/>
      <c r="BW45" s="18"/>
      <c r="BX45" s="18"/>
      <c r="BY45" s="14"/>
      <c r="BZ45" s="14"/>
      <c r="CA45" s="14"/>
      <c r="CB45" s="14"/>
      <c r="CC45" s="14"/>
      <c r="CD45" s="14"/>
      <c r="CE45" s="18"/>
      <c r="CF45" s="18"/>
      <c r="CG45" s="18"/>
      <c r="CH45" s="18"/>
      <c r="CI45" s="18"/>
      <c r="CJ45" s="18"/>
      <c r="CK45" s="19"/>
      <c r="CL45" s="19"/>
    </row>
    <row r="46" spans="1:90" ht="24.75" customHeight="1">
      <c r="A46" s="17">
        <v>44</v>
      </c>
      <c r="B46" s="17" t="s">
        <v>374</v>
      </c>
      <c r="C46" s="17" t="s">
        <v>375</v>
      </c>
      <c r="D46" s="24" t="s">
        <v>193</v>
      </c>
      <c r="E46" s="14"/>
      <c r="F46" s="14"/>
      <c r="G46" s="14"/>
      <c r="H46" s="14"/>
      <c r="I46" s="46"/>
      <c r="J46" s="14"/>
      <c r="K46" s="18"/>
      <c r="L46" s="18"/>
      <c r="M46" s="18"/>
      <c r="N46" s="18"/>
      <c r="O46" s="18"/>
      <c r="P46" s="18"/>
      <c r="Q46" s="14"/>
      <c r="R46" s="14"/>
      <c r="S46" s="14"/>
      <c r="T46" s="14"/>
      <c r="U46" s="14"/>
      <c r="V46" s="14"/>
      <c r="W46" s="18"/>
      <c r="X46" s="18"/>
      <c r="Y46" s="18"/>
      <c r="Z46" s="18"/>
      <c r="AA46" s="18"/>
      <c r="AB46" s="18"/>
      <c r="AC46" s="14"/>
      <c r="AD46" s="14"/>
      <c r="AE46" s="14"/>
      <c r="AF46" s="14"/>
      <c r="AG46" s="14"/>
      <c r="AH46" s="14"/>
      <c r="AI46" s="18"/>
      <c r="AJ46" s="18"/>
      <c r="AK46" s="18"/>
      <c r="AL46" s="18"/>
      <c r="AM46" s="18"/>
      <c r="AN46" s="18"/>
      <c r="AO46" s="14"/>
      <c r="AP46" s="14"/>
      <c r="AQ46" s="14"/>
      <c r="AR46" s="14"/>
      <c r="AS46" s="14"/>
      <c r="AT46" s="14"/>
      <c r="AU46" s="18"/>
      <c r="AV46" s="18"/>
      <c r="AW46" s="18"/>
      <c r="AX46" s="18"/>
      <c r="AY46" s="18"/>
      <c r="AZ46" s="18"/>
      <c r="BA46" s="14"/>
      <c r="BB46" s="14"/>
      <c r="BC46" s="14"/>
      <c r="BD46" s="14"/>
      <c r="BE46" s="14"/>
      <c r="BF46" s="14"/>
      <c r="BG46" s="18"/>
      <c r="BH46" s="18"/>
      <c r="BI46" s="18"/>
      <c r="BJ46" s="18"/>
      <c r="BK46" s="18"/>
      <c r="BL46" s="18"/>
      <c r="BM46" s="32"/>
      <c r="BN46" s="32"/>
      <c r="BO46" s="32"/>
      <c r="BP46" s="32"/>
      <c r="BQ46" s="32"/>
      <c r="BR46" s="32"/>
      <c r="BS46" s="18"/>
      <c r="BT46" s="18"/>
      <c r="BU46" s="18"/>
      <c r="BV46" s="18"/>
      <c r="BW46" s="18"/>
      <c r="BX46" s="18"/>
      <c r="BY46" s="14"/>
      <c r="BZ46" s="14"/>
      <c r="CA46" s="14"/>
      <c r="CB46" s="14"/>
      <c r="CC46" s="14"/>
      <c r="CD46" s="14"/>
      <c r="CE46" s="18"/>
      <c r="CF46" s="18"/>
      <c r="CG46" s="18"/>
      <c r="CH46" s="18"/>
      <c r="CI46" s="18"/>
      <c r="CJ46" s="18"/>
      <c r="CK46" s="19"/>
      <c r="CL46" s="19"/>
    </row>
    <row r="47" spans="1:90" ht="24.75" customHeight="1">
      <c r="A47" s="17">
        <v>45</v>
      </c>
      <c r="B47" s="17" t="s">
        <v>376</v>
      </c>
      <c r="C47" s="17" t="s">
        <v>377</v>
      </c>
      <c r="D47" s="24" t="s">
        <v>378</v>
      </c>
      <c r="E47" s="14"/>
      <c r="F47" s="14"/>
      <c r="G47" s="14"/>
      <c r="H47" s="14"/>
      <c r="I47" s="46"/>
      <c r="J47" s="14"/>
      <c r="K47" s="18"/>
      <c r="L47" s="18"/>
      <c r="M47" s="18"/>
      <c r="N47" s="18"/>
      <c r="O47" s="18"/>
      <c r="P47" s="18"/>
      <c r="Q47" s="14"/>
      <c r="R47" s="14"/>
      <c r="S47" s="14"/>
      <c r="T47" s="14"/>
      <c r="U47" s="14"/>
      <c r="V47" s="14"/>
      <c r="W47" s="18"/>
      <c r="X47" s="18"/>
      <c r="Y47" s="18"/>
      <c r="Z47" s="18"/>
      <c r="AA47" s="18"/>
      <c r="AB47" s="18"/>
      <c r="AC47" s="14"/>
      <c r="AD47" s="14"/>
      <c r="AE47" s="14"/>
      <c r="AF47" s="14"/>
      <c r="AG47" s="14"/>
      <c r="AH47" s="14"/>
      <c r="AI47" s="18"/>
      <c r="AJ47" s="18"/>
      <c r="AK47" s="18"/>
      <c r="AL47" s="18"/>
      <c r="AM47" s="18"/>
      <c r="AN47" s="18"/>
      <c r="AO47" s="14"/>
      <c r="AP47" s="14"/>
      <c r="AQ47" s="14"/>
      <c r="AR47" s="14"/>
      <c r="AS47" s="14"/>
      <c r="AT47" s="14"/>
      <c r="AU47" s="18"/>
      <c r="AV47" s="18"/>
      <c r="AW47" s="18"/>
      <c r="AX47" s="18"/>
      <c r="AY47" s="18"/>
      <c r="AZ47" s="18"/>
      <c r="BA47" s="14"/>
      <c r="BB47" s="14"/>
      <c r="BC47" s="14"/>
      <c r="BD47" s="14"/>
      <c r="BE47" s="14"/>
      <c r="BF47" s="14"/>
      <c r="BG47" s="18"/>
      <c r="BH47" s="18"/>
      <c r="BI47" s="18"/>
      <c r="BJ47" s="18"/>
      <c r="BK47" s="18"/>
      <c r="BL47" s="18"/>
      <c r="BM47" s="32"/>
      <c r="BN47" s="32"/>
      <c r="BO47" s="32"/>
      <c r="BP47" s="32"/>
      <c r="BQ47" s="32"/>
      <c r="BR47" s="32"/>
      <c r="BS47" s="18"/>
      <c r="BT47" s="18"/>
      <c r="BU47" s="18"/>
      <c r="BV47" s="18"/>
      <c r="BW47" s="18"/>
      <c r="BX47" s="18"/>
      <c r="BY47" s="14"/>
      <c r="BZ47" s="14"/>
      <c r="CA47" s="14"/>
      <c r="CB47" s="14"/>
      <c r="CC47" s="14"/>
      <c r="CD47" s="14"/>
      <c r="CE47" s="18"/>
      <c r="CF47" s="18"/>
      <c r="CG47" s="18"/>
      <c r="CH47" s="18"/>
      <c r="CI47" s="18"/>
      <c r="CJ47" s="18"/>
      <c r="CK47" s="19"/>
      <c r="CL47" s="19"/>
    </row>
    <row r="48" spans="1:90" ht="24.75" customHeight="1">
      <c r="A48" s="17">
        <v>46</v>
      </c>
      <c r="B48" s="17" t="s">
        <v>379</v>
      </c>
      <c r="C48" s="17" t="s">
        <v>380</v>
      </c>
      <c r="D48" s="24" t="s">
        <v>381</v>
      </c>
      <c r="E48" s="14"/>
      <c r="F48" s="14"/>
      <c r="G48" s="14"/>
      <c r="H48" s="14"/>
      <c r="I48" s="46"/>
      <c r="J48" s="14"/>
      <c r="K48" s="18"/>
      <c r="L48" s="18"/>
      <c r="M48" s="18"/>
      <c r="N48" s="18"/>
      <c r="O48" s="18"/>
      <c r="P48" s="18"/>
      <c r="Q48" s="14"/>
      <c r="R48" s="14"/>
      <c r="S48" s="14"/>
      <c r="T48" s="14"/>
      <c r="U48" s="14"/>
      <c r="V48" s="14"/>
      <c r="W48" s="18"/>
      <c r="X48" s="18"/>
      <c r="Y48" s="18"/>
      <c r="Z48" s="18"/>
      <c r="AA48" s="18"/>
      <c r="AB48" s="18"/>
      <c r="AC48" s="14"/>
      <c r="AD48" s="14"/>
      <c r="AE48" s="14"/>
      <c r="AF48" s="14"/>
      <c r="AG48" s="14"/>
      <c r="AH48" s="14"/>
      <c r="AI48" s="18"/>
      <c r="AJ48" s="18"/>
      <c r="AK48" s="18"/>
      <c r="AL48" s="18"/>
      <c r="AM48" s="18"/>
      <c r="AN48" s="18"/>
      <c r="AO48" s="14"/>
      <c r="AP48" s="14"/>
      <c r="AQ48" s="14"/>
      <c r="AR48" s="14"/>
      <c r="AS48" s="14"/>
      <c r="AT48" s="14"/>
      <c r="AU48" s="18"/>
      <c r="AV48" s="18"/>
      <c r="AW48" s="18"/>
      <c r="AX48" s="18"/>
      <c r="AY48" s="18"/>
      <c r="AZ48" s="18"/>
      <c r="BA48" s="14"/>
      <c r="BB48" s="14"/>
      <c r="BC48" s="14"/>
      <c r="BD48" s="14"/>
      <c r="BE48" s="14"/>
      <c r="BF48" s="14"/>
      <c r="BG48" s="18"/>
      <c r="BH48" s="18"/>
      <c r="BI48" s="18"/>
      <c r="BJ48" s="18"/>
      <c r="BK48" s="18"/>
      <c r="BL48" s="18"/>
      <c r="BM48" s="32"/>
      <c r="BN48" s="32"/>
      <c r="BO48" s="32"/>
      <c r="BP48" s="32"/>
      <c r="BQ48" s="32"/>
      <c r="BR48" s="32"/>
      <c r="BS48" s="18"/>
      <c r="BT48" s="18"/>
      <c r="BU48" s="18"/>
      <c r="BV48" s="18"/>
      <c r="BW48" s="18"/>
      <c r="BX48" s="18"/>
      <c r="BY48" s="14"/>
      <c r="BZ48" s="14"/>
      <c r="CA48" s="14"/>
      <c r="CB48" s="14"/>
      <c r="CC48" s="14"/>
      <c r="CD48" s="14"/>
      <c r="CE48" s="18"/>
      <c r="CF48" s="18"/>
      <c r="CG48" s="18"/>
      <c r="CH48" s="18"/>
      <c r="CI48" s="18"/>
      <c r="CJ48" s="18"/>
      <c r="CK48" s="19"/>
      <c r="CL48" s="19"/>
    </row>
    <row r="49" spans="1:90" ht="24.75" customHeight="1">
      <c r="A49" s="17">
        <v>47</v>
      </c>
      <c r="B49" s="17" t="s">
        <v>382</v>
      </c>
      <c r="C49" s="17" t="s">
        <v>383</v>
      </c>
      <c r="D49" s="24" t="s">
        <v>384</v>
      </c>
      <c r="E49" s="14"/>
      <c r="F49" s="14"/>
      <c r="G49" s="14"/>
      <c r="H49" s="14"/>
      <c r="I49" s="46"/>
      <c r="J49" s="14"/>
      <c r="K49" s="18"/>
      <c r="L49" s="18"/>
      <c r="M49" s="18"/>
      <c r="N49" s="18"/>
      <c r="O49" s="18"/>
      <c r="P49" s="18"/>
      <c r="Q49" s="14"/>
      <c r="R49" s="14"/>
      <c r="S49" s="14"/>
      <c r="T49" s="14"/>
      <c r="U49" s="14"/>
      <c r="V49" s="14"/>
      <c r="W49" s="18"/>
      <c r="X49" s="18"/>
      <c r="Y49" s="18"/>
      <c r="Z49" s="18"/>
      <c r="AA49" s="18"/>
      <c r="AB49" s="18"/>
      <c r="AC49" s="14"/>
      <c r="AD49" s="14"/>
      <c r="AE49" s="14"/>
      <c r="AF49" s="14"/>
      <c r="AG49" s="14"/>
      <c r="AH49" s="14"/>
      <c r="AI49" s="18"/>
      <c r="AJ49" s="18"/>
      <c r="AK49" s="18"/>
      <c r="AL49" s="18"/>
      <c r="AM49" s="18"/>
      <c r="AN49" s="18"/>
      <c r="AO49" s="14"/>
      <c r="AP49" s="14"/>
      <c r="AQ49" s="14"/>
      <c r="AR49" s="14"/>
      <c r="AS49" s="14"/>
      <c r="AT49" s="14"/>
      <c r="AU49" s="18"/>
      <c r="AV49" s="18"/>
      <c r="AW49" s="18"/>
      <c r="AX49" s="18"/>
      <c r="AY49" s="18"/>
      <c r="AZ49" s="18"/>
      <c r="BA49" s="14"/>
      <c r="BB49" s="14"/>
      <c r="BC49" s="14"/>
      <c r="BD49" s="14"/>
      <c r="BE49" s="14"/>
      <c r="BF49" s="14"/>
      <c r="BG49" s="18"/>
      <c r="BH49" s="18"/>
      <c r="BI49" s="18"/>
      <c r="BJ49" s="18"/>
      <c r="BK49" s="18"/>
      <c r="BL49" s="18"/>
      <c r="BM49" s="32"/>
      <c r="BN49" s="32"/>
      <c r="BO49" s="32"/>
      <c r="BP49" s="32"/>
      <c r="BQ49" s="32"/>
      <c r="BR49" s="32"/>
      <c r="BS49" s="18"/>
      <c r="BT49" s="18"/>
      <c r="BU49" s="18"/>
      <c r="BV49" s="18"/>
      <c r="BW49" s="18"/>
      <c r="BX49" s="18"/>
      <c r="BY49" s="14"/>
      <c r="BZ49" s="14"/>
      <c r="CA49" s="14"/>
      <c r="CB49" s="14"/>
      <c r="CC49" s="14"/>
      <c r="CD49" s="14"/>
      <c r="CE49" s="18"/>
      <c r="CF49" s="18"/>
      <c r="CG49" s="18"/>
      <c r="CH49" s="18"/>
      <c r="CI49" s="18"/>
      <c r="CJ49" s="18"/>
      <c r="CK49" s="19"/>
      <c r="CL49" s="19"/>
    </row>
    <row r="50" spans="1:90" ht="24.75" customHeight="1">
      <c r="A50" s="17">
        <v>48</v>
      </c>
      <c r="B50" s="17" t="s">
        <v>385</v>
      </c>
      <c r="C50" s="17" t="s">
        <v>386</v>
      </c>
      <c r="D50" s="24" t="s">
        <v>387</v>
      </c>
      <c r="E50" s="14"/>
      <c r="F50" s="14"/>
      <c r="G50" s="14"/>
      <c r="H50" s="14"/>
      <c r="I50" s="46"/>
      <c r="J50" s="14"/>
      <c r="K50" s="18"/>
      <c r="L50" s="18"/>
      <c r="M50" s="18"/>
      <c r="N50" s="18"/>
      <c r="O50" s="18"/>
      <c r="P50" s="18"/>
      <c r="Q50" s="14"/>
      <c r="R50" s="14"/>
      <c r="S50" s="14"/>
      <c r="T50" s="14"/>
      <c r="U50" s="14"/>
      <c r="V50" s="14"/>
      <c r="W50" s="18"/>
      <c r="X50" s="18"/>
      <c r="Y50" s="18"/>
      <c r="Z50" s="18"/>
      <c r="AA50" s="18"/>
      <c r="AB50" s="18"/>
      <c r="AC50" s="14"/>
      <c r="AD50" s="14"/>
      <c r="AE50" s="14"/>
      <c r="AF50" s="14"/>
      <c r="AG50" s="14"/>
      <c r="AH50" s="14"/>
      <c r="AI50" s="18"/>
      <c r="AJ50" s="18"/>
      <c r="AK50" s="18"/>
      <c r="AL50" s="18"/>
      <c r="AM50" s="18"/>
      <c r="AN50" s="18"/>
      <c r="AO50" s="14"/>
      <c r="AP50" s="14"/>
      <c r="AQ50" s="14"/>
      <c r="AR50" s="14"/>
      <c r="AS50" s="14"/>
      <c r="AT50" s="14"/>
      <c r="AU50" s="18"/>
      <c r="AV50" s="18"/>
      <c r="AW50" s="18"/>
      <c r="AX50" s="18"/>
      <c r="AY50" s="18"/>
      <c r="AZ50" s="18"/>
      <c r="BA50" s="14"/>
      <c r="BB50" s="14"/>
      <c r="BC50" s="14"/>
      <c r="BD50" s="14"/>
      <c r="BE50" s="14"/>
      <c r="BF50" s="14"/>
      <c r="BG50" s="18"/>
      <c r="BH50" s="18"/>
      <c r="BI50" s="18"/>
      <c r="BJ50" s="18"/>
      <c r="BK50" s="18"/>
      <c r="BL50" s="18"/>
      <c r="BM50" s="32"/>
      <c r="BN50" s="32"/>
      <c r="BO50" s="32"/>
      <c r="BP50" s="32"/>
      <c r="BQ50" s="32"/>
      <c r="BR50" s="32"/>
      <c r="BS50" s="18"/>
      <c r="BT50" s="18"/>
      <c r="BU50" s="18"/>
      <c r="BV50" s="18"/>
      <c r="BW50" s="18"/>
      <c r="BX50" s="18"/>
      <c r="BY50" s="14"/>
      <c r="BZ50" s="14"/>
      <c r="CA50" s="14"/>
      <c r="CB50" s="14"/>
      <c r="CC50" s="14"/>
      <c r="CD50" s="14"/>
      <c r="CE50" s="18"/>
      <c r="CF50" s="18"/>
      <c r="CG50" s="18"/>
      <c r="CH50" s="18"/>
      <c r="CI50" s="18"/>
      <c r="CJ50" s="18"/>
      <c r="CK50" s="19"/>
      <c r="CL50" s="19"/>
    </row>
    <row r="51" spans="1:90" ht="24.75" customHeight="1">
      <c r="A51" s="17">
        <v>49</v>
      </c>
      <c r="B51" s="17" t="s">
        <v>388</v>
      </c>
      <c r="C51" s="17" t="s">
        <v>389</v>
      </c>
      <c r="D51" s="24" t="s">
        <v>390</v>
      </c>
      <c r="E51" s="14"/>
      <c r="F51" s="14"/>
      <c r="G51" s="14"/>
      <c r="H51" s="14"/>
      <c r="I51" s="46"/>
      <c r="J51" s="14"/>
      <c r="K51" s="18"/>
      <c r="L51" s="18"/>
      <c r="M51" s="18"/>
      <c r="N51" s="18"/>
      <c r="O51" s="18"/>
      <c r="P51" s="18"/>
      <c r="Q51" s="14"/>
      <c r="R51" s="14"/>
      <c r="S51" s="14"/>
      <c r="T51" s="14"/>
      <c r="U51" s="14"/>
      <c r="V51" s="14"/>
      <c r="W51" s="18"/>
      <c r="X51" s="18"/>
      <c r="Y51" s="18"/>
      <c r="Z51" s="18"/>
      <c r="AA51" s="18"/>
      <c r="AB51" s="18"/>
      <c r="AC51" s="14"/>
      <c r="AD51" s="14"/>
      <c r="AE51" s="14"/>
      <c r="AF51" s="14"/>
      <c r="AG51" s="14"/>
      <c r="AH51" s="14"/>
      <c r="AI51" s="18"/>
      <c r="AJ51" s="18"/>
      <c r="AK51" s="18"/>
      <c r="AL51" s="18"/>
      <c r="AM51" s="18"/>
      <c r="AN51" s="18"/>
      <c r="AO51" s="14"/>
      <c r="AP51" s="14"/>
      <c r="AQ51" s="14"/>
      <c r="AR51" s="14"/>
      <c r="AS51" s="14"/>
      <c r="AT51" s="14"/>
      <c r="AU51" s="18"/>
      <c r="AV51" s="18"/>
      <c r="AW51" s="18"/>
      <c r="AX51" s="18"/>
      <c r="AY51" s="18"/>
      <c r="AZ51" s="18"/>
      <c r="BA51" s="14"/>
      <c r="BB51" s="14"/>
      <c r="BC51" s="14"/>
      <c r="BD51" s="14"/>
      <c r="BE51" s="14"/>
      <c r="BF51" s="14"/>
      <c r="BG51" s="18"/>
      <c r="BH51" s="18"/>
      <c r="BI51" s="18"/>
      <c r="BJ51" s="18"/>
      <c r="BK51" s="18"/>
      <c r="BL51" s="18"/>
      <c r="BM51" s="32"/>
      <c r="BN51" s="32"/>
      <c r="BO51" s="32"/>
      <c r="BP51" s="32"/>
      <c r="BQ51" s="32"/>
      <c r="BR51" s="32"/>
      <c r="BS51" s="18"/>
      <c r="BT51" s="18"/>
      <c r="BU51" s="18"/>
      <c r="BV51" s="18"/>
      <c r="BW51" s="18"/>
      <c r="BX51" s="18"/>
      <c r="BY51" s="14"/>
      <c r="BZ51" s="14"/>
      <c r="CA51" s="14"/>
      <c r="CB51" s="14"/>
      <c r="CC51" s="14"/>
      <c r="CD51" s="14"/>
      <c r="CE51" s="18"/>
      <c r="CF51" s="18"/>
      <c r="CG51" s="18"/>
      <c r="CH51" s="18"/>
      <c r="CI51" s="18"/>
      <c r="CJ51" s="18"/>
      <c r="CK51" s="19"/>
      <c r="CL51" s="19"/>
    </row>
    <row r="52" spans="1:90" ht="24.75" customHeight="1">
      <c r="A52" s="17">
        <v>50</v>
      </c>
      <c r="B52" s="17" t="s">
        <v>391</v>
      </c>
      <c r="C52" s="17" t="s">
        <v>392</v>
      </c>
      <c r="D52" s="24" t="s">
        <v>393</v>
      </c>
      <c r="E52" s="14"/>
      <c r="F52" s="14"/>
      <c r="G52" s="14"/>
      <c r="H52" s="14"/>
      <c r="I52" s="46"/>
      <c r="J52" s="14"/>
      <c r="K52" s="18"/>
      <c r="L52" s="18"/>
      <c r="M52" s="18"/>
      <c r="N52" s="18"/>
      <c r="O52" s="18"/>
      <c r="P52" s="18"/>
      <c r="Q52" s="14"/>
      <c r="R52" s="14"/>
      <c r="S52" s="14"/>
      <c r="T52" s="14"/>
      <c r="U52" s="14"/>
      <c r="V52" s="14"/>
      <c r="W52" s="18"/>
      <c r="X52" s="18"/>
      <c r="Y52" s="18"/>
      <c r="Z52" s="18"/>
      <c r="AA52" s="18"/>
      <c r="AB52" s="18"/>
      <c r="AC52" s="14"/>
      <c r="AD52" s="14"/>
      <c r="AE52" s="14"/>
      <c r="AF52" s="14"/>
      <c r="AG52" s="14"/>
      <c r="AH52" s="14"/>
      <c r="AI52" s="18"/>
      <c r="AJ52" s="18"/>
      <c r="AK52" s="18"/>
      <c r="AL52" s="18"/>
      <c r="AM52" s="18"/>
      <c r="AN52" s="18"/>
      <c r="AO52" s="14"/>
      <c r="AP52" s="14"/>
      <c r="AQ52" s="14"/>
      <c r="AR52" s="14"/>
      <c r="AS52" s="14"/>
      <c r="AT52" s="14"/>
      <c r="AU52" s="18"/>
      <c r="AV52" s="18"/>
      <c r="AW52" s="18"/>
      <c r="AX52" s="18"/>
      <c r="AY52" s="18"/>
      <c r="AZ52" s="18"/>
      <c r="BA52" s="14"/>
      <c r="BB52" s="14"/>
      <c r="BC52" s="14"/>
      <c r="BD52" s="14"/>
      <c r="BE52" s="14"/>
      <c r="BF52" s="14"/>
      <c r="BG52" s="18"/>
      <c r="BH52" s="18"/>
      <c r="BI52" s="18"/>
      <c r="BJ52" s="18"/>
      <c r="BK52" s="18"/>
      <c r="BL52" s="18"/>
      <c r="BM52" s="32"/>
      <c r="BN52" s="32"/>
      <c r="BO52" s="32"/>
      <c r="BP52" s="32"/>
      <c r="BQ52" s="32"/>
      <c r="BR52" s="32"/>
      <c r="BS52" s="18"/>
      <c r="BT52" s="18"/>
      <c r="BU52" s="18"/>
      <c r="BV52" s="18"/>
      <c r="BW52" s="18"/>
      <c r="BX52" s="18"/>
      <c r="BY52" s="14"/>
      <c r="BZ52" s="14"/>
      <c r="CA52" s="14"/>
      <c r="CB52" s="14"/>
      <c r="CC52" s="14"/>
      <c r="CD52" s="14"/>
      <c r="CE52" s="18"/>
      <c r="CF52" s="18"/>
      <c r="CG52" s="18"/>
      <c r="CH52" s="18"/>
      <c r="CI52" s="18"/>
      <c r="CJ52" s="18"/>
      <c r="CK52" s="19"/>
      <c r="CL52" s="19"/>
    </row>
    <row r="53" spans="1:90" ht="24.75" customHeight="1">
      <c r="A53" s="17">
        <v>51</v>
      </c>
      <c r="B53" s="17" t="s">
        <v>394</v>
      </c>
      <c r="C53" s="17" t="s">
        <v>395</v>
      </c>
      <c r="D53" s="24" t="s">
        <v>396</v>
      </c>
      <c r="E53" s="14"/>
      <c r="F53" s="14"/>
      <c r="G53" s="14"/>
      <c r="H53" s="14"/>
      <c r="I53" s="46"/>
      <c r="J53" s="14"/>
      <c r="K53" s="18"/>
      <c r="L53" s="18"/>
      <c r="M53" s="18"/>
      <c r="N53" s="18"/>
      <c r="O53" s="18"/>
      <c r="P53" s="18"/>
      <c r="Q53" s="14"/>
      <c r="R53" s="14"/>
      <c r="S53" s="14"/>
      <c r="T53" s="14"/>
      <c r="U53" s="14"/>
      <c r="V53" s="14"/>
      <c r="W53" s="18"/>
      <c r="X53" s="18"/>
      <c r="Y53" s="18"/>
      <c r="Z53" s="18"/>
      <c r="AA53" s="18"/>
      <c r="AB53" s="18"/>
      <c r="AC53" s="14"/>
      <c r="AD53" s="14"/>
      <c r="AE53" s="14"/>
      <c r="AF53" s="14"/>
      <c r="AG53" s="14"/>
      <c r="AH53" s="14"/>
      <c r="AI53" s="18"/>
      <c r="AJ53" s="18"/>
      <c r="AK53" s="18"/>
      <c r="AL53" s="18"/>
      <c r="AM53" s="18"/>
      <c r="AN53" s="18"/>
      <c r="AO53" s="14"/>
      <c r="AP53" s="14"/>
      <c r="AQ53" s="14"/>
      <c r="AR53" s="14"/>
      <c r="AS53" s="14"/>
      <c r="AT53" s="14"/>
      <c r="AU53" s="18"/>
      <c r="AV53" s="18"/>
      <c r="AW53" s="18"/>
      <c r="AX53" s="18"/>
      <c r="AY53" s="18"/>
      <c r="AZ53" s="18"/>
      <c r="BA53" s="14"/>
      <c r="BB53" s="14"/>
      <c r="BC53" s="14"/>
      <c r="BD53" s="14"/>
      <c r="BE53" s="14"/>
      <c r="BF53" s="14"/>
      <c r="BG53" s="18"/>
      <c r="BH53" s="18"/>
      <c r="BI53" s="18"/>
      <c r="BJ53" s="18"/>
      <c r="BK53" s="18"/>
      <c r="BL53" s="18"/>
      <c r="BM53" s="32"/>
      <c r="BN53" s="32"/>
      <c r="BO53" s="32"/>
      <c r="BP53" s="32"/>
      <c r="BQ53" s="32"/>
      <c r="BR53" s="32"/>
      <c r="BS53" s="18"/>
      <c r="BT53" s="18"/>
      <c r="BU53" s="18"/>
      <c r="BV53" s="18"/>
      <c r="BW53" s="18"/>
      <c r="BX53" s="18"/>
      <c r="BY53" s="14"/>
      <c r="BZ53" s="14"/>
      <c r="CA53" s="14"/>
      <c r="CB53" s="14"/>
      <c r="CC53" s="14"/>
      <c r="CD53" s="14"/>
      <c r="CE53" s="18"/>
      <c r="CF53" s="18"/>
      <c r="CG53" s="18"/>
      <c r="CH53" s="18"/>
      <c r="CI53" s="18"/>
      <c r="CJ53" s="18"/>
      <c r="CK53" s="19"/>
      <c r="CL53" s="19"/>
    </row>
    <row r="54" spans="1:90" ht="24.75" customHeight="1">
      <c r="A54" s="17">
        <v>52</v>
      </c>
      <c r="B54" s="17" t="s">
        <v>397</v>
      </c>
      <c r="C54" s="17" t="s">
        <v>398</v>
      </c>
      <c r="D54" s="24" t="s">
        <v>399</v>
      </c>
      <c r="E54" s="14"/>
      <c r="F54" s="14"/>
      <c r="G54" s="14"/>
      <c r="H54" s="14"/>
      <c r="I54" s="46"/>
      <c r="J54" s="14"/>
      <c r="K54" s="18"/>
      <c r="L54" s="18"/>
      <c r="M54" s="18"/>
      <c r="N54" s="18"/>
      <c r="O54" s="18"/>
      <c r="P54" s="18"/>
      <c r="Q54" s="14"/>
      <c r="R54" s="14"/>
      <c r="S54" s="14"/>
      <c r="T54" s="14"/>
      <c r="U54" s="14"/>
      <c r="V54" s="14"/>
      <c r="W54" s="18"/>
      <c r="X54" s="18"/>
      <c r="Y54" s="18"/>
      <c r="Z54" s="18"/>
      <c r="AA54" s="18"/>
      <c r="AB54" s="18"/>
      <c r="AC54" s="14"/>
      <c r="AD54" s="14"/>
      <c r="AE54" s="14"/>
      <c r="AF54" s="14"/>
      <c r="AG54" s="14"/>
      <c r="AH54" s="14"/>
      <c r="AI54" s="18"/>
      <c r="AJ54" s="18"/>
      <c r="AK54" s="18"/>
      <c r="AL54" s="18"/>
      <c r="AM54" s="18"/>
      <c r="AN54" s="18"/>
      <c r="AO54" s="14"/>
      <c r="AP54" s="14"/>
      <c r="AQ54" s="14"/>
      <c r="AR54" s="14"/>
      <c r="AS54" s="14"/>
      <c r="AT54" s="14"/>
      <c r="AU54" s="18"/>
      <c r="AV54" s="18"/>
      <c r="AW54" s="18"/>
      <c r="AX54" s="18"/>
      <c r="AY54" s="18"/>
      <c r="AZ54" s="18"/>
      <c r="BA54" s="14"/>
      <c r="BB54" s="14"/>
      <c r="BC54" s="14"/>
      <c r="BD54" s="14"/>
      <c r="BE54" s="14"/>
      <c r="BF54" s="14"/>
      <c r="BG54" s="18"/>
      <c r="BH54" s="18"/>
      <c r="BI54" s="18"/>
      <c r="BJ54" s="18"/>
      <c r="BK54" s="18"/>
      <c r="BL54" s="18"/>
      <c r="BM54" s="32"/>
      <c r="BN54" s="32"/>
      <c r="BO54" s="32"/>
      <c r="BP54" s="32"/>
      <c r="BQ54" s="32"/>
      <c r="BR54" s="32"/>
      <c r="BS54" s="18"/>
      <c r="BT54" s="18"/>
      <c r="BU54" s="18"/>
      <c r="BV54" s="18"/>
      <c r="BW54" s="18"/>
      <c r="BX54" s="18"/>
      <c r="BY54" s="14"/>
      <c r="BZ54" s="14"/>
      <c r="CA54" s="14"/>
      <c r="CB54" s="14"/>
      <c r="CC54" s="14"/>
      <c r="CD54" s="14"/>
      <c r="CE54" s="18"/>
      <c r="CF54" s="18"/>
      <c r="CG54" s="18"/>
      <c r="CH54" s="18"/>
      <c r="CI54" s="18"/>
      <c r="CJ54" s="18"/>
      <c r="CK54" s="19"/>
      <c r="CL54" s="19"/>
    </row>
    <row r="55" spans="1:90" ht="24.75" customHeight="1">
      <c r="A55" s="17">
        <v>53</v>
      </c>
      <c r="B55" s="17" t="s">
        <v>211</v>
      </c>
      <c r="C55" s="17" t="s">
        <v>400</v>
      </c>
      <c r="D55" s="24" t="s">
        <v>212</v>
      </c>
      <c r="E55" s="14"/>
      <c r="F55" s="14"/>
      <c r="G55" s="14"/>
      <c r="H55" s="14"/>
      <c r="I55" s="46"/>
      <c r="J55" s="14"/>
      <c r="K55" s="18"/>
      <c r="L55" s="18"/>
      <c r="M55" s="18"/>
      <c r="N55" s="18"/>
      <c r="O55" s="18"/>
      <c r="P55" s="18"/>
      <c r="Q55" s="14"/>
      <c r="R55" s="14"/>
      <c r="S55" s="14"/>
      <c r="T55" s="14"/>
      <c r="U55" s="14"/>
      <c r="V55" s="14"/>
      <c r="W55" s="18"/>
      <c r="X55" s="18"/>
      <c r="Y55" s="18"/>
      <c r="Z55" s="18"/>
      <c r="AA55" s="18"/>
      <c r="AB55" s="18"/>
      <c r="AC55" s="14"/>
      <c r="AD55" s="14"/>
      <c r="AE55" s="14"/>
      <c r="AF55" s="14"/>
      <c r="AG55" s="14"/>
      <c r="AH55" s="14"/>
      <c r="AI55" s="18"/>
      <c r="AJ55" s="18"/>
      <c r="AK55" s="18"/>
      <c r="AL55" s="18"/>
      <c r="AM55" s="18"/>
      <c r="AN55" s="18"/>
      <c r="AO55" s="14"/>
      <c r="AP55" s="14"/>
      <c r="AQ55" s="14"/>
      <c r="AR55" s="14"/>
      <c r="AS55" s="14"/>
      <c r="AT55" s="14"/>
      <c r="AU55" s="18"/>
      <c r="AV55" s="18"/>
      <c r="AW55" s="18"/>
      <c r="AX55" s="18"/>
      <c r="AY55" s="18"/>
      <c r="AZ55" s="18"/>
      <c r="BA55" s="14"/>
      <c r="BB55" s="14"/>
      <c r="BC55" s="14"/>
      <c r="BD55" s="14"/>
      <c r="BE55" s="14"/>
      <c r="BF55" s="14"/>
      <c r="BG55" s="18"/>
      <c r="BH55" s="18"/>
      <c r="BI55" s="18"/>
      <c r="BJ55" s="18"/>
      <c r="BK55" s="18"/>
      <c r="BL55" s="18"/>
      <c r="BM55" s="32"/>
      <c r="BN55" s="32"/>
      <c r="BO55" s="32"/>
      <c r="BP55" s="32"/>
      <c r="BQ55" s="32"/>
      <c r="BR55" s="32"/>
      <c r="BS55" s="18"/>
      <c r="BT55" s="18"/>
      <c r="BU55" s="18"/>
      <c r="BV55" s="18"/>
      <c r="BW55" s="18"/>
      <c r="BX55" s="18"/>
      <c r="BY55" s="14"/>
      <c r="BZ55" s="14"/>
      <c r="CA55" s="14"/>
      <c r="CB55" s="14"/>
      <c r="CC55" s="14"/>
      <c r="CD55" s="14"/>
      <c r="CE55" s="18"/>
      <c r="CF55" s="18"/>
      <c r="CG55" s="18"/>
      <c r="CH55" s="18"/>
      <c r="CI55" s="18"/>
      <c r="CJ55" s="18"/>
      <c r="CK55" s="19"/>
      <c r="CL55" s="19"/>
    </row>
    <row r="56" spans="1:90" s="42" customFormat="1" ht="24.75" customHeight="1">
      <c r="A56" s="17">
        <v>54</v>
      </c>
      <c r="B56" s="37" t="s">
        <v>401</v>
      </c>
      <c r="C56" s="37" t="s">
        <v>402</v>
      </c>
      <c r="D56" s="38" t="s">
        <v>403</v>
      </c>
      <c r="E56" s="39"/>
      <c r="F56" s="39"/>
      <c r="G56" s="39"/>
      <c r="H56" s="39"/>
      <c r="I56" s="39"/>
      <c r="J56" s="39"/>
      <c r="K56" s="40"/>
      <c r="L56" s="40"/>
      <c r="M56" s="40"/>
      <c r="N56" s="40"/>
      <c r="O56" s="40"/>
      <c r="P56" s="40"/>
      <c r="Q56" s="39"/>
      <c r="R56" s="39"/>
      <c r="S56" s="39"/>
      <c r="T56" s="39"/>
      <c r="U56" s="39"/>
      <c r="V56" s="39"/>
      <c r="W56" s="40"/>
      <c r="X56" s="40"/>
      <c r="Y56" s="40"/>
      <c r="Z56" s="40"/>
      <c r="AA56" s="40"/>
      <c r="AB56" s="40"/>
      <c r="AC56" s="39"/>
      <c r="AD56" s="39"/>
      <c r="AE56" s="39"/>
      <c r="AF56" s="39"/>
      <c r="AG56" s="39"/>
      <c r="AH56" s="39"/>
      <c r="AI56" s="40"/>
      <c r="AJ56" s="40"/>
      <c r="AK56" s="40"/>
      <c r="AL56" s="40"/>
      <c r="AM56" s="40"/>
      <c r="AN56" s="40"/>
      <c r="AO56" s="39"/>
      <c r="AP56" s="39"/>
      <c r="AQ56" s="39"/>
      <c r="AR56" s="39"/>
      <c r="AS56" s="39"/>
      <c r="AT56" s="39"/>
      <c r="AU56" s="40"/>
      <c r="AV56" s="40"/>
      <c r="AW56" s="40"/>
      <c r="AX56" s="40"/>
      <c r="AY56" s="40"/>
      <c r="AZ56" s="40"/>
      <c r="BA56" s="39"/>
      <c r="BB56" s="39"/>
      <c r="BC56" s="39"/>
      <c r="BD56" s="39"/>
      <c r="BE56" s="39"/>
      <c r="BF56" s="39"/>
      <c r="BG56" s="40"/>
      <c r="BH56" s="40"/>
      <c r="BI56" s="40"/>
      <c r="BJ56" s="40"/>
      <c r="BK56" s="40"/>
      <c r="BL56" s="40"/>
      <c r="BM56" s="52"/>
      <c r="BN56" s="52"/>
      <c r="BO56" s="52"/>
      <c r="BP56" s="52"/>
      <c r="BQ56" s="52"/>
      <c r="BR56" s="52"/>
      <c r="BS56" s="40"/>
      <c r="BT56" s="40"/>
      <c r="BU56" s="40"/>
      <c r="BV56" s="40"/>
      <c r="BW56" s="40"/>
      <c r="BX56" s="40"/>
      <c r="BY56" s="14"/>
      <c r="BZ56" s="14"/>
      <c r="CA56" s="14"/>
      <c r="CB56" s="14"/>
      <c r="CC56" s="14"/>
      <c r="CD56" s="14"/>
      <c r="CE56" s="18"/>
      <c r="CF56" s="18"/>
      <c r="CG56" s="18"/>
      <c r="CH56" s="18"/>
      <c r="CI56" s="18"/>
      <c r="CJ56" s="18"/>
      <c r="CK56" s="41"/>
      <c r="CL56" s="41"/>
    </row>
    <row r="57" spans="1:90" ht="24.75" customHeight="1">
      <c r="A57" s="17">
        <v>55</v>
      </c>
      <c r="B57" s="17" t="s">
        <v>404</v>
      </c>
      <c r="C57" s="17" t="s">
        <v>405</v>
      </c>
      <c r="D57" s="24" t="s">
        <v>406</v>
      </c>
      <c r="E57" s="14"/>
      <c r="F57" s="14"/>
      <c r="G57" s="14"/>
      <c r="H57" s="14"/>
      <c r="I57" s="46"/>
      <c r="J57" s="14"/>
      <c r="K57" s="18"/>
      <c r="L57" s="18"/>
      <c r="M57" s="18"/>
      <c r="N57" s="18"/>
      <c r="O57" s="18"/>
      <c r="P57" s="18"/>
      <c r="Q57" s="14"/>
      <c r="R57" s="14"/>
      <c r="S57" s="14"/>
      <c r="T57" s="14"/>
      <c r="U57" s="14"/>
      <c r="V57" s="14"/>
      <c r="W57" s="18"/>
      <c r="X57" s="18"/>
      <c r="Y57" s="18"/>
      <c r="Z57" s="18"/>
      <c r="AA57" s="18"/>
      <c r="AB57" s="18"/>
      <c r="AC57" s="14"/>
      <c r="AD57" s="14"/>
      <c r="AE57" s="14"/>
      <c r="AF57" s="14"/>
      <c r="AG57" s="14"/>
      <c r="AH57" s="14"/>
      <c r="AI57" s="18"/>
      <c r="AJ57" s="18"/>
      <c r="AK57" s="18"/>
      <c r="AL57" s="18"/>
      <c r="AM57" s="18"/>
      <c r="AN57" s="18"/>
      <c r="AO57" s="14"/>
      <c r="AP57" s="14"/>
      <c r="AQ57" s="14"/>
      <c r="AR57" s="14"/>
      <c r="AS57" s="14"/>
      <c r="AT57" s="14"/>
      <c r="AU57" s="18"/>
      <c r="AV57" s="18"/>
      <c r="AW57" s="18"/>
      <c r="AX57" s="18"/>
      <c r="AY57" s="18"/>
      <c r="AZ57" s="18"/>
      <c r="BA57" s="14"/>
      <c r="BB57" s="14"/>
      <c r="BC57" s="14"/>
      <c r="BD57" s="14"/>
      <c r="BE57" s="14"/>
      <c r="BF57" s="14"/>
      <c r="BG57" s="18"/>
      <c r="BH57" s="18"/>
      <c r="BI57" s="18"/>
      <c r="BJ57" s="18"/>
      <c r="BK57" s="18"/>
      <c r="BL57" s="18"/>
      <c r="BM57" s="32"/>
      <c r="BN57" s="32"/>
      <c r="BO57" s="32"/>
      <c r="BP57" s="32"/>
      <c r="BQ57" s="32"/>
      <c r="BR57" s="32"/>
      <c r="BS57" s="18"/>
      <c r="BT57" s="18"/>
      <c r="BU57" s="18"/>
      <c r="BV57" s="18"/>
      <c r="BW57" s="18"/>
      <c r="BX57" s="18"/>
      <c r="BY57" s="14"/>
      <c r="BZ57" s="14"/>
      <c r="CA57" s="14"/>
      <c r="CB57" s="14"/>
      <c r="CC57" s="14"/>
      <c r="CD57" s="14"/>
      <c r="CE57" s="18"/>
      <c r="CF57" s="18"/>
      <c r="CG57" s="18"/>
      <c r="CH57" s="18"/>
      <c r="CI57" s="18"/>
      <c r="CJ57" s="18"/>
      <c r="CK57" s="19"/>
      <c r="CL57" s="19"/>
    </row>
    <row r="58" spans="1:90" s="42" customFormat="1" ht="24.75" customHeight="1">
      <c r="A58" s="17">
        <v>56</v>
      </c>
      <c r="B58" s="37" t="s">
        <v>110</v>
      </c>
      <c r="C58" s="37" t="s">
        <v>407</v>
      </c>
      <c r="D58" s="38" t="s">
        <v>408</v>
      </c>
      <c r="E58" s="14"/>
      <c r="F58" s="14"/>
      <c r="G58" s="14"/>
      <c r="H58" s="14"/>
      <c r="I58" s="46"/>
      <c r="J58" s="39"/>
      <c r="K58" s="40"/>
      <c r="L58" s="40"/>
      <c r="M58" s="40"/>
      <c r="N58" s="40"/>
      <c r="O58" s="40"/>
      <c r="P58" s="40"/>
      <c r="Q58" s="39"/>
      <c r="R58" s="39"/>
      <c r="S58" s="39"/>
      <c r="T58" s="39"/>
      <c r="U58" s="39"/>
      <c r="V58" s="39"/>
      <c r="W58" s="40"/>
      <c r="X58" s="40"/>
      <c r="Y58" s="40"/>
      <c r="Z58" s="40"/>
      <c r="AA58" s="40"/>
      <c r="AB58" s="40"/>
      <c r="AC58" s="39"/>
      <c r="AD58" s="39"/>
      <c r="AE58" s="39"/>
      <c r="AF58" s="39"/>
      <c r="AG58" s="39"/>
      <c r="AH58" s="39"/>
      <c r="AI58" s="40"/>
      <c r="AJ58" s="40"/>
      <c r="AK58" s="40"/>
      <c r="AL58" s="40"/>
      <c r="AM58" s="40"/>
      <c r="AN58" s="40"/>
      <c r="AO58" s="39"/>
      <c r="AP58" s="39"/>
      <c r="AQ58" s="39"/>
      <c r="AR58" s="39"/>
      <c r="AS58" s="39"/>
      <c r="AT58" s="39"/>
      <c r="AU58" s="40"/>
      <c r="AV58" s="40"/>
      <c r="AW58" s="40"/>
      <c r="AX58" s="40"/>
      <c r="AY58" s="40"/>
      <c r="AZ58" s="40"/>
      <c r="BA58" s="39"/>
      <c r="BB58" s="39"/>
      <c r="BC58" s="39"/>
      <c r="BD58" s="39"/>
      <c r="BE58" s="39"/>
      <c r="BF58" s="39"/>
      <c r="BG58" s="40"/>
      <c r="BH58" s="40"/>
      <c r="BI58" s="40"/>
      <c r="BJ58" s="40"/>
      <c r="BK58" s="40"/>
      <c r="BL58" s="40"/>
      <c r="BM58" s="32"/>
      <c r="BN58" s="32"/>
      <c r="BO58" s="32"/>
      <c r="BP58" s="32"/>
      <c r="BQ58" s="32"/>
      <c r="BR58" s="32"/>
      <c r="BS58" s="40"/>
      <c r="BT58" s="40"/>
      <c r="BU58" s="40"/>
      <c r="BV58" s="40"/>
      <c r="BW58" s="40"/>
      <c r="BX58" s="40"/>
      <c r="BY58" s="14"/>
      <c r="BZ58" s="14"/>
      <c r="CA58" s="14"/>
      <c r="CB58" s="14"/>
      <c r="CC58" s="14"/>
      <c r="CD58" s="14"/>
      <c r="CE58" s="18"/>
      <c r="CF58" s="18"/>
      <c r="CG58" s="18"/>
      <c r="CH58" s="18"/>
      <c r="CI58" s="18"/>
      <c r="CJ58" s="18"/>
      <c r="CK58" s="41"/>
      <c r="CL58" s="41"/>
    </row>
    <row r="59" spans="1:90" ht="24.75" customHeight="1">
      <c r="A59" s="8"/>
      <c r="B59" s="8"/>
      <c r="C59" s="8"/>
      <c r="D59" s="13"/>
    </row>
    <row r="60" spans="1:90" ht="24.75" customHeight="1">
      <c r="A60" s="8"/>
      <c r="B60" s="8"/>
      <c r="C60" s="8"/>
      <c r="D60" s="11"/>
    </row>
    <row r="61" spans="1:90" ht="24.75" customHeight="1">
      <c r="A61" s="8"/>
      <c r="B61" s="8"/>
      <c r="C61" s="8"/>
      <c r="D61" s="11"/>
    </row>
    <row r="62" spans="1:90" ht="24.75" customHeight="1">
      <c r="A62" s="8"/>
      <c r="B62" s="8"/>
      <c r="C62" s="8"/>
      <c r="D62" s="11"/>
    </row>
    <row r="63" spans="1:90" ht="24.75" customHeight="1">
      <c r="A63" s="9"/>
      <c r="C63" s="9" t="s">
        <v>181</v>
      </c>
      <c r="D63" s="12">
        <v>2301</v>
      </c>
      <c r="F63" s="6" t="s">
        <v>180</v>
      </c>
      <c r="K63" s="7" t="s">
        <v>86</v>
      </c>
      <c r="AH63" s="6"/>
      <c r="BD63" s="4" t="s">
        <v>179</v>
      </c>
      <c r="BJ63" s="5" t="s">
        <v>87</v>
      </c>
    </row>
    <row r="64" spans="1:90" ht="24.75" customHeight="1">
      <c r="A64" s="9"/>
      <c r="C64" s="9"/>
      <c r="D64" s="12">
        <v>2302</v>
      </c>
    </row>
    <row r="65" spans="1:4" ht="24.75" customHeight="1">
      <c r="A65" s="9"/>
      <c r="C65" s="9"/>
      <c r="D65" s="12">
        <v>2303</v>
      </c>
    </row>
    <row r="66" spans="1:4" ht="24.75" customHeight="1">
      <c r="D66" s="12">
        <v>2304</v>
      </c>
    </row>
    <row r="67" spans="1:4" ht="24.75" customHeight="1">
      <c r="D67" s="12">
        <v>2305</v>
      </c>
    </row>
    <row r="68" spans="1:4" ht="24.75" customHeight="1">
      <c r="D68" s="12">
        <v>2306</v>
      </c>
    </row>
  </sheetData>
  <phoneticPr fontId="15" type="noConversion"/>
  <conditionalFormatting sqref="C25 C31:C34">
    <cfRule type="cellIs" dxfId="11" priority="22" operator="equal">
      <formula>$C$69</formula>
    </cfRule>
  </conditionalFormatting>
  <conditionalFormatting sqref="C26">
    <cfRule type="cellIs" dxfId="10" priority="11" operator="equal">
      <formula>$C$69</formula>
    </cfRule>
  </conditionalFormatting>
  <conditionalFormatting sqref="C27">
    <cfRule type="cellIs" dxfId="9" priority="9" operator="equal">
      <formula>$C$69</formula>
    </cfRule>
  </conditionalFormatting>
  <conditionalFormatting sqref="C28">
    <cfRule type="cellIs" dxfId="8" priority="3" operator="equal">
      <formula>$C$69</formula>
    </cfRule>
  </conditionalFormatting>
  <pageMargins left="0.15748031496062992" right="0.15748031496062992" top="0.15748031496062992" bottom="0.19685039370078741" header="0.31496062992125984" footer="0.15748031496062992"/>
  <pageSetup scale="5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6" operator="equal" id="{047831E7-277D-4D3A-BFFE-EB68F49A48E7}">
            <xm:f>'List nhap '!$C$62</xm:f>
            <x14:dxf>
              <fill>
                <patternFill>
                  <bgColor rgb="FFFF0000"/>
                </patternFill>
              </fill>
            </x14:dxf>
          </x14:cfRule>
          <xm:sqref>C3:C7 C9:C12 C35:C37 C40:C47 C14:C24 C49:C62</xm:sqref>
        </x14:conditionalFormatting>
        <x14:conditionalFormatting xmlns:xm="http://schemas.microsoft.com/office/excel/2006/main">
          <x14:cfRule type="cellIs" priority="31" operator="equal" id="{EC3B222A-5012-40A3-B033-1ED94EE280F8}">
            <xm:f>'List nhap '!$C$62</xm:f>
            <x14:dxf>
              <fill>
                <patternFill>
                  <bgColor rgb="FFFF0000"/>
                </patternFill>
              </fill>
            </x14:dxf>
          </x14:cfRule>
          <xm:sqref>C13</xm:sqref>
        </x14:conditionalFormatting>
        <x14:conditionalFormatting xmlns:xm="http://schemas.microsoft.com/office/excel/2006/main">
          <x14:cfRule type="cellIs" priority="17" operator="equal" id="{22103F19-DE08-4E8C-A292-C3103343F38E}">
            <xm:f>'List nhap '!$C$62</xm:f>
            <x14:dxf>
              <fill>
                <patternFill>
                  <bgColor rgb="FFFF0000"/>
                </patternFill>
              </fill>
            </x14:dxf>
          </x14:cfRule>
          <xm:sqref>C39</xm:sqref>
        </x14:conditionalFormatting>
        <x14:conditionalFormatting xmlns:xm="http://schemas.microsoft.com/office/excel/2006/main">
          <x14:cfRule type="cellIs" priority="8" operator="equal" id="{A2FC80AD-EBD8-4E07-87B3-FA3DDAA536A6}">
            <xm:f>'List nhap '!$C$62</xm:f>
            <x14:dxf>
              <fill>
                <patternFill>
                  <bgColor rgb="FFFF0000"/>
                </patternFill>
              </fill>
            </x14:dxf>
          </x14:cfRule>
          <xm:sqref>C29</xm:sqref>
        </x14:conditionalFormatting>
        <x14:conditionalFormatting xmlns:xm="http://schemas.microsoft.com/office/excel/2006/main">
          <x14:cfRule type="cellIs" priority="7" operator="equal" id="{40E5461A-C793-403C-9E47-8EA16E35168B}">
            <xm:f>'List nhap '!$C$62</xm:f>
            <x14:dxf>
              <fill>
                <patternFill>
                  <bgColor rgb="FFFF0000"/>
                </patternFill>
              </fill>
            </x14:dxf>
          </x14:cfRule>
          <xm:sqref>C30</xm:sqref>
        </x14:conditionalFormatting>
        <x14:conditionalFormatting xmlns:xm="http://schemas.microsoft.com/office/excel/2006/main">
          <x14:cfRule type="cellIs" priority="5" operator="equal" id="{6311ECFB-7EF4-417A-942B-C63F55EAB9C2}">
            <xm:f>'List nhap '!$C$62</xm:f>
            <x14:dxf>
              <fill>
                <patternFill>
                  <bgColor rgb="FFFF0000"/>
                </patternFill>
              </fill>
            </x14:dxf>
          </x14:cfRule>
          <xm:sqref>C48</xm:sqref>
        </x14:conditionalFormatting>
        <x14:conditionalFormatting xmlns:xm="http://schemas.microsoft.com/office/excel/2006/main">
          <x14:cfRule type="cellIs" priority="2" operator="equal" id="{1147741E-32BA-4421-9243-D63368A80761}">
            <xm:f>'List nhap '!$C$62</xm:f>
            <x14:dxf>
              <fill>
                <patternFill>
                  <bgColor rgb="FFFF0000"/>
                </patternFill>
              </fill>
            </x14:dxf>
          </x14:cfRule>
          <xm:sqref>C8</xm:sqref>
        </x14:conditionalFormatting>
        <x14:conditionalFormatting xmlns:xm="http://schemas.microsoft.com/office/excel/2006/main">
          <x14:cfRule type="cellIs" priority="1" operator="equal" id="{3EF3D02B-5476-4FE9-8A39-CDAAC0798DA2}">
            <xm:f>'List nhap '!$C$62</xm:f>
            <x14:dxf>
              <fill>
                <patternFill>
                  <bgColor rgb="FFFF0000"/>
                </patternFill>
              </fill>
            </x14:dxf>
          </x14:cfRule>
          <xm:sqref>C38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nhap </vt:lpstr>
      <vt:lpstr>Diem</vt:lpstr>
    </vt:vector>
  </TitlesOfParts>
  <Company>Labsoft.com.vn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THO-PC</dc:creator>
  <cp:lastModifiedBy>Admin</cp:lastModifiedBy>
  <cp:lastPrinted>2020-09-17T01:50:13Z</cp:lastPrinted>
  <dcterms:created xsi:type="dcterms:W3CDTF">2015-09-24T07:18:15Z</dcterms:created>
  <dcterms:modified xsi:type="dcterms:W3CDTF">2023-12-25T14:29:11Z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2023-12-07T09:20:21Z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4e7aca0c-febc-4984-b20f-e4768d6ee238</vt:lpwstr>
  </property>
  <property fmtid="{D5CDD505-2E9C-101B-9397-08002B2CF9AE}" pid="7" name="MSIP_Label_defa4170-0d19-0005-0004-bc88714345d2_ActionId">
    <vt:lpwstr>a2be13d7-0f1f-47f4-8a2f-b6e65a571e32</vt:lpwstr>
  </property>
  <property fmtid="{D5CDD505-2E9C-101B-9397-08002B2CF9AE}" pid="8" name="MSIP_Label_defa4170-0d19-0005-0004-bc88714345d2_ContentBits">
    <vt:lpwstr>0</vt:lpwstr>
  </property>
</Properties>
</file>