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xr:revisionPtr revIDLastSave="0" documentId="11_0139FA91D0050C7EF7E3446DAD5EC7FAA4DBE192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usz2" sheetId="2" r:id="rId1"/>
  </sheets>
  <definedNames>
    <definedName name="_Toc498537579" localSheetId="0">Arkusz2!#REF!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9" i="2"/>
  <c r="F43" i="2"/>
  <c r="F50" i="2"/>
  <c r="F56" i="2"/>
  <c r="F64" i="2"/>
  <c r="F28" i="2" l="1"/>
  <c r="E39" i="2"/>
  <c r="B8" i="2" l="1"/>
  <c r="E64" i="2" l="1"/>
  <c r="E56" i="2"/>
  <c r="E50" i="2"/>
  <c r="E43" i="2"/>
  <c r="E29" i="2"/>
  <c r="E28" i="2" l="1"/>
  <c r="B9" i="2" l="1"/>
  <c r="B10" i="2" s="1"/>
</calcChain>
</file>

<file path=xl/sharedStrings.xml><?xml version="1.0" encoding="utf-8"?>
<sst xmlns="http://schemas.openxmlformats.org/spreadsheetml/2006/main" count="82" uniqueCount="68">
  <si>
    <t>Rejestr czasu przepracowanego na rzecz świadczonych usług zatrudnionych w JST w okresie październik-listopad 2020 r.</t>
  </si>
  <si>
    <t>Dział 1. Przeciętne zatrudnienie w w okresie październik-listopad 2020 r.</t>
  </si>
  <si>
    <t>Przeciętne zatrudnienie (z jednym znakiem po przecinku)</t>
  </si>
  <si>
    <t xml:space="preserve">Nominalny czas pracy zatrudnionych w październiku i listopadzie </t>
  </si>
  <si>
    <t>Czas przepracowany  w usługach OGÓŁEM</t>
  </si>
  <si>
    <t>różnica</t>
  </si>
  <si>
    <r>
      <t>Jeżeli wartość jest dodatnia</t>
    </r>
    <r>
      <rPr>
        <sz val="11"/>
        <color rgb="FFFF0000"/>
        <rFont val="Calibri"/>
        <family val="2"/>
        <charset val="238"/>
      </rPr>
      <t>→</t>
    </r>
    <r>
      <rPr>
        <sz val="11"/>
        <color rgb="FFFF0000"/>
        <rFont val="Calibri"/>
        <family val="2"/>
        <charset val="238"/>
        <scheme val="minor"/>
      </rPr>
      <t>Proszę sprawdzić czy różnicę stanowią na pewno godziny nieprzepracowane</t>
    </r>
  </si>
  <si>
    <r>
      <t>Jeżeli wartość jest ujemna</t>
    </r>
    <r>
      <rPr>
        <sz val="11"/>
        <color rgb="FFFF0000"/>
        <rFont val="Calibri"/>
        <family val="2"/>
        <charset val="238"/>
      </rPr>
      <t>→</t>
    </r>
    <r>
      <rPr>
        <sz val="11"/>
        <color rgb="FFFF0000"/>
        <rFont val="Calibri"/>
        <family val="2"/>
        <charset val="238"/>
        <scheme val="minor"/>
      </rPr>
      <t>Proszę sprawdzić czy różnicę stanowią na pewno godziny nadliczbowe</t>
    </r>
  </si>
  <si>
    <t xml:space="preserve">Dział 2. Czas przepracowany zatrudnionych wykonujących czynności zarządzania i obsługi w okresie październik-listopad 2020 r.
</t>
  </si>
  <si>
    <t>Wyszczególnienie</t>
  </si>
  <si>
    <t>Numer wiersza</t>
  </si>
  <si>
    <t>Czas przepracowany zatrudnionych wykonujących  WYŁĄCZNIE czynności zarządzania i obsługi na rzecz jednostki</t>
  </si>
  <si>
    <t>Czas przepracowany zatrudnionych wykonujących  CZĘŚCIOWO czynności zarządzania i obsługi na rzecz jednostki</t>
  </si>
  <si>
    <t>(w godzinach)</t>
  </si>
  <si>
    <t xml:space="preserve">  </t>
  </si>
  <si>
    <t>Zarządzanie i obsługa w jednostce</t>
  </si>
  <si>
    <t>Czas przepracowany zatrudnionych zaangażowanych WYŁĄCZNIE w czynności bezpośrednio związane z dostarczaniem jednej usługi</t>
  </si>
  <si>
    <t>Czas przepracowany zatrudnionych zaangażowanych w czynności bezpośrednio związane z dostarczaniem różnych usług</t>
  </si>
  <si>
    <t>Ogółem</t>
  </si>
  <si>
    <t>w tym</t>
  </si>
  <si>
    <r>
      <t>Podatki i opłaty lokalne</t>
    </r>
    <r>
      <rPr>
        <sz val="9.5"/>
        <color rgb="FFFF0000"/>
        <rFont val="Fira Sans"/>
        <family val="2"/>
        <charset val="238"/>
      </rPr>
      <t xml:space="preserve"> </t>
    </r>
  </si>
  <si>
    <t>Podatek od nieruchomości</t>
  </si>
  <si>
    <t>Podatek rolny</t>
  </si>
  <si>
    <t>Podatek leśny</t>
  </si>
  <si>
    <t>Podatek od środków transportowych</t>
  </si>
  <si>
    <t>Opłata od posiadania psów</t>
  </si>
  <si>
    <t>Opłata targowa</t>
  </si>
  <si>
    <t>Opłata reklamowa</t>
  </si>
  <si>
    <t>Opłata uzdrowiskowa</t>
  </si>
  <si>
    <t>Opłata miejscowa</t>
  </si>
  <si>
    <r>
      <t>Gospodarowanie nieruchomościami</t>
    </r>
    <r>
      <rPr>
        <b/>
        <sz val="9.5"/>
        <color theme="1"/>
        <rFont val="Fira Sans"/>
        <family val="2"/>
        <charset val="238"/>
      </rPr>
      <t xml:space="preserve"> </t>
    </r>
  </si>
  <si>
    <t>Wynajmowanie lokali do zamieszkania</t>
  </si>
  <si>
    <t>Gospodarowanie nieruchomościami JST</t>
  </si>
  <si>
    <t>Gospodarowanie nieruchomościami Skarbu Państwa</t>
  </si>
  <si>
    <t>Drogownictwo i transport</t>
  </si>
  <si>
    <t>Udostępnianie infrastruktury transportu drogowego zmotoryzowanego</t>
  </si>
  <si>
    <t>Udostępnianie infrastruktury transportu drogowego niezmotoryzowanego</t>
  </si>
  <si>
    <t>Udostępnianie infrastruktury publicznego transportu zbiorowego</t>
  </si>
  <si>
    <t>Publiczny transport zbiorowy</t>
  </si>
  <si>
    <t>Dowozy szkolne i przedszkolne</t>
  </si>
  <si>
    <t>System rowerów publicznych</t>
  </si>
  <si>
    <r>
      <t>Ochrona środowiska</t>
    </r>
    <r>
      <rPr>
        <sz val="9.5"/>
        <color rgb="FF000000"/>
        <rFont val="Fira Sans"/>
        <family val="2"/>
        <charset val="238"/>
      </rPr>
      <t xml:space="preserve"> </t>
    </r>
  </si>
  <si>
    <t>Zaopatrzenie w wodę</t>
  </si>
  <si>
    <t>Odprowadzanie i oczyszczanie ścieków</t>
  </si>
  <si>
    <t>Utrzymanie czystości i porządku terenów gminy</t>
  </si>
  <si>
    <t>Inwestycje i budownictwo</t>
  </si>
  <si>
    <t>Opracowanie miejscowego planu zagospodarowania przestrzennego</t>
  </si>
  <si>
    <t>Wydanie decyzji o warunkach zabudowy oraz o ustaleniu lokalizacji inwestycji celu publicznego</t>
  </si>
  <si>
    <t>Wydanie decyzji o warunkach zabudowy oraz o ustaleniu lokalizacji inwestycji celu publicznego o pozwoleniu na budowę i niewniesienie sprzeciwu do zgłoszenia budowy z projektem budowlanym</t>
  </si>
  <si>
    <t>Wydanie decyzji o pozwoleniu na użytkowanie zrealizowanego obiektu budowlanego i niewniesienie sprzeciwu do zawiadomienia o zakończeniu budowy</t>
  </si>
  <si>
    <t>Wydanie decyzji o zezwoleniu na realizację inwestycji drogowej (ZRID)</t>
  </si>
  <si>
    <t>Zbycie przez JST nieruchomości na cele inwestycyjne („oferta inwestycyjna”)</t>
  </si>
  <si>
    <t>Realizacja inwestycji budowlanych przez JST</t>
  </si>
  <si>
    <t>Geodezja i kartografia</t>
  </si>
  <si>
    <t>Prowadzenie i udostępnianie danych z ewidencji gruntów i budynków</t>
  </si>
  <si>
    <t>Prowadzenie i udostępnianie danych z geodezyjnej ewidencji sieci uzbrojenia terenu</t>
  </si>
  <si>
    <t>Prowadzenie i udostępnianie danych z ewidencji miejscowości, ulic i adresów</t>
  </si>
  <si>
    <t>Prowadzenie i udostępnianie danych z rejestru cen i wartości nieruchomości</t>
  </si>
  <si>
    <t>Prowadzenie i udostępnianie danych dotyczących szczegółowych osnów geodezyjnych</t>
  </si>
  <si>
    <t>Prowadzenie i udostępnianie ortofotomapy na portalach samorządowych</t>
  </si>
  <si>
    <t>Prowadzenie i udostępnianie bazy danych obiektów topograficznych o szczegółowości zapewniającej tworzenie standardowych opracowań kartograficznych w skalach 1:500–1:5000</t>
  </si>
  <si>
    <t>Prowadzenie i udostępnianie standardowych opracowań kartograficznych: map ewidencyjnych w skalach: 1:500, 1:1000, 1:2000, 1:5000; map zasadniczych w skalach: 1:500, 1:1000, 1:2000, 1:5000</t>
  </si>
  <si>
    <t>Obsługa zgłoszonych prac geodezyjnych</t>
  </si>
  <si>
    <t>Edukacja</t>
  </si>
  <si>
    <t>Lokalna polityka społeczna</t>
  </si>
  <si>
    <t>Kultura i rekreacja</t>
  </si>
  <si>
    <t>Inna działalność nie związana</t>
  </si>
  <si>
    <t>z usługami objętymi SMUP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</si>
</sst>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9.5"/>
      <color theme="1"/>
      <name val="Fira Sans"/>
      <family val="2"/>
      <charset val="238"/>
    </font>
    <font>
      <i/>
      <sz val="9.5"/>
      <color theme="1"/>
      <name val="Fira Sans"/>
      <family val="2"/>
      <charset val="238"/>
    </font>
    <font>
      <b/>
      <sz val="9.5"/>
      <color theme="1"/>
      <name val="Fira Sans"/>
      <family val="2"/>
      <charset val="238"/>
    </font>
    <font>
      <b/>
      <sz val="11"/>
      <name val="Calibri"/>
      <family val="2"/>
      <charset val="238"/>
      <scheme val="minor"/>
    </font>
    <font>
      <b/>
      <sz val="9.5"/>
      <name val="Fira Sans"/>
      <family val="2"/>
      <charset val="238"/>
    </font>
    <font>
      <b/>
      <sz val="9.5"/>
      <color rgb="FF000000"/>
      <name val="Fira Sans"/>
      <family val="2"/>
      <charset val="238"/>
    </font>
    <font>
      <sz val="9.5"/>
      <color rgb="FFFF0000"/>
      <name val="Fira Sans"/>
      <family val="2"/>
      <charset val="238"/>
    </font>
    <font>
      <sz val="9.5"/>
      <color rgb="FF000000"/>
      <name val="Fira Sans"/>
      <family val="2"/>
      <charset val="238"/>
    </font>
    <font>
      <b/>
      <sz val="12"/>
      <color theme="1"/>
      <name val="Fira Sans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2" fillId="0" borderId="0" xfId="0" applyFont="1"/>
    <xf numFmtId="0" fontId="1" fillId="2" borderId="3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7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12" xfId="0" applyFont="1" applyBorder="1" applyAlignment="1">
      <alignment horizontal="left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14" workbookViewId="0">
      <selection activeCell="G18" sqref="G18"/>
    </sheetView>
  </sheetViews>
  <sheetFormatPr defaultRowHeight="14.45"/>
  <cols>
    <col min="1" max="1" width="29.28515625" customWidth="1"/>
    <col min="2" max="2" width="9.5703125" customWidth="1"/>
    <col min="3" max="3" width="23.28515625" customWidth="1"/>
    <col min="4" max="4" width="13.5703125" style="3" bestFit="1" customWidth="1"/>
    <col min="5" max="5" width="23" customWidth="1"/>
    <col min="6" max="6" width="28" hidden="1" customWidth="1"/>
    <col min="7" max="8" width="9.140625" customWidth="1"/>
    <col min="10" max="10" width="3" customWidth="1"/>
  </cols>
  <sheetData>
    <row r="1" spans="1:9">
      <c r="A1" s="17" t="s">
        <v>0</v>
      </c>
    </row>
    <row r="2" spans="1:9" ht="15" thickBot="1"/>
    <row r="3" spans="1:9" ht="28.5" hidden="1" customHeight="1">
      <c r="A3" s="41" t="s">
        <v>1</v>
      </c>
      <c r="B3" s="41"/>
      <c r="C3" s="41"/>
      <c r="D3" s="41"/>
      <c r="E3" s="41"/>
    </row>
    <row r="4" spans="1:9" ht="12.75" hidden="1" customHeight="1">
      <c r="A4" s="4"/>
    </row>
    <row r="5" spans="1:9" ht="15" hidden="1" thickBot="1">
      <c r="A5" s="89" t="s">
        <v>2</v>
      </c>
      <c r="B5" s="87">
        <v>1</v>
      </c>
      <c r="C5" s="91"/>
    </row>
    <row r="6" spans="1:9" ht="30.75" hidden="1" customHeight="1">
      <c r="A6" s="90"/>
      <c r="B6" s="88"/>
      <c r="C6" s="92"/>
    </row>
    <row r="7" spans="1:9" ht="30.75" hidden="1" customHeight="1">
      <c r="A7" s="2"/>
      <c r="B7" s="3"/>
      <c r="C7" s="3"/>
    </row>
    <row r="8" spans="1:9" ht="66" hidden="1" customHeight="1">
      <c r="A8" s="14" t="s">
        <v>3</v>
      </c>
      <c r="B8" s="13">
        <f>336*C5</f>
        <v>0</v>
      </c>
      <c r="C8" s="3"/>
    </row>
    <row r="9" spans="1:9" ht="30.75" hidden="1" customHeight="1">
      <c r="A9" s="12" t="s">
        <v>4</v>
      </c>
      <c r="B9" s="13">
        <f>E18+F18+E28+F28+E77+F77</f>
        <v>0</v>
      </c>
      <c r="C9" s="3"/>
      <c r="I9" s="1"/>
    </row>
    <row r="10" spans="1:9" ht="102" hidden="1" customHeight="1">
      <c r="A10" s="93" t="s">
        <v>5</v>
      </c>
      <c r="B10" s="94">
        <f>B8-B9</f>
        <v>0</v>
      </c>
      <c r="C10" s="15" t="s">
        <v>6</v>
      </c>
      <c r="I10" s="1"/>
    </row>
    <row r="11" spans="1:9" ht="119.25" hidden="1" customHeight="1">
      <c r="A11" s="93"/>
      <c r="B11" s="94"/>
      <c r="C11" s="15" t="s">
        <v>7</v>
      </c>
    </row>
    <row r="12" spans="1:9" ht="30.75" hidden="1" customHeight="1">
      <c r="A12" s="2"/>
      <c r="B12" s="3"/>
      <c r="C12" s="3"/>
    </row>
    <row r="13" spans="1:9" ht="75.75" hidden="1" customHeight="1" thickBot="1">
      <c r="A13" s="42" t="s">
        <v>8</v>
      </c>
      <c r="B13" s="42"/>
      <c r="C13" s="42"/>
      <c r="D13" s="42"/>
    </row>
    <row r="14" spans="1:9" ht="60.6" thickTop="1">
      <c r="A14" s="75" t="s">
        <v>9</v>
      </c>
      <c r="B14" s="76"/>
      <c r="C14" s="77"/>
      <c r="D14" s="84" t="s">
        <v>10</v>
      </c>
      <c r="E14" s="25" t="s">
        <v>11</v>
      </c>
      <c r="F14" s="21" t="s">
        <v>12</v>
      </c>
    </row>
    <row r="15" spans="1:9">
      <c r="A15" s="78"/>
      <c r="B15" s="79"/>
      <c r="C15" s="80"/>
      <c r="D15" s="85"/>
      <c r="E15" s="26"/>
      <c r="F15" s="22"/>
    </row>
    <row r="16" spans="1:9" ht="15.75" customHeight="1" thickBot="1">
      <c r="A16" s="78"/>
      <c r="B16" s="79"/>
      <c r="C16" s="80"/>
      <c r="D16" s="86"/>
      <c r="E16" s="27" t="s">
        <v>13</v>
      </c>
      <c r="F16" s="23" t="s">
        <v>13</v>
      </c>
    </row>
    <row r="17" spans="1:6" ht="15" thickBot="1">
      <c r="A17" s="72" t="s">
        <v>14</v>
      </c>
      <c r="B17" s="73"/>
      <c r="C17" s="74"/>
      <c r="D17" s="8"/>
      <c r="E17" s="28">
        <v>1</v>
      </c>
      <c r="F17" s="11">
        <v>2</v>
      </c>
    </row>
    <row r="18" spans="1:6" ht="15" thickBot="1">
      <c r="A18" s="67" t="s">
        <v>15</v>
      </c>
      <c r="B18" s="68"/>
      <c r="C18" s="69"/>
      <c r="D18" s="8">
        <v>1</v>
      </c>
      <c r="E18" s="29"/>
      <c r="F18" s="24"/>
    </row>
    <row r="19" spans="1:6" ht="15" thickTop="1"/>
    <row r="20" spans="1:6" hidden="1">
      <c r="A20" s="4"/>
    </row>
    <row r="21" spans="1:6" ht="15" thickBot="1"/>
    <row r="22" spans="1:6" ht="72.599999999999994" thickTop="1">
      <c r="A22" s="75" t="s">
        <v>9</v>
      </c>
      <c r="B22" s="76"/>
      <c r="C22" s="77"/>
      <c r="D22" s="84" t="s">
        <v>10</v>
      </c>
      <c r="E22" s="35" t="s">
        <v>16</v>
      </c>
      <c r="F22" s="20" t="s">
        <v>17</v>
      </c>
    </row>
    <row r="23" spans="1:6">
      <c r="A23" s="78"/>
      <c r="B23" s="79"/>
      <c r="C23" s="80"/>
      <c r="D23" s="85"/>
      <c r="E23" s="26"/>
      <c r="F23" s="22"/>
    </row>
    <row r="24" spans="1:6" ht="15" customHeight="1">
      <c r="A24" s="78"/>
      <c r="B24" s="79"/>
      <c r="C24" s="80"/>
      <c r="D24" s="85"/>
      <c r="E24" s="36" t="s">
        <v>13</v>
      </c>
      <c r="F24" s="30" t="s">
        <v>13</v>
      </c>
    </row>
    <row r="25" spans="1:6">
      <c r="A25" s="78"/>
      <c r="B25" s="79"/>
      <c r="C25" s="80"/>
      <c r="D25" s="85"/>
      <c r="E25" s="37"/>
      <c r="F25" s="31"/>
    </row>
    <row r="26" spans="1:6" ht="15" thickBot="1">
      <c r="A26" s="81"/>
      <c r="B26" s="82"/>
      <c r="C26" s="83"/>
      <c r="D26" s="86"/>
      <c r="E26" s="38"/>
      <c r="F26" s="32"/>
    </row>
    <row r="27" spans="1:6" ht="15" thickBot="1">
      <c r="A27" s="72"/>
      <c r="B27" s="73"/>
      <c r="C27" s="74"/>
      <c r="D27" s="8"/>
      <c r="E27" s="28">
        <v>1</v>
      </c>
      <c r="F27" s="11">
        <v>2</v>
      </c>
    </row>
    <row r="28" spans="1:6" ht="15" thickBot="1">
      <c r="A28" s="67" t="s">
        <v>18</v>
      </c>
      <c r="B28" s="68"/>
      <c r="C28" s="69"/>
      <c r="D28" s="8">
        <v>1</v>
      </c>
      <c r="E28" s="29">
        <f>E29+E39+E43+E50+E56+E64+E74+E75+E76</f>
        <v>0</v>
      </c>
      <c r="F28" s="24">
        <f>F29+F39+F43+F50+F56+F64+F74+F75+F76</f>
        <v>0</v>
      </c>
    </row>
    <row r="29" spans="1:6" ht="15.6" thickTop="1" thickBot="1">
      <c r="A29" s="57" t="s">
        <v>19</v>
      </c>
      <c r="B29" s="70" t="s">
        <v>20</v>
      </c>
      <c r="C29" s="71"/>
      <c r="D29" s="8">
        <v>2</v>
      </c>
      <c r="E29" s="29">
        <f>E30+E31+E32+E33+E34+E35+E36+E37+E38</f>
        <v>0</v>
      </c>
      <c r="F29" s="24">
        <f>F30+F31+F32+F33+F34+F35+F36+F37+F38</f>
        <v>0</v>
      </c>
    </row>
    <row r="30" spans="1:6" ht="15" thickBot="1">
      <c r="A30" s="58"/>
      <c r="B30" s="49" t="s">
        <v>19</v>
      </c>
      <c r="C30" s="6" t="s">
        <v>21</v>
      </c>
      <c r="D30" s="8">
        <v>3</v>
      </c>
      <c r="E30" s="29"/>
      <c r="F30" s="24"/>
    </row>
    <row r="31" spans="1:6" ht="15" thickBot="1">
      <c r="A31" s="58"/>
      <c r="B31" s="61"/>
      <c r="C31" s="6" t="s">
        <v>22</v>
      </c>
      <c r="D31" s="8">
        <v>4</v>
      </c>
      <c r="E31" s="29"/>
      <c r="F31" s="24"/>
    </row>
    <row r="32" spans="1:6" ht="15" thickBot="1">
      <c r="A32" s="58"/>
      <c r="B32" s="61"/>
      <c r="C32" s="6" t="s">
        <v>23</v>
      </c>
      <c r="D32" s="8">
        <v>5</v>
      </c>
      <c r="E32" s="29"/>
      <c r="F32" s="24"/>
    </row>
    <row r="33" spans="1:6" ht="24.6" thickBot="1">
      <c r="A33" s="58"/>
      <c r="B33" s="61"/>
      <c r="C33" s="6" t="s">
        <v>24</v>
      </c>
      <c r="D33" s="8">
        <v>6</v>
      </c>
      <c r="E33" s="29"/>
      <c r="F33" s="24"/>
    </row>
    <row r="34" spans="1:6" ht="15" thickBot="1">
      <c r="A34" s="58"/>
      <c r="B34" s="61"/>
      <c r="C34" s="6" t="s">
        <v>25</v>
      </c>
      <c r="D34" s="8">
        <v>7</v>
      </c>
      <c r="E34" s="29"/>
      <c r="F34" s="24"/>
    </row>
    <row r="35" spans="1:6" ht="15" thickBot="1">
      <c r="A35" s="58"/>
      <c r="B35" s="61"/>
      <c r="C35" s="6" t="s">
        <v>26</v>
      </c>
      <c r="D35" s="8">
        <v>8</v>
      </c>
      <c r="E35" s="29"/>
      <c r="F35" s="24"/>
    </row>
    <row r="36" spans="1:6" ht="15" thickBot="1">
      <c r="A36" s="58"/>
      <c r="B36" s="61"/>
      <c r="C36" s="6" t="s">
        <v>27</v>
      </c>
      <c r="D36" s="8">
        <v>9</v>
      </c>
      <c r="E36" s="29"/>
      <c r="F36" s="24"/>
    </row>
    <row r="37" spans="1:6" ht="15" thickBot="1">
      <c r="A37" s="58"/>
      <c r="B37" s="61"/>
      <c r="C37" s="6" t="s">
        <v>28</v>
      </c>
      <c r="D37" s="8">
        <v>10</v>
      </c>
      <c r="E37" s="29"/>
      <c r="F37" s="24"/>
    </row>
    <row r="38" spans="1:6" ht="15" thickBot="1">
      <c r="A38" s="58"/>
      <c r="B38" s="50"/>
      <c r="C38" s="6" t="s">
        <v>29</v>
      </c>
      <c r="D38" s="8">
        <v>11</v>
      </c>
      <c r="E38" s="29"/>
      <c r="F38" s="24"/>
    </row>
    <row r="39" spans="1:6" ht="15.6" thickTop="1" thickBot="1">
      <c r="A39" s="58"/>
      <c r="B39" s="51" t="s">
        <v>30</v>
      </c>
      <c r="C39" s="52"/>
      <c r="D39" s="8">
        <v>12</v>
      </c>
      <c r="E39" s="29">
        <f>E40+E41+E42</f>
        <v>0</v>
      </c>
      <c r="F39" s="24">
        <f>F40+F41+F42</f>
        <v>0</v>
      </c>
    </row>
    <row r="40" spans="1:6" ht="24.95" thickTop="1" thickBot="1">
      <c r="A40" s="58"/>
      <c r="B40" s="63" t="s">
        <v>19</v>
      </c>
      <c r="C40" s="6" t="s">
        <v>31</v>
      </c>
      <c r="D40" s="8">
        <v>13</v>
      </c>
      <c r="E40" s="29"/>
      <c r="F40" s="24"/>
    </row>
    <row r="41" spans="1:6" ht="24.6" thickBot="1">
      <c r="A41" s="58"/>
      <c r="B41" s="61"/>
      <c r="C41" s="6" t="s">
        <v>32</v>
      </c>
      <c r="D41" s="8">
        <v>14</v>
      </c>
      <c r="E41" s="29"/>
      <c r="F41" s="24"/>
    </row>
    <row r="42" spans="1:6" ht="36.6" thickBot="1">
      <c r="A42" s="58"/>
      <c r="B42" s="64"/>
      <c r="C42" s="6" t="s">
        <v>33</v>
      </c>
      <c r="D42" s="8">
        <v>15</v>
      </c>
      <c r="E42" s="29"/>
      <c r="F42" s="24"/>
    </row>
    <row r="43" spans="1:6" ht="15" thickBot="1">
      <c r="A43" s="58"/>
      <c r="B43" s="59" t="s">
        <v>34</v>
      </c>
      <c r="C43" s="62"/>
      <c r="D43" s="8">
        <v>16</v>
      </c>
      <c r="E43" s="29">
        <f>E44+E45+E46+E47+E48+E49</f>
        <v>0</v>
      </c>
      <c r="F43" s="24">
        <f>F44+F45+F46+F47+F48+F49</f>
        <v>0</v>
      </c>
    </row>
    <row r="44" spans="1:6" ht="36.6" thickBot="1">
      <c r="A44" s="58"/>
      <c r="B44" s="49" t="s">
        <v>19</v>
      </c>
      <c r="C44" s="6" t="s">
        <v>35</v>
      </c>
      <c r="D44" s="8">
        <v>17</v>
      </c>
      <c r="E44" s="29"/>
      <c r="F44" s="24"/>
    </row>
    <row r="45" spans="1:6" ht="36.6" thickBot="1">
      <c r="A45" s="58"/>
      <c r="B45" s="61"/>
      <c r="C45" s="6" t="s">
        <v>36</v>
      </c>
      <c r="D45" s="8">
        <v>18</v>
      </c>
      <c r="E45" s="29"/>
      <c r="F45" s="24"/>
    </row>
    <row r="46" spans="1:6" ht="36.6" thickBot="1">
      <c r="A46" s="58"/>
      <c r="B46" s="61"/>
      <c r="C46" s="6" t="s">
        <v>37</v>
      </c>
      <c r="D46" s="8">
        <v>19</v>
      </c>
      <c r="E46" s="29"/>
      <c r="F46" s="24"/>
    </row>
    <row r="47" spans="1:6" ht="15" thickBot="1">
      <c r="A47" s="58"/>
      <c r="B47" s="61"/>
      <c r="C47" s="6" t="s">
        <v>38</v>
      </c>
      <c r="D47" s="8">
        <v>20</v>
      </c>
      <c r="E47" s="29"/>
      <c r="F47" s="24"/>
    </row>
    <row r="48" spans="1:6" ht="24.6" thickBot="1">
      <c r="A48" s="58"/>
      <c r="B48" s="61"/>
      <c r="C48" s="7" t="s">
        <v>39</v>
      </c>
      <c r="D48" s="9">
        <v>21</v>
      </c>
      <c r="E48" s="39"/>
      <c r="F48" s="33"/>
    </row>
    <row r="49" spans="1:6" ht="15" thickBot="1">
      <c r="A49" s="58"/>
      <c r="B49" s="50"/>
      <c r="C49" s="6" t="s">
        <v>40</v>
      </c>
      <c r="D49" s="9">
        <v>22</v>
      </c>
      <c r="E49" s="29"/>
      <c r="F49" s="24"/>
    </row>
    <row r="50" spans="1:6" ht="15.75" customHeight="1" thickTop="1" thickBot="1">
      <c r="A50" s="58"/>
      <c r="B50" s="65" t="s">
        <v>41</v>
      </c>
      <c r="C50" s="66"/>
      <c r="D50" s="10">
        <v>23</v>
      </c>
      <c r="E50" s="39">
        <f>E51+E52+E53+E54+E55</f>
        <v>0</v>
      </c>
      <c r="F50" s="33">
        <f>F51+F52+F53+F54+F55</f>
        <v>0</v>
      </c>
    </row>
    <row r="51" spans="1:6" ht="15.6" thickTop="1" thickBot="1">
      <c r="A51" s="58"/>
      <c r="B51" s="63" t="s">
        <v>19</v>
      </c>
      <c r="C51" s="16" t="s">
        <v>42</v>
      </c>
      <c r="D51" s="9">
        <v>24</v>
      </c>
      <c r="E51" s="39"/>
      <c r="F51" s="33"/>
    </row>
    <row r="52" spans="1:6" ht="24.6" thickBot="1">
      <c r="A52" s="58"/>
      <c r="B52" s="61"/>
      <c r="C52" s="16" t="s">
        <v>43</v>
      </c>
      <c r="D52" s="9">
        <v>25</v>
      </c>
      <c r="E52" s="39"/>
      <c r="F52" s="33"/>
    </row>
    <row r="53" spans="1:6" ht="36.6" thickBot="1">
      <c r="A53" s="58"/>
      <c r="B53" s="61"/>
      <c r="C53" s="16" t="s">
        <v>33</v>
      </c>
      <c r="D53" s="9">
        <v>26</v>
      </c>
      <c r="E53" s="29"/>
      <c r="F53" s="24"/>
    </row>
    <row r="54" spans="1:6" ht="24.6" thickBot="1">
      <c r="A54" s="58"/>
      <c r="B54" s="61"/>
      <c r="C54" s="16" t="s">
        <v>44</v>
      </c>
      <c r="D54" s="9">
        <v>27</v>
      </c>
      <c r="E54" s="39"/>
      <c r="F54" s="33"/>
    </row>
    <row r="55" spans="1:6" ht="36.6" thickBot="1">
      <c r="A55" s="58"/>
      <c r="B55" s="64"/>
      <c r="C55" s="16" t="s">
        <v>33</v>
      </c>
      <c r="D55" s="9">
        <v>28</v>
      </c>
      <c r="E55" s="29"/>
      <c r="F55" s="24"/>
    </row>
    <row r="56" spans="1:6" ht="15" thickBot="1">
      <c r="A56" s="58"/>
      <c r="B56" s="59" t="s">
        <v>45</v>
      </c>
      <c r="C56" s="62"/>
      <c r="D56" s="8">
        <v>29</v>
      </c>
      <c r="E56" s="29">
        <f>E57+E58+E59+E60+E61+E62+E63</f>
        <v>0</v>
      </c>
      <c r="F56" s="24">
        <f>F57+F58+F59+F60+F61+F62+F63</f>
        <v>0</v>
      </c>
    </row>
    <row r="57" spans="1:6" ht="36.6" thickBot="1">
      <c r="A57" s="58"/>
      <c r="B57" s="49" t="s">
        <v>19</v>
      </c>
      <c r="C57" s="6" t="s">
        <v>46</v>
      </c>
      <c r="D57" s="8">
        <v>30</v>
      </c>
      <c r="E57" s="29"/>
      <c r="F57" s="24"/>
    </row>
    <row r="58" spans="1:6" ht="48.6" thickBot="1">
      <c r="A58" s="58"/>
      <c r="B58" s="61"/>
      <c r="C58" s="16" t="s">
        <v>47</v>
      </c>
      <c r="D58" s="10">
        <v>31</v>
      </c>
      <c r="E58" s="39"/>
      <c r="F58" s="33"/>
    </row>
    <row r="59" spans="1:6" ht="96.6" thickBot="1">
      <c r="A59" s="58"/>
      <c r="B59" s="61"/>
      <c r="C59" s="16" t="s">
        <v>48</v>
      </c>
      <c r="D59" s="10">
        <v>32</v>
      </c>
      <c r="E59" s="39"/>
      <c r="F59" s="33"/>
    </row>
    <row r="60" spans="1:6" ht="72.599999999999994" thickBot="1">
      <c r="A60" s="58"/>
      <c r="B60" s="61"/>
      <c r="C60" s="16" t="s">
        <v>49</v>
      </c>
      <c r="D60" s="10">
        <v>33</v>
      </c>
      <c r="E60" s="39"/>
      <c r="F60" s="33"/>
    </row>
    <row r="61" spans="1:6" ht="36.6" thickBot="1">
      <c r="A61" s="58"/>
      <c r="B61" s="61"/>
      <c r="C61" s="16" t="s">
        <v>50</v>
      </c>
      <c r="D61" s="9">
        <v>34</v>
      </c>
      <c r="E61" s="39"/>
      <c r="F61" s="33"/>
    </row>
    <row r="62" spans="1:6" ht="48.6" thickBot="1">
      <c r="A62" s="58"/>
      <c r="B62" s="61"/>
      <c r="C62" s="16" t="s">
        <v>51</v>
      </c>
      <c r="D62" s="9">
        <v>35</v>
      </c>
      <c r="E62" s="29"/>
      <c r="F62" s="24"/>
    </row>
    <row r="63" spans="1:6" ht="24.6" thickBot="1">
      <c r="A63" s="58"/>
      <c r="B63" s="50"/>
      <c r="C63" s="16" t="s">
        <v>52</v>
      </c>
      <c r="D63" s="8">
        <v>36</v>
      </c>
      <c r="E63" s="29"/>
      <c r="F63" s="24"/>
    </row>
    <row r="64" spans="1:6" ht="15.6" thickTop="1" thickBot="1">
      <c r="A64" s="58"/>
      <c r="B64" s="59" t="s">
        <v>53</v>
      </c>
      <c r="C64" s="60"/>
      <c r="D64" s="9">
        <v>37</v>
      </c>
      <c r="E64" s="29">
        <f>E65+E66+E67+E68+E69+E70+E71+E72+E73</f>
        <v>0</v>
      </c>
      <c r="F64" s="24">
        <f>F65+F66+F67+F68+F69+F70+F71+F72+F73</f>
        <v>0</v>
      </c>
    </row>
    <row r="65" spans="1:6" ht="36.6" thickBot="1">
      <c r="A65" s="58"/>
      <c r="B65" s="49" t="s">
        <v>19</v>
      </c>
      <c r="C65" s="7" t="s">
        <v>54</v>
      </c>
      <c r="D65" s="10">
        <v>38</v>
      </c>
      <c r="E65" s="39"/>
      <c r="F65" s="33"/>
    </row>
    <row r="66" spans="1:6" ht="48.6" thickBot="1">
      <c r="A66" s="58"/>
      <c r="B66" s="61"/>
      <c r="C66" s="16" t="s">
        <v>55</v>
      </c>
      <c r="D66" s="10">
        <v>39</v>
      </c>
      <c r="E66" s="39"/>
      <c r="F66" s="33"/>
    </row>
    <row r="67" spans="1:6" ht="36.6" thickBot="1">
      <c r="A67" s="58"/>
      <c r="B67" s="61"/>
      <c r="C67" s="16" t="s">
        <v>56</v>
      </c>
      <c r="D67" s="10">
        <v>40</v>
      </c>
      <c r="E67" s="39"/>
      <c r="F67" s="33"/>
    </row>
    <row r="68" spans="1:6" ht="36.6" thickBot="1">
      <c r="A68" s="58"/>
      <c r="B68" s="61"/>
      <c r="C68" s="16" t="s">
        <v>57</v>
      </c>
      <c r="D68" s="10">
        <v>41</v>
      </c>
      <c r="E68" s="39"/>
      <c r="F68" s="33"/>
    </row>
    <row r="69" spans="1:6" ht="48.6" thickBot="1">
      <c r="A69" s="58"/>
      <c r="B69" s="61"/>
      <c r="C69" s="16" t="s">
        <v>58</v>
      </c>
      <c r="D69" s="10">
        <v>42</v>
      </c>
      <c r="E69" s="39"/>
      <c r="F69" s="33"/>
    </row>
    <row r="70" spans="1:6" ht="36.6" thickBot="1">
      <c r="A70" s="58"/>
      <c r="B70" s="61"/>
      <c r="C70" s="16" t="s">
        <v>59</v>
      </c>
      <c r="D70" s="9">
        <v>43</v>
      </c>
      <c r="E70" s="29"/>
      <c r="F70" s="24"/>
    </row>
    <row r="71" spans="1:6" ht="96.6" thickBot="1">
      <c r="A71" s="58"/>
      <c r="B71" s="50"/>
      <c r="C71" s="16" t="s">
        <v>60</v>
      </c>
      <c r="D71" s="11">
        <v>44</v>
      </c>
      <c r="E71" s="29"/>
      <c r="F71" s="24"/>
    </row>
    <row r="72" spans="1:6" ht="96.95" thickTop="1" thickBot="1">
      <c r="A72" s="58"/>
      <c r="B72" s="49" t="s">
        <v>19</v>
      </c>
      <c r="C72" s="7" t="s">
        <v>61</v>
      </c>
      <c r="D72" s="10">
        <v>45</v>
      </c>
      <c r="E72" s="39"/>
      <c r="F72" s="33"/>
    </row>
    <row r="73" spans="1:6" ht="24.6" thickBot="1">
      <c r="A73" s="58"/>
      <c r="B73" s="50"/>
      <c r="C73" s="16" t="s">
        <v>62</v>
      </c>
      <c r="D73" s="11">
        <v>46</v>
      </c>
      <c r="E73" s="29"/>
      <c r="F73" s="24"/>
    </row>
    <row r="74" spans="1:6" ht="15.6" thickTop="1" thickBot="1">
      <c r="A74" s="58"/>
      <c r="B74" s="51" t="s">
        <v>63</v>
      </c>
      <c r="C74" s="52"/>
      <c r="D74" s="8">
        <v>47</v>
      </c>
      <c r="E74" s="29"/>
      <c r="F74" s="24"/>
    </row>
    <row r="75" spans="1:6" ht="15.6" thickTop="1" thickBot="1">
      <c r="A75" s="58"/>
      <c r="B75" s="53" t="s">
        <v>64</v>
      </c>
      <c r="C75" s="54"/>
      <c r="D75" s="8">
        <v>48</v>
      </c>
      <c r="E75" s="29"/>
      <c r="F75" s="24"/>
    </row>
    <row r="76" spans="1:6" ht="15.6" thickTop="1" thickBot="1">
      <c r="A76" s="58"/>
      <c r="B76" s="55" t="s">
        <v>65</v>
      </c>
      <c r="C76" s="56"/>
      <c r="D76" s="8">
        <v>49</v>
      </c>
      <c r="E76" s="29"/>
      <c r="F76" s="24"/>
    </row>
    <row r="77" spans="1:6">
      <c r="A77" s="43" t="s">
        <v>66</v>
      </c>
      <c r="B77" s="44"/>
      <c r="C77" s="45"/>
      <c r="D77" s="18">
        <v>50</v>
      </c>
      <c r="E77" s="39"/>
      <c r="F77" s="33"/>
    </row>
    <row r="78" spans="1:6" ht="15" thickBot="1">
      <c r="A78" s="46" t="s">
        <v>67</v>
      </c>
      <c r="B78" s="47"/>
      <c r="C78" s="48"/>
      <c r="D78" s="19"/>
      <c r="E78" s="40"/>
      <c r="F78" s="34"/>
    </row>
    <row r="79" spans="1:6" ht="15.95" thickTop="1">
      <c r="A79" s="5"/>
    </row>
  </sheetData>
  <mergeCells count="34">
    <mergeCell ref="A27:C27"/>
    <mergeCell ref="A22:C26"/>
    <mergeCell ref="D22:D26"/>
    <mergeCell ref="B5:B6"/>
    <mergeCell ref="A5:A6"/>
    <mergeCell ref="C5:C6"/>
    <mergeCell ref="D14:D16"/>
    <mergeCell ref="A10:A11"/>
    <mergeCell ref="B10:B11"/>
    <mergeCell ref="A14:C16"/>
    <mergeCell ref="A17:C17"/>
    <mergeCell ref="A18:C18"/>
    <mergeCell ref="B50:C50"/>
    <mergeCell ref="A28:C28"/>
    <mergeCell ref="B29:C29"/>
    <mergeCell ref="B30:B38"/>
    <mergeCell ref="B39:C39"/>
    <mergeCell ref="B40:B42"/>
    <mergeCell ref="A3:E3"/>
    <mergeCell ref="A13:D13"/>
    <mergeCell ref="A77:C77"/>
    <mergeCell ref="A78:C78"/>
    <mergeCell ref="B72:B73"/>
    <mergeCell ref="B74:C74"/>
    <mergeCell ref="B75:C75"/>
    <mergeCell ref="B76:C76"/>
    <mergeCell ref="A29:A76"/>
    <mergeCell ref="B64:C64"/>
    <mergeCell ref="B65:B71"/>
    <mergeCell ref="B56:C56"/>
    <mergeCell ref="B57:B63"/>
    <mergeCell ref="B43:C43"/>
    <mergeCell ref="B44:B49"/>
    <mergeCell ref="B51:B5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GietkaK</dc:creator>
  <cp:keywords/>
  <dc:description/>
  <cp:lastModifiedBy>Magdalena Inglot</cp:lastModifiedBy>
  <cp:revision/>
  <dcterms:created xsi:type="dcterms:W3CDTF">2020-08-11T07:25:30Z</dcterms:created>
  <dcterms:modified xsi:type="dcterms:W3CDTF">2022-02-01T11:44:04Z</dcterms:modified>
  <cp:category/>
  <cp:contentStatus/>
</cp:coreProperties>
</file>