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Bone Remodeling Methods\"/>
    </mc:Choice>
  </mc:AlternateContent>
  <xr:revisionPtr revIDLastSave="0" documentId="13_ncr:1_{BBD0AF80-5D9D-4118-9E1A-A7C555AE9991}" xr6:coauthVersionLast="47" xr6:coauthVersionMax="47" xr10:uidLastSave="{00000000-0000-0000-0000-000000000000}"/>
  <bookViews>
    <workbookView xWindow="-120" yWindow="-120" windowWidth="29040" windowHeight="15720" tabRatio="871" activeTab="3" xr2:uid="{00000000-000D-0000-FFFF-FFFF00000000}"/>
  </bookViews>
  <sheets>
    <sheet name="WT Cort FormResorb" sheetId="6" r:id="rId1"/>
    <sheet name="WT Cort ModRemod" sheetId="3" r:id="rId2"/>
    <sheet name="KO Cort FormResorb" sheetId="7" r:id="rId3"/>
    <sheet name="KO Cort ModRemo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7" l="1"/>
  <c r="F88" i="7"/>
  <c r="H88" i="7"/>
  <c r="J88" i="7"/>
  <c r="L88" i="7"/>
  <c r="N88" i="7"/>
  <c r="P88" i="7"/>
  <c r="B88" i="7"/>
  <c r="D89" i="6"/>
  <c r="F89" i="6"/>
  <c r="H89" i="6"/>
  <c r="J89" i="6"/>
  <c r="L89" i="6"/>
  <c r="N89" i="6"/>
  <c r="P89" i="6"/>
  <c r="B89" i="6"/>
  <c r="D57" i="7"/>
  <c r="F57" i="7"/>
  <c r="H57" i="7"/>
  <c r="J57" i="7"/>
  <c r="L57" i="7"/>
  <c r="N57" i="7"/>
  <c r="P57" i="7"/>
  <c r="B57" i="7"/>
  <c r="D58" i="6"/>
  <c r="F58" i="6"/>
  <c r="H58" i="6"/>
  <c r="J58" i="6"/>
  <c r="L58" i="6"/>
  <c r="N58" i="6"/>
  <c r="P58" i="6"/>
  <c r="B58" i="6"/>
  <c r="D26" i="7"/>
  <c r="F26" i="7"/>
  <c r="H26" i="7"/>
  <c r="J26" i="7"/>
  <c r="L26" i="7"/>
  <c r="N26" i="7"/>
  <c r="P26" i="7"/>
  <c r="B26" i="7"/>
  <c r="D27" i="6"/>
  <c r="F27" i="6"/>
  <c r="H27" i="6"/>
  <c r="J27" i="6"/>
  <c r="L27" i="6"/>
  <c r="N27" i="6"/>
  <c r="P27" i="6"/>
  <c r="B27" i="6"/>
  <c r="H82" i="5"/>
  <c r="F73" i="5"/>
  <c r="H59" i="5"/>
  <c r="J60" i="3"/>
  <c r="D79" i="7"/>
  <c r="F79" i="7"/>
  <c r="H79" i="7"/>
  <c r="J79" i="7"/>
  <c r="L79" i="7"/>
  <c r="N79" i="7"/>
  <c r="P79" i="7"/>
  <c r="D80" i="7"/>
  <c r="F80" i="7"/>
  <c r="H80" i="7"/>
  <c r="J80" i="7"/>
  <c r="L80" i="7"/>
  <c r="N80" i="7"/>
  <c r="P80" i="7"/>
  <c r="B80" i="7"/>
  <c r="B79" i="7"/>
  <c r="D65" i="7"/>
  <c r="F65" i="7"/>
  <c r="H65" i="7"/>
  <c r="J65" i="7"/>
  <c r="L65" i="7"/>
  <c r="N65" i="7"/>
  <c r="P65" i="7"/>
  <c r="D66" i="7"/>
  <c r="F66" i="7"/>
  <c r="H66" i="7"/>
  <c r="J66" i="7"/>
  <c r="L66" i="7"/>
  <c r="N66" i="7"/>
  <c r="P66" i="7"/>
  <c r="D67" i="7"/>
  <c r="F67" i="7"/>
  <c r="H67" i="7"/>
  <c r="J67" i="7"/>
  <c r="L67" i="7"/>
  <c r="N67" i="7"/>
  <c r="P67" i="7"/>
  <c r="D68" i="7"/>
  <c r="F68" i="7"/>
  <c r="H68" i="7"/>
  <c r="J68" i="7"/>
  <c r="L68" i="7"/>
  <c r="N68" i="7"/>
  <c r="P68" i="7"/>
  <c r="D69" i="7"/>
  <c r="F69" i="7"/>
  <c r="H69" i="7"/>
  <c r="J69" i="7"/>
  <c r="L69" i="7"/>
  <c r="N69" i="7"/>
  <c r="P69" i="7"/>
  <c r="D70" i="7"/>
  <c r="F70" i="7"/>
  <c r="H70" i="7"/>
  <c r="J70" i="7"/>
  <c r="L70" i="7"/>
  <c r="N70" i="7"/>
  <c r="P70" i="7"/>
  <c r="D71" i="7"/>
  <c r="F71" i="7"/>
  <c r="H71" i="7"/>
  <c r="J71" i="7"/>
  <c r="L71" i="7"/>
  <c r="N71" i="7"/>
  <c r="P71" i="7"/>
  <c r="D72" i="7"/>
  <c r="F72" i="7"/>
  <c r="H72" i="7"/>
  <c r="J72" i="7"/>
  <c r="L72" i="7"/>
  <c r="N72" i="7"/>
  <c r="P72" i="7"/>
  <c r="D73" i="7"/>
  <c r="F73" i="7"/>
  <c r="H73" i="7"/>
  <c r="J73" i="7"/>
  <c r="L73" i="7"/>
  <c r="N73" i="7"/>
  <c r="P73" i="7"/>
  <c r="D74" i="7"/>
  <c r="F74" i="7"/>
  <c r="H74" i="7"/>
  <c r="J74" i="7"/>
  <c r="L74" i="7"/>
  <c r="N74" i="7"/>
  <c r="P74" i="7"/>
  <c r="D75" i="7"/>
  <c r="F75" i="7"/>
  <c r="H75" i="7"/>
  <c r="J75" i="7"/>
  <c r="L75" i="7"/>
  <c r="N75" i="7"/>
  <c r="P75" i="7"/>
  <c r="D76" i="7"/>
  <c r="F76" i="7"/>
  <c r="H76" i="7"/>
  <c r="J76" i="7"/>
  <c r="L76" i="7"/>
  <c r="N76" i="7"/>
  <c r="P76" i="7"/>
  <c r="D77" i="7"/>
  <c r="F77" i="7"/>
  <c r="H77" i="7"/>
  <c r="J77" i="7"/>
  <c r="L77" i="7"/>
  <c r="N77" i="7"/>
  <c r="P77" i="7"/>
  <c r="D78" i="7"/>
  <c r="F78" i="7"/>
  <c r="H78" i="7"/>
  <c r="J78" i="7"/>
  <c r="L78" i="7"/>
  <c r="N78" i="7"/>
  <c r="P78" i="7"/>
  <c r="D81" i="7"/>
  <c r="F81" i="7"/>
  <c r="H81" i="7"/>
  <c r="J81" i="7"/>
  <c r="L81" i="7"/>
  <c r="N81" i="7"/>
  <c r="P81" i="7"/>
  <c r="D82" i="7"/>
  <c r="F82" i="7"/>
  <c r="H82" i="7"/>
  <c r="J82" i="7"/>
  <c r="L82" i="7"/>
  <c r="N82" i="7"/>
  <c r="P82" i="7"/>
  <c r="D83" i="7"/>
  <c r="F83" i="7"/>
  <c r="H83" i="7"/>
  <c r="J83" i="7"/>
  <c r="L83" i="7"/>
  <c r="N83" i="7"/>
  <c r="P83" i="7"/>
  <c r="D84" i="7"/>
  <c r="F84" i="7"/>
  <c r="H84" i="7"/>
  <c r="J84" i="7"/>
  <c r="L84" i="7"/>
  <c r="N84" i="7"/>
  <c r="P84" i="7"/>
  <c r="D85" i="7"/>
  <c r="F85" i="7"/>
  <c r="H85" i="7"/>
  <c r="J85" i="7"/>
  <c r="L85" i="7"/>
  <c r="N85" i="7"/>
  <c r="P85" i="7"/>
  <c r="D86" i="7"/>
  <c r="F86" i="7"/>
  <c r="H86" i="7"/>
  <c r="J86" i="7"/>
  <c r="L86" i="7"/>
  <c r="N86" i="7"/>
  <c r="P86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81" i="7"/>
  <c r="B82" i="7"/>
  <c r="B83" i="7"/>
  <c r="B84" i="7"/>
  <c r="B85" i="7"/>
  <c r="B86" i="7"/>
  <c r="B65" i="7"/>
  <c r="D80" i="6"/>
  <c r="F80" i="6"/>
  <c r="H80" i="6"/>
  <c r="J80" i="6"/>
  <c r="L80" i="6"/>
  <c r="N80" i="6"/>
  <c r="P80" i="6"/>
  <c r="D81" i="6"/>
  <c r="F81" i="6"/>
  <c r="H81" i="6"/>
  <c r="J81" i="6"/>
  <c r="L81" i="6"/>
  <c r="N81" i="6"/>
  <c r="P81" i="6"/>
  <c r="B81" i="6"/>
  <c r="B80" i="6"/>
  <c r="D66" i="6"/>
  <c r="F66" i="6"/>
  <c r="H66" i="6"/>
  <c r="J66" i="6"/>
  <c r="L66" i="6"/>
  <c r="N66" i="6"/>
  <c r="P66" i="6"/>
  <c r="D67" i="6"/>
  <c r="F67" i="6"/>
  <c r="H67" i="6"/>
  <c r="J67" i="6"/>
  <c r="L67" i="6"/>
  <c r="N67" i="6"/>
  <c r="P67" i="6"/>
  <c r="D68" i="6"/>
  <c r="F68" i="6"/>
  <c r="H68" i="6"/>
  <c r="J68" i="6"/>
  <c r="L68" i="6"/>
  <c r="N68" i="6"/>
  <c r="P68" i="6"/>
  <c r="D69" i="6"/>
  <c r="F69" i="6"/>
  <c r="H69" i="6"/>
  <c r="J69" i="6"/>
  <c r="L69" i="6"/>
  <c r="N69" i="6"/>
  <c r="P69" i="6"/>
  <c r="D70" i="6"/>
  <c r="F70" i="6"/>
  <c r="H70" i="6"/>
  <c r="J70" i="6"/>
  <c r="L70" i="6"/>
  <c r="N70" i="6"/>
  <c r="P70" i="6"/>
  <c r="D71" i="6"/>
  <c r="F71" i="6"/>
  <c r="H71" i="6"/>
  <c r="J71" i="6"/>
  <c r="L71" i="6"/>
  <c r="N71" i="6"/>
  <c r="P71" i="6"/>
  <c r="D72" i="6"/>
  <c r="F72" i="6"/>
  <c r="H72" i="6"/>
  <c r="J72" i="6"/>
  <c r="L72" i="6"/>
  <c r="N72" i="6"/>
  <c r="P72" i="6"/>
  <c r="D73" i="6"/>
  <c r="F73" i="6"/>
  <c r="H73" i="6"/>
  <c r="J73" i="6"/>
  <c r="L73" i="6"/>
  <c r="N73" i="6"/>
  <c r="P73" i="6"/>
  <c r="D74" i="6"/>
  <c r="F74" i="6"/>
  <c r="H74" i="6"/>
  <c r="J74" i="6"/>
  <c r="L74" i="6"/>
  <c r="N74" i="6"/>
  <c r="P74" i="6"/>
  <c r="D75" i="6"/>
  <c r="F75" i="6"/>
  <c r="H75" i="6"/>
  <c r="J75" i="6"/>
  <c r="L75" i="6"/>
  <c r="N75" i="6"/>
  <c r="P75" i="6"/>
  <c r="D76" i="6"/>
  <c r="F76" i="6"/>
  <c r="H76" i="6"/>
  <c r="J76" i="6"/>
  <c r="L76" i="6"/>
  <c r="N76" i="6"/>
  <c r="P76" i="6"/>
  <c r="D77" i="6"/>
  <c r="F77" i="6"/>
  <c r="H77" i="6"/>
  <c r="J77" i="6"/>
  <c r="L77" i="6"/>
  <c r="N77" i="6"/>
  <c r="P77" i="6"/>
  <c r="D78" i="6"/>
  <c r="F78" i="6"/>
  <c r="H78" i="6"/>
  <c r="J78" i="6"/>
  <c r="L78" i="6"/>
  <c r="N78" i="6"/>
  <c r="P78" i="6"/>
  <c r="D79" i="6"/>
  <c r="F79" i="6"/>
  <c r="H79" i="6"/>
  <c r="J79" i="6"/>
  <c r="L79" i="6"/>
  <c r="N79" i="6"/>
  <c r="P79" i="6"/>
  <c r="D82" i="6"/>
  <c r="F82" i="6"/>
  <c r="H82" i="6"/>
  <c r="J82" i="6"/>
  <c r="L82" i="6"/>
  <c r="N82" i="6"/>
  <c r="P82" i="6"/>
  <c r="D83" i="6"/>
  <c r="F83" i="6"/>
  <c r="H83" i="6"/>
  <c r="J83" i="6"/>
  <c r="L83" i="6"/>
  <c r="N83" i="6"/>
  <c r="P83" i="6"/>
  <c r="D84" i="6"/>
  <c r="F84" i="6"/>
  <c r="H84" i="6"/>
  <c r="J84" i="6"/>
  <c r="L84" i="6"/>
  <c r="N84" i="6"/>
  <c r="P84" i="6"/>
  <c r="D85" i="6"/>
  <c r="F85" i="6"/>
  <c r="H85" i="6"/>
  <c r="J85" i="6"/>
  <c r="L85" i="6"/>
  <c r="N85" i="6"/>
  <c r="P85" i="6"/>
  <c r="D86" i="6"/>
  <c r="F86" i="6"/>
  <c r="H86" i="6"/>
  <c r="J86" i="6"/>
  <c r="L86" i="6"/>
  <c r="N86" i="6"/>
  <c r="P86" i="6"/>
  <c r="D87" i="6"/>
  <c r="F87" i="6"/>
  <c r="H87" i="6"/>
  <c r="J87" i="6"/>
  <c r="L87" i="6"/>
  <c r="N87" i="6"/>
  <c r="P87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2" i="6"/>
  <c r="B83" i="6"/>
  <c r="B84" i="6"/>
  <c r="B85" i="6"/>
  <c r="B86" i="6"/>
  <c r="B87" i="6"/>
  <c r="B66" i="6"/>
  <c r="D75" i="5"/>
  <c r="J75" i="5"/>
  <c r="L75" i="5"/>
  <c r="N75" i="5"/>
  <c r="P75" i="5"/>
  <c r="D76" i="5"/>
  <c r="H76" i="5"/>
  <c r="J76" i="5"/>
  <c r="L76" i="5"/>
  <c r="N76" i="5"/>
  <c r="P76" i="5"/>
  <c r="D77" i="5"/>
  <c r="J77" i="5"/>
  <c r="L77" i="5"/>
  <c r="N77" i="5"/>
  <c r="P77" i="5"/>
  <c r="B77" i="5"/>
  <c r="B76" i="5"/>
  <c r="B75" i="5"/>
  <c r="D59" i="5"/>
  <c r="F59" i="5"/>
  <c r="F75" i="5" s="1"/>
  <c r="J59" i="5"/>
  <c r="L59" i="5"/>
  <c r="N59" i="5"/>
  <c r="P59" i="5"/>
  <c r="D60" i="5"/>
  <c r="F60" i="5"/>
  <c r="H60" i="5"/>
  <c r="J60" i="5"/>
  <c r="L60" i="5"/>
  <c r="N60" i="5"/>
  <c r="P60" i="5"/>
  <c r="D61" i="5"/>
  <c r="F61" i="5"/>
  <c r="H61" i="5"/>
  <c r="J61" i="5"/>
  <c r="L61" i="5"/>
  <c r="N61" i="5"/>
  <c r="P61" i="5"/>
  <c r="D62" i="5"/>
  <c r="F62" i="5"/>
  <c r="H62" i="5"/>
  <c r="J62" i="5"/>
  <c r="L62" i="5"/>
  <c r="N62" i="5"/>
  <c r="P62" i="5"/>
  <c r="D63" i="5"/>
  <c r="F63" i="5"/>
  <c r="H63" i="5"/>
  <c r="J63" i="5"/>
  <c r="L63" i="5"/>
  <c r="N63" i="5"/>
  <c r="P63" i="5"/>
  <c r="D64" i="5"/>
  <c r="F64" i="5"/>
  <c r="H64" i="5"/>
  <c r="J64" i="5"/>
  <c r="L64" i="5"/>
  <c r="N64" i="5"/>
  <c r="P64" i="5"/>
  <c r="D65" i="5"/>
  <c r="F65" i="5"/>
  <c r="F76" i="5" s="1"/>
  <c r="H65" i="5"/>
  <c r="J65" i="5"/>
  <c r="L65" i="5"/>
  <c r="N65" i="5"/>
  <c r="P65" i="5"/>
  <c r="D66" i="5"/>
  <c r="F66" i="5"/>
  <c r="H66" i="5"/>
  <c r="J66" i="5"/>
  <c r="L66" i="5"/>
  <c r="N66" i="5"/>
  <c r="P66" i="5"/>
  <c r="D67" i="5"/>
  <c r="F67" i="5"/>
  <c r="H67" i="5"/>
  <c r="J67" i="5"/>
  <c r="L67" i="5"/>
  <c r="N67" i="5"/>
  <c r="P67" i="5"/>
  <c r="D68" i="5"/>
  <c r="F68" i="5"/>
  <c r="H68" i="5"/>
  <c r="J68" i="5"/>
  <c r="L68" i="5"/>
  <c r="N68" i="5"/>
  <c r="P68" i="5"/>
  <c r="D69" i="5"/>
  <c r="F69" i="5"/>
  <c r="F77" i="5" s="1"/>
  <c r="H69" i="5"/>
  <c r="J69" i="5"/>
  <c r="L69" i="5"/>
  <c r="N69" i="5"/>
  <c r="P69" i="5"/>
  <c r="D70" i="5"/>
  <c r="F70" i="5"/>
  <c r="H70" i="5"/>
  <c r="J70" i="5"/>
  <c r="L70" i="5"/>
  <c r="N70" i="5"/>
  <c r="P70" i="5"/>
  <c r="D71" i="5"/>
  <c r="F71" i="5"/>
  <c r="H71" i="5"/>
  <c r="J71" i="5"/>
  <c r="L71" i="5"/>
  <c r="N71" i="5"/>
  <c r="P71" i="5"/>
  <c r="D72" i="5"/>
  <c r="F72" i="5"/>
  <c r="H72" i="5"/>
  <c r="J72" i="5"/>
  <c r="L72" i="5"/>
  <c r="N72" i="5"/>
  <c r="P72" i="5"/>
  <c r="D73" i="5"/>
  <c r="H73" i="5"/>
  <c r="J73" i="5"/>
  <c r="L73" i="5"/>
  <c r="N73" i="5"/>
  <c r="P73" i="5"/>
  <c r="D74" i="5"/>
  <c r="F74" i="5"/>
  <c r="H74" i="5"/>
  <c r="J74" i="5"/>
  <c r="L74" i="5"/>
  <c r="N74" i="5"/>
  <c r="P74" i="5"/>
  <c r="D78" i="5"/>
  <c r="F78" i="5"/>
  <c r="H78" i="5"/>
  <c r="J78" i="5"/>
  <c r="L78" i="5"/>
  <c r="N78" i="5"/>
  <c r="P78" i="5"/>
  <c r="D79" i="5"/>
  <c r="F79" i="5"/>
  <c r="H79" i="5"/>
  <c r="J79" i="5"/>
  <c r="L79" i="5"/>
  <c r="N79" i="5"/>
  <c r="P79" i="5"/>
  <c r="D80" i="5"/>
  <c r="F80" i="5"/>
  <c r="H80" i="5"/>
  <c r="J80" i="5"/>
  <c r="L80" i="5"/>
  <c r="N80" i="5"/>
  <c r="P80" i="5"/>
  <c r="D81" i="5"/>
  <c r="F81" i="5"/>
  <c r="H81" i="5"/>
  <c r="J81" i="5"/>
  <c r="L81" i="5"/>
  <c r="N81" i="5"/>
  <c r="P81" i="5"/>
  <c r="D82" i="5"/>
  <c r="F82" i="5"/>
  <c r="J82" i="5"/>
  <c r="L82" i="5"/>
  <c r="N82" i="5"/>
  <c r="P82" i="5"/>
  <c r="D83" i="5"/>
  <c r="F83" i="5"/>
  <c r="H83" i="5"/>
  <c r="J83" i="5"/>
  <c r="L83" i="5"/>
  <c r="N83" i="5"/>
  <c r="P83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8" i="5"/>
  <c r="B79" i="5"/>
  <c r="B80" i="5"/>
  <c r="B81" i="5"/>
  <c r="B82" i="5"/>
  <c r="B83" i="5"/>
  <c r="B59" i="5"/>
  <c r="D76" i="3"/>
  <c r="F76" i="3"/>
  <c r="H76" i="3"/>
  <c r="N76" i="3"/>
  <c r="P76" i="3"/>
  <c r="D77" i="3"/>
  <c r="F77" i="3"/>
  <c r="H77" i="3"/>
  <c r="N77" i="3"/>
  <c r="P77" i="3"/>
  <c r="D78" i="3"/>
  <c r="F78" i="3"/>
  <c r="H78" i="3"/>
  <c r="N78" i="3"/>
  <c r="P78" i="3"/>
  <c r="B78" i="3"/>
  <c r="B77" i="3"/>
  <c r="B76" i="3"/>
  <c r="D60" i="3"/>
  <c r="F60" i="3"/>
  <c r="H60" i="3"/>
  <c r="L60" i="3"/>
  <c r="N60" i="3"/>
  <c r="P60" i="3"/>
  <c r="D61" i="3"/>
  <c r="F61" i="3"/>
  <c r="H61" i="3"/>
  <c r="J61" i="3"/>
  <c r="L61" i="3"/>
  <c r="N61" i="3"/>
  <c r="P61" i="3"/>
  <c r="D62" i="3"/>
  <c r="F62" i="3"/>
  <c r="H62" i="3"/>
  <c r="J62" i="3"/>
  <c r="L62" i="3"/>
  <c r="N62" i="3"/>
  <c r="P62" i="3"/>
  <c r="D63" i="3"/>
  <c r="F63" i="3"/>
  <c r="H63" i="3"/>
  <c r="J63" i="3"/>
  <c r="L63" i="3"/>
  <c r="N63" i="3"/>
  <c r="P63" i="3"/>
  <c r="D64" i="3"/>
  <c r="F64" i="3"/>
  <c r="H64" i="3"/>
  <c r="J64" i="3"/>
  <c r="L64" i="3"/>
  <c r="N64" i="3"/>
  <c r="P64" i="3"/>
  <c r="D65" i="3"/>
  <c r="F65" i="3"/>
  <c r="H65" i="3"/>
  <c r="J65" i="3"/>
  <c r="L65" i="3"/>
  <c r="N65" i="3"/>
  <c r="P65" i="3"/>
  <c r="D66" i="3"/>
  <c r="F66" i="3"/>
  <c r="H66" i="3"/>
  <c r="J66" i="3"/>
  <c r="J77" i="3" s="1"/>
  <c r="L66" i="3"/>
  <c r="L77" i="3" s="1"/>
  <c r="N66" i="3"/>
  <c r="P66" i="3"/>
  <c r="D67" i="3"/>
  <c r="F67" i="3"/>
  <c r="H67" i="3"/>
  <c r="J67" i="3"/>
  <c r="L67" i="3"/>
  <c r="N67" i="3"/>
  <c r="P67" i="3"/>
  <c r="D68" i="3"/>
  <c r="F68" i="3"/>
  <c r="H68" i="3"/>
  <c r="J68" i="3"/>
  <c r="L68" i="3"/>
  <c r="N68" i="3"/>
  <c r="P68" i="3"/>
  <c r="D69" i="3"/>
  <c r="F69" i="3"/>
  <c r="H69" i="3"/>
  <c r="J69" i="3"/>
  <c r="L69" i="3"/>
  <c r="N69" i="3"/>
  <c r="P69" i="3"/>
  <c r="D70" i="3"/>
  <c r="F70" i="3"/>
  <c r="H70" i="3"/>
  <c r="J70" i="3"/>
  <c r="L70" i="3"/>
  <c r="L78" i="3" s="1"/>
  <c r="N70" i="3"/>
  <c r="P70" i="3"/>
  <c r="D71" i="3"/>
  <c r="F71" i="3"/>
  <c r="H71" i="3"/>
  <c r="J71" i="3"/>
  <c r="L71" i="3"/>
  <c r="N71" i="3"/>
  <c r="P71" i="3"/>
  <c r="D72" i="3"/>
  <c r="F72" i="3"/>
  <c r="H72" i="3"/>
  <c r="J72" i="3"/>
  <c r="L72" i="3"/>
  <c r="N72" i="3"/>
  <c r="P72" i="3"/>
  <c r="D73" i="3"/>
  <c r="F73" i="3"/>
  <c r="H73" i="3"/>
  <c r="J73" i="3"/>
  <c r="L73" i="3"/>
  <c r="N73" i="3"/>
  <c r="P73" i="3"/>
  <c r="D74" i="3"/>
  <c r="F74" i="3"/>
  <c r="H74" i="3"/>
  <c r="J74" i="3"/>
  <c r="L74" i="3"/>
  <c r="N74" i="3"/>
  <c r="P74" i="3"/>
  <c r="D75" i="3"/>
  <c r="F75" i="3"/>
  <c r="H75" i="3"/>
  <c r="J75" i="3"/>
  <c r="L75" i="3"/>
  <c r="N75" i="3"/>
  <c r="P75" i="3"/>
  <c r="D79" i="3"/>
  <c r="F79" i="3"/>
  <c r="H79" i="3"/>
  <c r="J79" i="3"/>
  <c r="L79" i="3"/>
  <c r="N79" i="3"/>
  <c r="P79" i="3"/>
  <c r="D80" i="3"/>
  <c r="F80" i="3"/>
  <c r="H80" i="3"/>
  <c r="J80" i="3"/>
  <c r="L80" i="3"/>
  <c r="N80" i="3"/>
  <c r="P80" i="3"/>
  <c r="D81" i="3"/>
  <c r="F81" i="3"/>
  <c r="H81" i="3"/>
  <c r="J81" i="3"/>
  <c r="L81" i="3"/>
  <c r="N81" i="3"/>
  <c r="P81" i="3"/>
  <c r="D82" i="3"/>
  <c r="F82" i="3"/>
  <c r="H82" i="3"/>
  <c r="J82" i="3"/>
  <c r="L82" i="3"/>
  <c r="N82" i="3"/>
  <c r="P82" i="3"/>
  <c r="D83" i="3"/>
  <c r="F83" i="3"/>
  <c r="H83" i="3"/>
  <c r="J83" i="3"/>
  <c r="L83" i="3"/>
  <c r="N83" i="3"/>
  <c r="P83" i="3"/>
  <c r="D84" i="3"/>
  <c r="F84" i="3"/>
  <c r="H84" i="3"/>
  <c r="J84" i="3"/>
  <c r="L84" i="3"/>
  <c r="N84" i="3"/>
  <c r="P84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9" i="3"/>
  <c r="B80" i="3"/>
  <c r="B81" i="3"/>
  <c r="B82" i="3"/>
  <c r="B83" i="3"/>
  <c r="B84" i="3"/>
  <c r="B60" i="3"/>
  <c r="H77" i="5" l="1"/>
  <c r="H75" i="5"/>
  <c r="L76" i="3"/>
  <c r="J78" i="3"/>
  <c r="J76" i="3"/>
</calcChain>
</file>

<file path=xl/sharedStrings.xml><?xml version="1.0" encoding="utf-8"?>
<sst xmlns="http://schemas.openxmlformats.org/spreadsheetml/2006/main" count="2414" uniqueCount="63">
  <si>
    <t>formation_37</t>
  </si>
  <si>
    <t>wk3_amod</t>
  </si>
  <si>
    <t>wk4_amod</t>
  </si>
  <si>
    <t>wk5_amod</t>
  </si>
  <si>
    <t>wk6_amod</t>
  </si>
  <si>
    <t>wk7_amod</t>
  </si>
  <si>
    <t>resorption_37</t>
  </si>
  <si>
    <t>wk3_cmod</t>
  </si>
  <si>
    <t>wk4_cmod</t>
  </si>
  <si>
    <t>wk5_cmod</t>
  </si>
  <si>
    <t>wk3_remod_form</t>
  </si>
  <si>
    <t>wk4_remod_form</t>
  </si>
  <si>
    <t>wk5_remod_form</t>
  </si>
  <si>
    <t>wk6_remod_form</t>
  </si>
  <si>
    <t>wk7_remod_form</t>
  </si>
  <si>
    <t>formation_37_norm</t>
  </si>
  <si>
    <t>resorption_37_norm</t>
  </si>
  <si>
    <t>bv2</t>
  </si>
  <si>
    <t>bv3</t>
  </si>
  <si>
    <t>bv4</t>
  </si>
  <si>
    <t>bv5</t>
  </si>
  <si>
    <t>bv6</t>
  </si>
  <si>
    <t>bv7</t>
  </si>
  <si>
    <t>2 L</t>
  </si>
  <si>
    <t>2 R</t>
  </si>
  <si>
    <t>4 L</t>
  </si>
  <si>
    <t>4 R</t>
  </si>
  <si>
    <t>6 L</t>
  </si>
  <si>
    <t>6 R</t>
  </si>
  <si>
    <t>8 L</t>
  </si>
  <si>
    <t>8 R</t>
  </si>
  <si>
    <t>anabolic_37</t>
  </si>
  <si>
    <t>catabolic_35</t>
  </si>
  <si>
    <t>remod_form_37</t>
  </si>
  <si>
    <t>anabolic_modeling_37_norm</t>
  </si>
  <si>
    <t>catabolic_modeling_35_norm</t>
  </si>
  <si>
    <t>remodeling_form_events_37_norm</t>
  </si>
  <si>
    <t>Cortical Overall</t>
  </si>
  <si>
    <t>Endosteal</t>
  </si>
  <si>
    <t>Periosteal</t>
  </si>
  <si>
    <t>Cortical Formation Resorption</t>
  </si>
  <si>
    <t>Cortical Modeling Remodeling</t>
  </si>
  <si>
    <t>18 L</t>
  </si>
  <si>
    <t>18 R</t>
  </si>
  <si>
    <t>20 L</t>
  </si>
  <si>
    <t>20 R</t>
  </si>
  <si>
    <t>22 L</t>
  </si>
  <si>
    <t>22 R</t>
  </si>
  <si>
    <t>24 L</t>
  </si>
  <si>
    <t>24 R</t>
  </si>
  <si>
    <t>wk2_form</t>
  </si>
  <si>
    <t>wk3_form</t>
  </si>
  <si>
    <t>wk4_form</t>
  </si>
  <si>
    <t>wk5_form</t>
  </si>
  <si>
    <t>wk6_form</t>
  </si>
  <si>
    <t>wk7_form</t>
  </si>
  <si>
    <t>wk2_resorb</t>
  </si>
  <si>
    <t>wk3_resorb</t>
  </si>
  <si>
    <t>wk4_resorb</t>
  </si>
  <si>
    <t>wk5_resorb</t>
  </si>
  <si>
    <t>wk6_resorb</t>
  </si>
  <si>
    <t>wk7_resorb</t>
  </si>
  <si>
    <t>bv7/bv2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</si>
</sst>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401E-D9A6-48B9-83EA-F405F41031D1}">
  <dimension ref="A1:P89"/>
  <sheetViews>
    <sheetView zoomScale="85" zoomScaleNormal="85" workbookViewId="0">
      <pane ySplit="3" topLeftCell="A60" activePane="bottomLeft" state="frozen"/>
      <selection pane="bottomLeft" activeCell="P81" sqref="P81"/>
    </sheetView>
  </sheetViews>
  <sheetFormatPr defaultRowHeight="15" x14ac:dyDescent="0.25"/>
  <cols>
    <col min="1" max="1" width="11.7109375" customWidth="1"/>
  </cols>
  <sheetData>
    <row r="1" spans="1:16" x14ac:dyDescent="0.25">
      <c r="A1" t="s">
        <v>40</v>
      </c>
    </row>
    <row r="2" spans="1:16" x14ac:dyDescent="0.25">
      <c r="A2" s="1" t="s">
        <v>37</v>
      </c>
    </row>
    <row r="3" spans="1:16" x14ac:dyDescent="0.25">
      <c r="B3" t="s">
        <v>23</v>
      </c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</row>
    <row r="4" spans="1:16" x14ac:dyDescent="0.25">
      <c r="A4" t="s">
        <v>0</v>
      </c>
      <c r="B4">
        <v>0.11674987500000002</v>
      </c>
      <c r="C4" t="s">
        <v>0</v>
      </c>
      <c r="D4">
        <v>0.26509237500000005</v>
      </c>
      <c r="E4" t="s">
        <v>0</v>
      </c>
      <c r="F4">
        <v>9.4640875000000027E-2</v>
      </c>
      <c r="G4" t="s">
        <v>0</v>
      </c>
      <c r="H4">
        <v>0.19686750000000003</v>
      </c>
      <c r="I4" t="s">
        <v>0</v>
      </c>
      <c r="J4">
        <v>8.7139625000000012E-2</v>
      </c>
      <c r="K4" t="s">
        <v>0</v>
      </c>
      <c r="L4">
        <v>0.14034100000000002</v>
      </c>
      <c r="M4" t="s">
        <v>0</v>
      </c>
      <c r="N4">
        <v>7.5222875000000008E-2</v>
      </c>
      <c r="O4" t="s">
        <v>0</v>
      </c>
      <c r="P4">
        <v>0.19517837500000002</v>
      </c>
    </row>
    <row r="5" spans="1:16" x14ac:dyDescent="0.25">
      <c r="A5" t="s">
        <v>50</v>
      </c>
      <c r="B5">
        <v>1.9742750000000003E-2</v>
      </c>
      <c r="C5" t="s">
        <v>50</v>
      </c>
      <c r="D5">
        <v>2.2914750000000005E-2</v>
      </c>
      <c r="E5" t="s">
        <v>50</v>
      </c>
      <c r="F5">
        <v>2.3900625000000005E-2</v>
      </c>
      <c r="G5" t="s">
        <v>50</v>
      </c>
      <c r="H5">
        <v>2.1206375000000003E-2</v>
      </c>
      <c r="I5" t="s">
        <v>50</v>
      </c>
      <c r="J5">
        <v>2.9982750000000006E-2</v>
      </c>
      <c r="K5" t="s">
        <v>50</v>
      </c>
      <c r="L5">
        <v>2.9786625000000004E-2</v>
      </c>
      <c r="M5" t="s">
        <v>50</v>
      </c>
      <c r="N5">
        <v>2.2905750000000002E-2</v>
      </c>
      <c r="O5" t="s">
        <v>50</v>
      </c>
      <c r="P5">
        <v>1.8292750000000003E-2</v>
      </c>
    </row>
    <row r="6" spans="1:16" x14ac:dyDescent="0.25">
      <c r="A6" t="s">
        <v>51</v>
      </c>
      <c r="B6">
        <v>3.2921625000000003E-2</v>
      </c>
      <c r="C6" t="s">
        <v>51</v>
      </c>
      <c r="D6">
        <v>6.1795625000000014E-2</v>
      </c>
      <c r="E6" t="s">
        <v>51</v>
      </c>
      <c r="F6">
        <v>2.4179875000000003E-2</v>
      </c>
      <c r="G6" t="s">
        <v>51</v>
      </c>
      <c r="H6">
        <v>4.7695000000000008E-2</v>
      </c>
      <c r="I6" t="s">
        <v>51</v>
      </c>
      <c r="J6">
        <v>2.6906500000000003E-2</v>
      </c>
      <c r="K6" t="s">
        <v>51</v>
      </c>
      <c r="L6">
        <v>3.5855500000000005E-2</v>
      </c>
      <c r="M6" t="s">
        <v>51</v>
      </c>
      <c r="N6">
        <v>1.7759875000000001E-2</v>
      </c>
      <c r="O6" t="s">
        <v>51</v>
      </c>
      <c r="P6">
        <v>4.4157375000000006E-2</v>
      </c>
    </row>
    <row r="7" spans="1:16" x14ac:dyDescent="0.25">
      <c r="A7" t="s">
        <v>52</v>
      </c>
      <c r="B7">
        <v>2.6820875000000004E-2</v>
      </c>
      <c r="C7" t="s">
        <v>52</v>
      </c>
      <c r="D7">
        <v>9.1070250000000019E-2</v>
      </c>
      <c r="E7" t="s">
        <v>52</v>
      </c>
      <c r="F7">
        <v>1.7055250000000004E-2</v>
      </c>
      <c r="G7" t="s">
        <v>52</v>
      </c>
      <c r="H7">
        <v>5.9308875000000011E-2</v>
      </c>
      <c r="I7" t="s">
        <v>52</v>
      </c>
      <c r="J7">
        <v>1.8918500000000005E-2</v>
      </c>
      <c r="K7" t="s">
        <v>52</v>
      </c>
      <c r="L7">
        <v>3.4618500000000003E-2</v>
      </c>
      <c r="M7" t="s">
        <v>52</v>
      </c>
      <c r="N7">
        <v>1.3801875000000002E-2</v>
      </c>
      <c r="O7" t="s">
        <v>52</v>
      </c>
      <c r="P7">
        <v>6.0444125000000008E-2</v>
      </c>
    </row>
    <row r="8" spans="1:16" x14ac:dyDescent="0.25">
      <c r="A8" t="s">
        <v>53</v>
      </c>
      <c r="B8">
        <v>2.1095125000000003E-2</v>
      </c>
      <c r="C8" t="s">
        <v>53</v>
      </c>
      <c r="D8">
        <v>4.8962000000000006E-2</v>
      </c>
      <c r="E8" t="s">
        <v>53</v>
      </c>
      <c r="F8">
        <v>1.3891625000000003E-2</v>
      </c>
      <c r="G8" t="s">
        <v>53</v>
      </c>
      <c r="H8">
        <v>3.1903500000000008E-2</v>
      </c>
      <c r="I8" t="s">
        <v>53</v>
      </c>
      <c r="J8">
        <v>1.3873750000000002E-2</v>
      </c>
      <c r="K8" t="s">
        <v>53</v>
      </c>
      <c r="L8">
        <v>2.4012750000000003E-2</v>
      </c>
      <c r="M8" t="s">
        <v>53</v>
      </c>
      <c r="N8">
        <v>1.4022750000000002E-2</v>
      </c>
      <c r="O8" t="s">
        <v>53</v>
      </c>
      <c r="P8">
        <v>4.2615250000000007E-2</v>
      </c>
    </row>
    <row r="9" spans="1:16" x14ac:dyDescent="0.25">
      <c r="A9" t="s">
        <v>54</v>
      </c>
      <c r="B9">
        <v>2.0004375000000005E-2</v>
      </c>
      <c r="C9" t="s">
        <v>54</v>
      </c>
      <c r="D9">
        <v>3.2069750000000008E-2</v>
      </c>
      <c r="E9" t="s">
        <v>54</v>
      </c>
      <c r="F9">
        <v>1.9241500000000002E-2</v>
      </c>
      <c r="G9" t="s">
        <v>54</v>
      </c>
      <c r="H9">
        <v>2.6898125000000005E-2</v>
      </c>
      <c r="I9" t="s">
        <v>54</v>
      </c>
      <c r="J9">
        <v>1.2301125000000001E-2</v>
      </c>
      <c r="K9" t="s">
        <v>54</v>
      </c>
      <c r="L9">
        <v>2.2095500000000004E-2</v>
      </c>
      <c r="M9" t="s">
        <v>54</v>
      </c>
      <c r="N9">
        <v>1.5203000000000003E-2</v>
      </c>
      <c r="O9" t="s">
        <v>54</v>
      </c>
      <c r="P9">
        <v>2.5161500000000003E-2</v>
      </c>
    </row>
    <row r="10" spans="1:16" x14ac:dyDescent="0.25">
      <c r="A10" t="s">
        <v>55</v>
      </c>
      <c r="B10">
        <v>1.5907875000000002E-2</v>
      </c>
      <c r="C10" t="s">
        <v>55</v>
      </c>
      <c r="D10">
        <v>3.1194750000000004E-2</v>
      </c>
      <c r="E10" t="s">
        <v>55</v>
      </c>
      <c r="F10">
        <v>2.0272625000000002E-2</v>
      </c>
      <c r="G10" t="s">
        <v>55</v>
      </c>
      <c r="H10">
        <v>3.1062000000000006E-2</v>
      </c>
      <c r="I10" t="s">
        <v>55</v>
      </c>
      <c r="J10">
        <v>1.5139750000000002E-2</v>
      </c>
      <c r="K10" t="s">
        <v>55</v>
      </c>
      <c r="L10">
        <v>2.3758750000000006E-2</v>
      </c>
      <c r="M10" t="s">
        <v>55</v>
      </c>
      <c r="N10">
        <v>1.4435375000000002E-2</v>
      </c>
      <c r="O10" t="s">
        <v>55</v>
      </c>
      <c r="P10">
        <v>2.2800125000000004E-2</v>
      </c>
    </row>
    <row r="11" spans="1:16" x14ac:dyDescent="0.25">
      <c r="A11" t="s">
        <v>6</v>
      </c>
      <c r="B11">
        <v>-0.13857312500000002</v>
      </c>
      <c r="C11" t="s">
        <v>6</v>
      </c>
      <c r="D11">
        <v>-0.12748462500000002</v>
      </c>
      <c r="E11" t="s">
        <v>6</v>
      </c>
      <c r="F11">
        <v>-0.11234712500000002</v>
      </c>
      <c r="G11" t="s">
        <v>6</v>
      </c>
      <c r="H11">
        <v>-8.3914875000000014E-2</v>
      </c>
      <c r="I11" t="s">
        <v>6</v>
      </c>
      <c r="J11">
        <v>-0.12336312500000003</v>
      </c>
      <c r="K11" t="s">
        <v>6</v>
      </c>
      <c r="L11">
        <v>-0.10425487500000001</v>
      </c>
      <c r="M11" t="s">
        <v>6</v>
      </c>
      <c r="N11">
        <v>-0.11348362500000003</v>
      </c>
      <c r="O11" t="s">
        <v>6</v>
      </c>
      <c r="P11">
        <v>-9.3464875000000017E-2</v>
      </c>
    </row>
    <row r="12" spans="1:16" x14ac:dyDescent="0.25">
      <c r="A12" t="s">
        <v>56</v>
      </c>
      <c r="B12">
        <v>-3.7200875000000008E-2</v>
      </c>
      <c r="C12" t="s">
        <v>56</v>
      </c>
      <c r="D12">
        <v>-2.8310750000000006E-2</v>
      </c>
      <c r="E12" t="s">
        <v>56</v>
      </c>
      <c r="F12">
        <v>-2.2899125000000003E-2</v>
      </c>
      <c r="G12" t="s">
        <v>56</v>
      </c>
      <c r="H12">
        <v>-2.3808750000000004E-2</v>
      </c>
      <c r="I12" t="s">
        <v>56</v>
      </c>
      <c r="J12">
        <v>-2.2436875000000005E-2</v>
      </c>
      <c r="K12" t="s">
        <v>56</v>
      </c>
      <c r="L12">
        <v>-1.8767625000000003E-2</v>
      </c>
      <c r="M12" t="s">
        <v>56</v>
      </c>
      <c r="N12">
        <v>-3.2162125000000007E-2</v>
      </c>
      <c r="O12" t="s">
        <v>56</v>
      </c>
      <c r="P12">
        <v>-2.7634625000000003E-2</v>
      </c>
    </row>
    <row r="13" spans="1:16" x14ac:dyDescent="0.25">
      <c r="A13" t="s">
        <v>57</v>
      </c>
      <c r="B13">
        <v>-4.3500875000000008E-2</v>
      </c>
      <c r="C13" t="s">
        <v>57</v>
      </c>
      <c r="D13">
        <v>-1.5492625000000003E-2</v>
      </c>
      <c r="E13" t="s">
        <v>57</v>
      </c>
      <c r="F13">
        <v>-3.0161000000000004E-2</v>
      </c>
      <c r="G13" t="s">
        <v>57</v>
      </c>
      <c r="H13">
        <v>-1.2907000000000002E-2</v>
      </c>
      <c r="I13" t="s">
        <v>57</v>
      </c>
      <c r="J13">
        <v>-2.6954375000000006E-2</v>
      </c>
      <c r="K13" t="s">
        <v>57</v>
      </c>
      <c r="L13">
        <v>-1.4965500000000003E-2</v>
      </c>
      <c r="M13" t="s">
        <v>57</v>
      </c>
      <c r="N13">
        <v>-2.9228250000000004E-2</v>
      </c>
      <c r="O13" t="s">
        <v>57</v>
      </c>
      <c r="P13">
        <v>-1.4356000000000002E-2</v>
      </c>
    </row>
    <row r="14" spans="1:16" x14ac:dyDescent="0.25">
      <c r="A14" t="s">
        <v>58</v>
      </c>
      <c r="B14">
        <v>-1.9697750000000003E-2</v>
      </c>
      <c r="C14" t="s">
        <v>58</v>
      </c>
      <c r="D14">
        <v>-3.3904875000000008E-2</v>
      </c>
      <c r="E14" t="s">
        <v>58</v>
      </c>
      <c r="F14">
        <v>-2.4638250000000004E-2</v>
      </c>
      <c r="G14" t="s">
        <v>58</v>
      </c>
      <c r="H14">
        <v>-1.5520000000000003E-2</v>
      </c>
      <c r="I14" t="s">
        <v>58</v>
      </c>
      <c r="J14">
        <v>-2.4961625000000005E-2</v>
      </c>
      <c r="K14" t="s">
        <v>58</v>
      </c>
      <c r="L14">
        <v>-2.5236625000000006E-2</v>
      </c>
      <c r="M14" t="s">
        <v>58</v>
      </c>
      <c r="N14">
        <v>-2.2030875000000005E-2</v>
      </c>
      <c r="O14" t="s">
        <v>58</v>
      </c>
      <c r="P14">
        <v>-1.4834250000000002E-2</v>
      </c>
    </row>
    <row r="15" spans="1:16" x14ac:dyDescent="0.25">
      <c r="A15" t="s">
        <v>59</v>
      </c>
      <c r="B15">
        <v>-2.1318125000000004E-2</v>
      </c>
      <c r="C15" t="s">
        <v>59</v>
      </c>
      <c r="D15">
        <v>-1.3873000000000002E-2</v>
      </c>
      <c r="E15" t="s">
        <v>59</v>
      </c>
      <c r="F15">
        <v>-2.2751500000000004E-2</v>
      </c>
      <c r="G15" t="s">
        <v>59</v>
      </c>
      <c r="H15">
        <v>-1.4183750000000002E-2</v>
      </c>
      <c r="I15" t="s">
        <v>59</v>
      </c>
      <c r="J15">
        <v>-2.4770125000000004E-2</v>
      </c>
      <c r="K15" t="s">
        <v>59</v>
      </c>
      <c r="L15">
        <v>-2.0016125000000003E-2</v>
      </c>
      <c r="M15" t="s">
        <v>59</v>
      </c>
      <c r="N15">
        <v>-1.8999375000000002E-2</v>
      </c>
      <c r="O15" t="s">
        <v>59</v>
      </c>
      <c r="P15">
        <v>-1.4886625000000002E-2</v>
      </c>
    </row>
    <row r="16" spans="1:16" x14ac:dyDescent="0.25">
      <c r="A16" t="s">
        <v>60</v>
      </c>
      <c r="B16">
        <v>-2.8126250000000005E-2</v>
      </c>
      <c r="C16" t="s">
        <v>60</v>
      </c>
      <c r="D16">
        <v>-2.6201875000000003E-2</v>
      </c>
      <c r="E16" t="s">
        <v>60</v>
      </c>
      <c r="F16">
        <v>-1.7750250000000002E-2</v>
      </c>
      <c r="G16" t="s">
        <v>60</v>
      </c>
      <c r="H16">
        <v>-1.7612500000000003E-2</v>
      </c>
      <c r="I16" t="s">
        <v>60</v>
      </c>
      <c r="J16">
        <v>-2.6085250000000004E-2</v>
      </c>
      <c r="K16" t="s">
        <v>60</v>
      </c>
      <c r="L16">
        <v>-1.8333250000000002E-2</v>
      </c>
      <c r="M16" t="s">
        <v>60</v>
      </c>
      <c r="N16">
        <v>-1.8838500000000005E-2</v>
      </c>
      <c r="O16" t="s">
        <v>60</v>
      </c>
      <c r="P16">
        <v>-2.1585125000000004E-2</v>
      </c>
    </row>
    <row r="17" spans="1:16" x14ac:dyDescent="0.25">
      <c r="A17" t="s">
        <v>61</v>
      </c>
      <c r="B17">
        <v>-2.5930125000000005E-2</v>
      </c>
      <c r="C17" t="s">
        <v>61</v>
      </c>
      <c r="D17">
        <v>-3.8012250000000004E-2</v>
      </c>
      <c r="E17" t="s">
        <v>61</v>
      </c>
      <c r="F17">
        <v>-1.7046125000000002E-2</v>
      </c>
      <c r="G17" t="s">
        <v>61</v>
      </c>
      <c r="H17">
        <v>-2.3691625000000004E-2</v>
      </c>
      <c r="I17" t="s">
        <v>61</v>
      </c>
      <c r="J17">
        <v>-2.0591750000000002E-2</v>
      </c>
      <c r="K17" t="s">
        <v>61</v>
      </c>
      <c r="L17">
        <v>-2.5703375000000004E-2</v>
      </c>
      <c r="M17" t="s">
        <v>61</v>
      </c>
      <c r="N17">
        <v>-2.4386625000000006E-2</v>
      </c>
      <c r="O17" t="s">
        <v>61</v>
      </c>
      <c r="P17">
        <v>-2.7802875000000005E-2</v>
      </c>
    </row>
    <row r="18" spans="1:16" s="1" customFormat="1" x14ac:dyDescent="0.25">
      <c r="A18" s="1" t="s">
        <v>15</v>
      </c>
      <c r="B18" s="1">
        <v>0.15650712585750162</v>
      </c>
      <c r="C18" s="1" t="s">
        <v>15</v>
      </c>
      <c r="D18" s="1">
        <v>0.33658116199069166</v>
      </c>
      <c r="E18" s="1" t="s">
        <v>15</v>
      </c>
      <c r="F18" s="1">
        <v>0.14719862103665662</v>
      </c>
      <c r="G18" s="1" t="s">
        <v>15</v>
      </c>
      <c r="H18" s="1">
        <v>0.29521464140457793</v>
      </c>
      <c r="I18" s="1" t="s">
        <v>15</v>
      </c>
      <c r="J18" s="1">
        <v>0.10472039989568775</v>
      </c>
      <c r="K18" s="1" t="s">
        <v>15</v>
      </c>
      <c r="L18" s="1">
        <v>0.17390762880453142</v>
      </c>
      <c r="M18" s="1" t="s">
        <v>15</v>
      </c>
      <c r="N18" s="1">
        <v>9.3971197904280018E-2</v>
      </c>
      <c r="O18" s="1" t="s">
        <v>15</v>
      </c>
      <c r="P18" s="1">
        <v>0.23322637130149385</v>
      </c>
    </row>
    <row r="19" spans="1:16" s="1" customFormat="1" x14ac:dyDescent="0.25">
      <c r="A19" s="1" t="s">
        <v>16</v>
      </c>
      <c r="B19" s="1">
        <v>-0.18576192492576377</v>
      </c>
      <c r="C19" s="1" t="s">
        <v>16</v>
      </c>
      <c r="D19" s="1">
        <v>-0.16186404161359821</v>
      </c>
      <c r="E19" s="1" t="s">
        <v>16</v>
      </c>
      <c r="F19" s="1">
        <v>-0.17473783793136835</v>
      </c>
      <c r="G19" s="1" t="s">
        <v>16</v>
      </c>
      <c r="H19" s="1">
        <v>-0.1258353955408332</v>
      </c>
      <c r="I19" s="1" t="s">
        <v>16</v>
      </c>
      <c r="J19" s="1">
        <v>-0.14825213882182436</v>
      </c>
      <c r="K19" s="1" t="s">
        <v>16</v>
      </c>
      <c r="L19" s="1">
        <v>-0.12919045825926009</v>
      </c>
      <c r="M19" s="1" t="s">
        <v>16</v>
      </c>
      <c r="N19" s="1">
        <v>-0.14176794204914531</v>
      </c>
      <c r="O19" s="1" t="s">
        <v>16</v>
      </c>
      <c r="P19" s="1">
        <v>-0.11168488128050924</v>
      </c>
    </row>
    <row r="20" spans="1:16" x14ac:dyDescent="0.25">
      <c r="A20" t="s">
        <v>17</v>
      </c>
      <c r="B20">
        <v>0.74597162500000014</v>
      </c>
      <c r="C20" t="s">
        <v>17</v>
      </c>
      <c r="D20">
        <v>0.78760312500000018</v>
      </c>
      <c r="E20" t="s">
        <v>17</v>
      </c>
      <c r="F20">
        <v>0.64294675000000012</v>
      </c>
      <c r="G20" t="s">
        <v>17</v>
      </c>
      <c r="H20">
        <v>0.6668622500000001</v>
      </c>
      <c r="I20" t="s">
        <v>17</v>
      </c>
      <c r="J20">
        <v>0.83211700000000011</v>
      </c>
      <c r="K20" t="s">
        <v>17</v>
      </c>
      <c r="L20">
        <v>0.80698587500000019</v>
      </c>
      <c r="M20" t="s">
        <v>17</v>
      </c>
      <c r="N20">
        <v>0.80048862500000018</v>
      </c>
      <c r="O20" t="s">
        <v>17</v>
      </c>
      <c r="P20">
        <v>0.83686237500000016</v>
      </c>
    </row>
    <row r="21" spans="1:16" x14ac:dyDescent="0.25">
      <c r="A21" t="s">
        <v>18</v>
      </c>
      <c r="B21">
        <v>0.73528737500000008</v>
      </c>
      <c r="C21" t="s">
        <v>18</v>
      </c>
      <c r="D21">
        <v>0.8337015000000001</v>
      </c>
      <c r="E21" t="s">
        <v>18</v>
      </c>
      <c r="F21">
        <v>0.63695900000000005</v>
      </c>
      <c r="G21" t="s">
        <v>18</v>
      </c>
      <c r="H21">
        <v>0.70152300000000012</v>
      </c>
      <c r="I21" t="s">
        <v>18</v>
      </c>
      <c r="J21">
        <v>0.83191725000000016</v>
      </c>
      <c r="K21" t="s">
        <v>18</v>
      </c>
      <c r="L21">
        <v>0.8277317500000001</v>
      </c>
      <c r="M21" t="s">
        <v>18</v>
      </c>
      <c r="N21">
        <v>0.78880000000000017</v>
      </c>
      <c r="O21" t="s">
        <v>18</v>
      </c>
      <c r="P21">
        <v>0.86667937500000014</v>
      </c>
    </row>
    <row r="22" spans="1:16" x14ac:dyDescent="0.25">
      <c r="A22" t="s">
        <v>19</v>
      </c>
      <c r="B22">
        <v>0.74213850000000015</v>
      </c>
      <c r="C22" t="s">
        <v>19</v>
      </c>
      <c r="D22">
        <v>0.89049875000000012</v>
      </c>
      <c r="E22" t="s">
        <v>19</v>
      </c>
      <c r="F22">
        <v>0.62926762500000011</v>
      </c>
      <c r="G22" t="s">
        <v>19</v>
      </c>
      <c r="H22">
        <v>0.74537950000000008</v>
      </c>
      <c r="I22" t="s">
        <v>19</v>
      </c>
      <c r="J22">
        <v>0.82573300000000016</v>
      </c>
      <c r="K22" t="s">
        <v>19</v>
      </c>
      <c r="L22">
        <v>0.83721900000000016</v>
      </c>
      <c r="M22" t="s">
        <v>19</v>
      </c>
      <c r="N22">
        <v>0.78043950000000017</v>
      </c>
      <c r="O22" t="s">
        <v>19</v>
      </c>
      <c r="P22">
        <v>0.91221537500000016</v>
      </c>
    </row>
    <row r="23" spans="1:16" x14ac:dyDescent="0.25">
      <c r="A23" t="s">
        <v>20</v>
      </c>
      <c r="B23">
        <v>0.74181337500000011</v>
      </c>
      <c r="C23" t="s">
        <v>20</v>
      </c>
      <c r="D23">
        <v>0.9250551250000002</v>
      </c>
      <c r="E23" t="s">
        <v>20</v>
      </c>
      <c r="F23">
        <v>0.62028850000000013</v>
      </c>
      <c r="G23" t="s">
        <v>20</v>
      </c>
      <c r="H23">
        <v>0.76289650000000009</v>
      </c>
      <c r="I23" t="s">
        <v>20</v>
      </c>
      <c r="J23">
        <v>0.81478525000000013</v>
      </c>
      <c r="K23" t="s">
        <v>20</v>
      </c>
      <c r="L23">
        <v>0.84127912500000013</v>
      </c>
      <c r="M23" t="s">
        <v>20</v>
      </c>
      <c r="N23">
        <v>0.77538237500000018</v>
      </c>
      <c r="O23" t="s">
        <v>20</v>
      </c>
      <c r="P23">
        <v>0.93964325000000015</v>
      </c>
    </row>
    <row r="24" spans="1:16" x14ac:dyDescent="0.25">
      <c r="A24" t="s">
        <v>21</v>
      </c>
      <c r="B24">
        <v>0.73348462500000011</v>
      </c>
      <c r="C24" t="s">
        <v>21</v>
      </c>
      <c r="D24">
        <v>0.93113875000000013</v>
      </c>
      <c r="E24" t="s">
        <v>21</v>
      </c>
      <c r="F24">
        <v>0.62162087500000007</v>
      </c>
      <c r="G24" t="s">
        <v>21</v>
      </c>
      <c r="H24">
        <v>0.77240637500000009</v>
      </c>
      <c r="I24" t="s">
        <v>21</v>
      </c>
      <c r="J24">
        <v>0.80104800000000009</v>
      </c>
      <c r="K24" t="s">
        <v>21</v>
      </c>
      <c r="L24">
        <v>0.84534037500000014</v>
      </c>
      <c r="M24" t="s">
        <v>21</v>
      </c>
      <c r="N24">
        <v>0.77165075000000016</v>
      </c>
      <c r="O24" t="s">
        <v>21</v>
      </c>
      <c r="P24">
        <v>0.94329775000000016</v>
      </c>
    </row>
    <row r="25" spans="1:16" x14ac:dyDescent="0.25">
      <c r="A25" t="s">
        <v>22</v>
      </c>
      <c r="B25">
        <v>0.72328625000000013</v>
      </c>
      <c r="C25" t="s">
        <v>22</v>
      </c>
      <c r="D25">
        <v>0.92455175000000012</v>
      </c>
      <c r="E25" t="s">
        <v>22</v>
      </c>
      <c r="F25">
        <v>0.62472087500000006</v>
      </c>
      <c r="G25" t="s">
        <v>22</v>
      </c>
      <c r="H25">
        <v>0.78003075000000011</v>
      </c>
      <c r="I25" t="s">
        <v>22</v>
      </c>
      <c r="J25">
        <v>0.79552450000000008</v>
      </c>
      <c r="K25" t="s">
        <v>22</v>
      </c>
      <c r="L25">
        <v>0.84346487500000011</v>
      </c>
      <c r="M25" t="s">
        <v>22</v>
      </c>
      <c r="N25">
        <v>0.76149825000000015</v>
      </c>
      <c r="O25" t="s">
        <v>22</v>
      </c>
      <c r="P25">
        <v>0.93847475000000014</v>
      </c>
    </row>
    <row r="26" spans="1:16" ht="15.75" customHeight="1" x14ac:dyDescent="0.25"/>
    <row r="27" spans="1:16" s="1" customFormat="1" x14ac:dyDescent="0.25">
      <c r="A27" s="1" t="s">
        <v>62</v>
      </c>
      <c r="B27" s="1">
        <f>B25/B20</f>
        <v>0.96958949343415035</v>
      </c>
      <c r="C27" s="1" t="s">
        <v>62</v>
      </c>
      <c r="D27" s="1">
        <f t="shared" ref="C27:P27" si="0">D25/D20</f>
        <v>1.1738802458408224</v>
      </c>
      <c r="E27" s="1" t="s">
        <v>62</v>
      </c>
      <c r="F27" s="1">
        <f t="shared" si="0"/>
        <v>0.97165259020284334</v>
      </c>
      <c r="G27" s="1" t="s">
        <v>62</v>
      </c>
      <c r="H27" s="1">
        <f t="shared" si="0"/>
        <v>1.1697029633931146</v>
      </c>
      <c r="I27" s="1" t="s">
        <v>62</v>
      </c>
      <c r="J27" s="1">
        <f t="shared" si="0"/>
        <v>0.95602481381824911</v>
      </c>
      <c r="K27" s="1" t="s">
        <v>62</v>
      </c>
      <c r="L27" s="1">
        <f t="shared" si="0"/>
        <v>1.0452040130194347</v>
      </c>
      <c r="M27" s="1" t="s">
        <v>62</v>
      </c>
      <c r="N27" s="1">
        <f t="shared" si="0"/>
        <v>0.95129178131669268</v>
      </c>
      <c r="O27" s="1" t="s">
        <v>62</v>
      </c>
      <c r="P27" s="1">
        <f t="shared" si="0"/>
        <v>1.1214206517529242</v>
      </c>
    </row>
    <row r="33" spans="1:16" x14ac:dyDescent="0.25">
      <c r="A33" s="1" t="s">
        <v>38</v>
      </c>
    </row>
    <row r="34" spans="1:16" x14ac:dyDescent="0.25">
      <c r="B34" t="s">
        <v>23</v>
      </c>
      <c r="D34" t="s">
        <v>24</v>
      </c>
      <c r="F34" t="s">
        <v>25</v>
      </c>
      <c r="H34" t="s">
        <v>26</v>
      </c>
      <c r="J34" t="s">
        <v>27</v>
      </c>
      <c r="L34" t="s">
        <v>28</v>
      </c>
      <c r="N34" t="s">
        <v>29</v>
      </c>
      <c r="P34" t="s">
        <v>30</v>
      </c>
    </row>
    <row r="35" spans="1:16" x14ac:dyDescent="0.25">
      <c r="A35" t="s">
        <v>0</v>
      </c>
      <c r="B35">
        <v>8.1210125000000022E-2</v>
      </c>
      <c r="C35" t="s">
        <v>0</v>
      </c>
      <c r="D35">
        <v>0.10107387500000002</v>
      </c>
      <c r="E35" t="s">
        <v>0</v>
      </c>
      <c r="F35">
        <v>6.5120250000000018E-2</v>
      </c>
      <c r="G35" t="s">
        <v>0</v>
      </c>
      <c r="H35">
        <v>6.7881875000000022E-2</v>
      </c>
      <c r="I35" t="s">
        <v>0</v>
      </c>
      <c r="J35">
        <v>5.4116125000000008E-2</v>
      </c>
      <c r="K35" t="s">
        <v>0</v>
      </c>
      <c r="L35">
        <v>5.2021375000000009E-2</v>
      </c>
      <c r="M35" t="s">
        <v>0</v>
      </c>
      <c r="N35">
        <v>4.3105625000000009E-2</v>
      </c>
      <c r="O35" t="s">
        <v>0</v>
      </c>
      <c r="P35">
        <v>5.5005500000000013E-2</v>
      </c>
    </row>
    <row r="36" spans="1:16" x14ac:dyDescent="0.25">
      <c r="A36" t="s">
        <v>50</v>
      </c>
      <c r="B36">
        <v>1.0578500000000001E-2</v>
      </c>
      <c r="C36" t="s">
        <v>50</v>
      </c>
      <c r="D36">
        <v>1.3160875000000002E-2</v>
      </c>
      <c r="E36" t="s">
        <v>50</v>
      </c>
      <c r="F36">
        <v>1.5278125000000002E-2</v>
      </c>
      <c r="G36" t="s">
        <v>50</v>
      </c>
      <c r="H36">
        <v>1.2534750000000002E-2</v>
      </c>
      <c r="I36" t="s">
        <v>50</v>
      </c>
      <c r="J36">
        <v>2.0887750000000004E-2</v>
      </c>
      <c r="K36" t="s">
        <v>50</v>
      </c>
      <c r="L36">
        <v>2.0650000000000005E-2</v>
      </c>
      <c r="M36" t="s">
        <v>50</v>
      </c>
      <c r="N36">
        <v>1.4821500000000003E-2</v>
      </c>
      <c r="O36" t="s">
        <v>50</v>
      </c>
      <c r="P36">
        <v>9.9538750000000009E-3</v>
      </c>
    </row>
    <row r="37" spans="1:16" x14ac:dyDescent="0.25">
      <c r="A37" t="s">
        <v>51</v>
      </c>
      <c r="B37">
        <v>2.5190000000000004E-2</v>
      </c>
      <c r="C37" t="s">
        <v>51</v>
      </c>
      <c r="D37">
        <v>3.7234125000000007E-2</v>
      </c>
      <c r="E37" t="s">
        <v>51</v>
      </c>
      <c r="F37">
        <v>1.8896750000000004E-2</v>
      </c>
      <c r="G37" t="s">
        <v>51</v>
      </c>
      <c r="H37">
        <v>2.7943000000000006E-2</v>
      </c>
      <c r="I37" t="s">
        <v>51</v>
      </c>
      <c r="J37">
        <v>1.9087000000000003E-2</v>
      </c>
      <c r="K37" t="s">
        <v>51</v>
      </c>
      <c r="L37">
        <v>1.7418625000000004E-2</v>
      </c>
      <c r="M37" t="s">
        <v>51</v>
      </c>
      <c r="N37">
        <v>1.1191125000000001E-2</v>
      </c>
      <c r="O37" t="s">
        <v>51</v>
      </c>
      <c r="P37">
        <v>1.9377500000000002E-2</v>
      </c>
    </row>
    <row r="38" spans="1:16" x14ac:dyDescent="0.25">
      <c r="A38" t="s">
        <v>52</v>
      </c>
      <c r="B38">
        <v>1.9245250000000002E-2</v>
      </c>
      <c r="C38" t="s">
        <v>52</v>
      </c>
      <c r="D38">
        <v>2.8098000000000005E-2</v>
      </c>
      <c r="E38" t="s">
        <v>52</v>
      </c>
      <c r="F38">
        <v>1.1883125000000001E-2</v>
      </c>
      <c r="G38" t="s">
        <v>52</v>
      </c>
      <c r="H38">
        <v>1.8178625000000004E-2</v>
      </c>
      <c r="I38" t="s">
        <v>52</v>
      </c>
      <c r="J38">
        <v>1.0931750000000002E-2</v>
      </c>
      <c r="K38" t="s">
        <v>52</v>
      </c>
      <c r="L38">
        <v>8.6165000000000009E-3</v>
      </c>
      <c r="M38" t="s">
        <v>52</v>
      </c>
      <c r="N38">
        <v>7.860375000000001E-3</v>
      </c>
      <c r="O38" t="s">
        <v>52</v>
      </c>
      <c r="P38">
        <v>1.4990875000000002E-2</v>
      </c>
    </row>
    <row r="39" spans="1:16" x14ac:dyDescent="0.25">
      <c r="A39" t="s">
        <v>53</v>
      </c>
      <c r="B39">
        <v>1.4113250000000003E-2</v>
      </c>
      <c r="C39" t="s">
        <v>53</v>
      </c>
      <c r="D39">
        <v>1.5011000000000002E-2</v>
      </c>
      <c r="E39" t="s">
        <v>53</v>
      </c>
      <c r="F39">
        <v>8.3953750000000018E-3</v>
      </c>
      <c r="G39" t="s">
        <v>53</v>
      </c>
      <c r="H39">
        <v>7.2916250000000012E-3</v>
      </c>
      <c r="I39" t="s">
        <v>53</v>
      </c>
      <c r="J39">
        <v>8.1010000000000006E-3</v>
      </c>
      <c r="K39" t="s">
        <v>53</v>
      </c>
      <c r="L39">
        <v>4.9711250000000007E-3</v>
      </c>
      <c r="M39" t="s">
        <v>53</v>
      </c>
      <c r="N39">
        <v>8.3230000000000005E-3</v>
      </c>
      <c r="O39" t="s">
        <v>53</v>
      </c>
      <c r="P39">
        <v>9.6702500000000018E-3</v>
      </c>
    </row>
    <row r="40" spans="1:16" x14ac:dyDescent="0.25">
      <c r="A40" t="s">
        <v>54</v>
      </c>
      <c r="B40">
        <v>1.3642375000000002E-2</v>
      </c>
      <c r="C40" t="s">
        <v>54</v>
      </c>
      <c r="D40">
        <v>1.1250875000000002E-2</v>
      </c>
      <c r="E40" t="s">
        <v>54</v>
      </c>
      <c r="F40">
        <v>1.3259000000000002E-2</v>
      </c>
      <c r="G40" t="s">
        <v>54</v>
      </c>
      <c r="H40">
        <v>5.774500000000001E-3</v>
      </c>
      <c r="I40" t="s">
        <v>54</v>
      </c>
      <c r="J40">
        <v>7.2666250000000014E-3</v>
      </c>
      <c r="K40" t="s">
        <v>54</v>
      </c>
      <c r="L40">
        <v>1.0286625000000002E-2</v>
      </c>
      <c r="M40" t="s">
        <v>54</v>
      </c>
      <c r="N40">
        <v>8.3152500000000015E-3</v>
      </c>
      <c r="O40" t="s">
        <v>54</v>
      </c>
      <c r="P40">
        <v>5.3598750000000009E-3</v>
      </c>
    </row>
    <row r="41" spans="1:16" x14ac:dyDescent="0.25">
      <c r="A41" t="s">
        <v>55</v>
      </c>
      <c r="B41">
        <v>9.0192500000000012E-3</v>
      </c>
      <c r="C41" t="s">
        <v>55</v>
      </c>
      <c r="D41">
        <v>9.4798750000000022E-3</v>
      </c>
      <c r="E41" t="s">
        <v>55</v>
      </c>
      <c r="F41">
        <v>1.2686000000000003E-2</v>
      </c>
      <c r="G41" t="s">
        <v>55</v>
      </c>
      <c r="H41">
        <v>8.6941250000000022E-3</v>
      </c>
      <c r="I41" t="s">
        <v>55</v>
      </c>
      <c r="J41">
        <v>8.7297500000000014E-3</v>
      </c>
      <c r="K41" t="s">
        <v>55</v>
      </c>
      <c r="L41">
        <v>1.0728500000000002E-2</v>
      </c>
      <c r="M41" t="s">
        <v>55</v>
      </c>
      <c r="N41">
        <v>7.4158750000000015E-3</v>
      </c>
      <c r="O41" t="s">
        <v>55</v>
      </c>
      <c r="P41">
        <v>5.6070000000000009E-3</v>
      </c>
    </row>
    <row r="42" spans="1:16" x14ac:dyDescent="0.25">
      <c r="A42" t="s">
        <v>6</v>
      </c>
      <c r="B42">
        <v>-5.1938875000000009E-2</v>
      </c>
      <c r="C42" t="s">
        <v>6</v>
      </c>
      <c r="D42">
        <v>-8.3053500000000002E-2</v>
      </c>
      <c r="E42" t="s">
        <v>6</v>
      </c>
      <c r="F42">
        <v>-4.3898875000000004E-2</v>
      </c>
      <c r="G42" t="s">
        <v>6</v>
      </c>
      <c r="H42">
        <v>-6.1054625000000008E-2</v>
      </c>
      <c r="I42" t="s">
        <v>6</v>
      </c>
      <c r="J42">
        <v>-5.7352750000000015E-2</v>
      </c>
      <c r="K42" t="s">
        <v>6</v>
      </c>
      <c r="L42">
        <v>-8.1345000000000015E-2</v>
      </c>
      <c r="M42" t="s">
        <v>6</v>
      </c>
      <c r="N42">
        <v>-5.8423625000000007E-2</v>
      </c>
      <c r="O42" t="s">
        <v>6</v>
      </c>
      <c r="P42">
        <v>-7.0529750000000016E-2</v>
      </c>
    </row>
    <row r="43" spans="1:16" x14ac:dyDescent="0.25">
      <c r="A43" t="s">
        <v>56</v>
      </c>
      <c r="B43">
        <v>-1.0667000000000001E-2</v>
      </c>
      <c r="C43" t="s">
        <v>56</v>
      </c>
      <c r="D43">
        <v>-1.2757625000000002E-2</v>
      </c>
      <c r="E43" t="s">
        <v>56</v>
      </c>
      <c r="F43">
        <v>-3.4702500000000007E-3</v>
      </c>
      <c r="G43" t="s">
        <v>56</v>
      </c>
      <c r="H43">
        <v>-6.1026250000000013E-3</v>
      </c>
      <c r="I43" t="s">
        <v>56</v>
      </c>
      <c r="J43">
        <v>-4.3927500000000008E-3</v>
      </c>
      <c r="K43" t="s">
        <v>56</v>
      </c>
      <c r="L43">
        <v>-2.6385000000000007E-3</v>
      </c>
      <c r="M43" t="s">
        <v>56</v>
      </c>
      <c r="N43">
        <v>-1.0319625000000002E-2</v>
      </c>
      <c r="O43" t="s">
        <v>56</v>
      </c>
      <c r="P43">
        <v>-7.0155000000000009E-3</v>
      </c>
    </row>
    <row r="44" spans="1:16" x14ac:dyDescent="0.25">
      <c r="A44" t="s">
        <v>57</v>
      </c>
      <c r="B44">
        <v>-1.2386125000000001E-2</v>
      </c>
      <c r="C44" t="s">
        <v>57</v>
      </c>
      <c r="D44">
        <v>-7.0058750000000008E-3</v>
      </c>
      <c r="E44" t="s">
        <v>57</v>
      </c>
      <c r="F44">
        <v>-7.0518750000000009E-3</v>
      </c>
      <c r="G44" t="s">
        <v>57</v>
      </c>
      <c r="H44">
        <v>-6.8726250000000011E-3</v>
      </c>
      <c r="I44" t="s">
        <v>57</v>
      </c>
      <c r="J44">
        <v>-5.8098750000000008E-3</v>
      </c>
      <c r="K44" t="s">
        <v>57</v>
      </c>
      <c r="L44">
        <v>-1.0329625000000002E-2</v>
      </c>
      <c r="M44" t="s">
        <v>57</v>
      </c>
      <c r="N44">
        <v>-1.1921500000000002E-2</v>
      </c>
      <c r="O44" t="s">
        <v>57</v>
      </c>
      <c r="P44">
        <v>-8.7365000000000012E-3</v>
      </c>
    </row>
    <row r="45" spans="1:16" x14ac:dyDescent="0.25">
      <c r="A45" t="s">
        <v>58</v>
      </c>
      <c r="B45">
        <v>-5.5987500000000013E-3</v>
      </c>
      <c r="C45" t="s">
        <v>58</v>
      </c>
      <c r="D45">
        <v>-2.3477750000000006E-2</v>
      </c>
      <c r="E45" t="s">
        <v>58</v>
      </c>
      <c r="F45">
        <v>-9.6530000000000019E-3</v>
      </c>
      <c r="G45" t="s">
        <v>58</v>
      </c>
      <c r="H45">
        <v>-1.2000500000000002E-2</v>
      </c>
      <c r="I45" t="s">
        <v>58</v>
      </c>
      <c r="J45">
        <v>-1.1066500000000002E-2</v>
      </c>
      <c r="K45" t="s">
        <v>58</v>
      </c>
      <c r="L45">
        <v>-2.1326875000000002E-2</v>
      </c>
      <c r="M45" t="s">
        <v>58</v>
      </c>
      <c r="N45">
        <v>-1.0703250000000001E-2</v>
      </c>
      <c r="O45" t="s">
        <v>58</v>
      </c>
      <c r="P45">
        <v>-1.1307500000000002E-2</v>
      </c>
    </row>
    <row r="46" spans="1:16" x14ac:dyDescent="0.25">
      <c r="A46" t="s">
        <v>59</v>
      </c>
      <c r="B46">
        <v>-8.1040000000000018E-3</v>
      </c>
      <c r="C46" t="s">
        <v>59</v>
      </c>
      <c r="D46">
        <v>-7.1358750000000016E-3</v>
      </c>
      <c r="E46" t="s">
        <v>59</v>
      </c>
      <c r="F46">
        <v>-1.0805375000000002E-2</v>
      </c>
      <c r="G46" t="s">
        <v>59</v>
      </c>
      <c r="H46">
        <v>-8.4406250000000019E-3</v>
      </c>
      <c r="I46" t="s">
        <v>59</v>
      </c>
      <c r="J46">
        <v>-1.3563250000000002E-2</v>
      </c>
      <c r="K46" t="s">
        <v>59</v>
      </c>
      <c r="L46">
        <v>-1.5743500000000004E-2</v>
      </c>
      <c r="M46" t="s">
        <v>59</v>
      </c>
      <c r="N46">
        <v>-9.1807500000000014E-3</v>
      </c>
      <c r="O46" t="s">
        <v>59</v>
      </c>
      <c r="P46">
        <v>-1.1701125000000001E-2</v>
      </c>
    </row>
    <row r="47" spans="1:16" x14ac:dyDescent="0.25">
      <c r="A47" t="s">
        <v>60</v>
      </c>
      <c r="B47">
        <v>-1.1526125000000002E-2</v>
      </c>
      <c r="C47" t="s">
        <v>60</v>
      </c>
      <c r="D47">
        <v>-1.6352000000000002E-2</v>
      </c>
      <c r="E47" t="s">
        <v>60</v>
      </c>
      <c r="F47">
        <v>-8.066750000000001E-3</v>
      </c>
      <c r="G47" t="s">
        <v>60</v>
      </c>
      <c r="H47">
        <v>-1.3890500000000002E-2</v>
      </c>
      <c r="I47" t="s">
        <v>60</v>
      </c>
      <c r="J47">
        <v>-1.4586875000000003E-2</v>
      </c>
      <c r="K47" t="s">
        <v>60</v>
      </c>
      <c r="L47">
        <v>-1.2658625000000001E-2</v>
      </c>
      <c r="M47" t="s">
        <v>60</v>
      </c>
      <c r="N47">
        <v>-1.0475375000000002E-2</v>
      </c>
      <c r="O47" t="s">
        <v>60</v>
      </c>
      <c r="P47">
        <v>-1.6037000000000003E-2</v>
      </c>
    </row>
    <row r="48" spans="1:16" x14ac:dyDescent="0.25">
      <c r="A48" t="s">
        <v>61</v>
      </c>
      <c r="B48">
        <v>-1.4323875000000002E-2</v>
      </c>
      <c r="C48" t="s">
        <v>61</v>
      </c>
      <c r="D48">
        <v>-2.9082000000000004E-2</v>
      </c>
      <c r="E48" t="s">
        <v>61</v>
      </c>
      <c r="F48">
        <v>-8.3218750000000011E-3</v>
      </c>
      <c r="G48" t="s">
        <v>61</v>
      </c>
      <c r="H48">
        <v>-1.9850375000000003E-2</v>
      </c>
      <c r="I48" t="s">
        <v>61</v>
      </c>
      <c r="J48">
        <v>-1.2326250000000002E-2</v>
      </c>
      <c r="K48" t="s">
        <v>61</v>
      </c>
      <c r="L48">
        <v>-2.1286375000000003E-2</v>
      </c>
      <c r="M48" t="s">
        <v>61</v>
      </c>
      <c r="N48">
        <v>-1.6142750000000004E-2</v>
      </c>
      <c r="O48" t="s">
        <v>61</v>
      </c>
      <c r="P48">
        <v>-2.2747625000000004E-2</v>
      </c>
    </row>
    <row r="49" spans="1:16" s="1" customFormat="1" x14ac:dyDescent="0.25">
      <c r="A49" s="1" t="s">
        <v>15</v>
      </c>
      <c r="B49" s="1">
        <v>0.29603617971384311</v>
      </c>
      <c r="C49" s="1" t="s">
        <v>15</v>
      </c>
      <c r="D49" s="1">
        <v>0.26546674537299381</v>
      </c>
      <c r="E49" s="1" t="s">
        <v>15</v>
      </c>
      <c r="F49" s="1">
        <v>0.23728864511509568</v>
      </c>
      <c r="G49" s="1" t="s">
        <v>15</v>
      </c>
      <c r="H49" s="1">
        <v>0.22605129221226028</v>
      </c>
      <c r="I49" s="1" t="s">
        <v>15</v>
      </c>
      <c r="J49" s="1">
        <v>0.15037044781272371</v>
      </c>
      <c r="K49" s="1" t="s">
        <v>15</v>
      </c>
      <c r="L49" s="1">
        <v>0.14007454558428148</v>
      </c>
      <c r="M49" s="1" t="s">
        <v>15</v>
      </c>
      <c r="N49" s="1">
        <v>0.12415438065921405</v>
      </c>
      <c r="O49" s="1" t="s">
        <v>15</v>
      </c>
      <c r="P49" s="1">
        <v>0.14605965475613963</v>
      </c>
    </row>
    <row r="50" spans="1:16" s="1" customFormat="1" x14ac:dyDescent="0.25">
      <c r="A50" s="1" t="s">
        <v>16</v>
      </c>
      <c r="B50" s="1">
        <v>-0.18933336371092682</v>
      </c>
      <c r="C50" s="1" t="s">
        <v>16</v>
      </c>
      <c r="D50" s="1">
        <v>-0.21813690567256808</v>
      </c>
      <c r="E50" s="1" t="s">
        <v>16</v>
      </c>
      <c r="F50" s="1">
        <v>-0.15996106542629895</v>
      </c>
      <c r="G50" s="1" t="s">
        <v>16</v>
      </c>
      <c r="H50" s="1">
        <v>-0.20331608219108516</v>
      </c>
      <c r="I50" s="1" t="s">
        <v>16</v>
      </c>
      <c r="J50" s="1">
        <v>-0.1593639363644605</v>
      </c>
      <c r="K50" s="1" t="s">
        <v>16</v>
      </c>
      <c r="L50" s="1">
        <v>-0.2190323479637625</v>
      </c>
      <c r="M50" s="1" t="s">
        <v>16</v>
      </c>
      <c r="N50" s="1">
        <v>-0.16827383845475327</v>
      </c>
      <c r="O50" s="1" t="s">
        <v>16</v>
      </c>
      <c r="P50" s="1">
        <v>-0.18728219787179171</v>
      </c>
    </row>
    <row r="51" spans="1:16" x14ac:dyDescent="0.25">
      <c r="A51" t="s">
        <v>17</v>
      </c>
      <c r="B51">
        <v>0.27432500000000004</v>
      </c>
      <c r="C51" t="s">
        <v>17</v>
      </c>
      <c r="D51">
        <v>0.38074025000000006</v>
      </c>
      <c r="E51" t="s">
        <v>17</v>
      </c>
      <c r="F51">
        <v>0.27443475000000006</v>
      </c>
      <c r="G51" t="s">
        <v>17</v>
      </c>
      <c r="H51">
        <v>0.30029412500000002</v>
      </c>
      <c r="I51" t="s">
        <v>17</v>
      </c>
      <c r="J51">
        <v>0.35988537500000006</v>
      </c>
      <c r="K51" t="s">
        <v>17</v>
      </c>
      <c r="L51">
        <v>0.37138350000000009</v>
      </c>
      <c r="M51" t="s">
        <v>17</v>
      </c>
      <c r="N51">
        <v>0.34719375000000008</v>
      </c>
      <c r="O51" t="s">
        <v>17</v>
      </c>
      <c r="P51">
        <v>0.37659612500000006</v>
      </c>
    </row>
    <row r="52" spans="1:16" x14ac:dyDescent="0.25">
      <c r="A52" t="s">
        <v>18</v>
      </c>
      <c r="B52">
        <v>0.28705750000000002</v>
      </c>
      <c r="C52" t="s">
        <v>18</v>
      </c>
      <c r="D52">
        <v>0.41103750000000006</v>
      </c>
      <c r="E52" t="s">
        <v>18</v>
      </c>
      <c r="F52">
        <v>0.28623537500000007</v>
      </c>
      <c r="G52" t="s">
        <v>18</v>
      </c>
      <c r="H52">
        <v>0.32141375000000005</v>
      </c>
      <c r="I52" t="s">
        <v>18</v>
      </c>
      <c r="J52">
        <v>0.37301137500000009</v>
      </c>
      <c r="K52" t="s">
        <v>18</v>
      </c>
      <c r="L52">
        <v>0.37838425000000009</v>
      </c>
      <c r="M52" t="s">
        <v>18</v>
      </c>
      <c r="N52">
        <v>0.34640812500000007</v>
      </c>
      <c r="O52" t="s">
        <v>18</v>
      </c>
      <c r="P52">
        <v>0.38725425000000008</v>
      </c>
    </row>
    <row r="53" spans="1:16" x14ac:dyDescent="0.25">
      <c r="A53" t="s">
        <v>19</v>
      </c>
      <c r="B53">
        <v>0.30053675000000007</v>
      </c>
      <c r="C53" t="s">
        <v>19</v>
      </c>
      <c r="D53">
        <v>0.41538925000000004</v>
      </c>
      <c r="E53" t="s">
        <v>19</v>
      </c>
      <c r="F53">
        <v>0.28842662500000005</v>
      </c>
      <c r="G53" t="s">
        <v>19</v>
      </c>
      <c r="H53">
        <v>0.32746525000000004</v>
      </c>
      <c r="I53" t="s">
        <v>19</v>
      </c>
      <c r="J53">
        <v>0.37287512500000008</v>
      </c>
      <c r="K53" t="s">
        <v>19</v>
      </c>
      <c r="L53">
        <v>0.36563625000000005</v>
      </c>
      <c r="M53" t="s">
        <v>19</v>
      </c>
      <c r="N53">
        <v>0.34354062500000004</v>
      </c>
      <c r="O53" t="s">
        <v>19</v>
      </c>
      <c r="P53">
        <v>0.39084337500000005</v>
      </c>
    </row>
    <row r="54" spans="1:16" x14ac:dyDescent="0.25">
      <c r="A54" t="s">
        <v>20</v>
      </c>
      <c r="B54">
        <v>0.30650175000000007</v>
      </c>
      <c r="C54" t="s">
        <v>20</v>
      </c>
      <c r="D54">
        <v>0.42311862500000008</v>
      </c>
      <c r="E54" t="s">
        <v>20</v>
      </c>
      <c r="F54">
        <v>0.28605775000000006</v>
      </c>
      <c r="G54" t="s">
        <v>20</v>
      </c>
      <c r="H54">
        <v>0.32627900000000004</v>
      </c>
      <c r="I54" t="s">
        <v>20</v>
      </c>
      <c r="J54">
        <v>0.36730712500000007</v>
      </c>
      <c r="K54" t="s">
        <v>20</v>
      </c>
      <c r="L54">
        <v>0.35483850000000006</v>
      </c>
      <c r="M54" t="s">
        <v>20</v>
      </c>
      <c r="N54">
        <v>0.34272275000000008</v>
      </c>
      <c r="O54" t="s">
        <v>20</v>
      </c>
      <c r="P54">
        <v>0.38882112500000005</v>
      </c>
    </row>
    <row r="55" spans="1:16" x14ac:dyDescent="0.25">
      <c r="A55" t="s">
        <v>21</v>
      </c>
      <c r="B55">
        <v>0.30853887500000005</v>
      </c>
      <c r="C55" t="s">
        <v>21</v>
      </c>
      <c r="D55">
        <v>0.41809312500000007</v>
      </c>
      <c r="E55" t="s">
        <v>21</v>
      </c>
      <c r="F55">
        <v>0.29119812500000003</v>
      </c>
      <c r="G55" t="s">
        <v>21</v>
      </c>
      <c r="H55">
        <v>0.31828675000000006</v>
      </c>
      <c r="I55" t="s">
        <v>21</v>
      </c>
      <c r="J55">
        <v>0.35999925000000005</v>
      </c>
      <c r="K55" t="s">
        <v>21</v>
      </c>
      <c r="L55">
        <v>0.35244100000000006</v>
      </c>
      <c r="M55" t="s">
        <v>21</v>
      </c>
      <c r="N55">
        <v>0.34054862500000005</v>
      </c>
      <c r="O55" t="s">
        <v>21</v>
      </c>
      <c r="P55">
        <v>0.37818700000000005</v>
      </c>
    </row>
    <row r="56" spans="1:16" x14ac:dyDescent="0.25">
      <c r="A56" t="s">
        <v>22</v>
      </c>
      <c r="B56">
        <v>0.30321287500000005</v>
      </c>
      <c r="C56" t="s">
        <v>22</v>
      </c>
      <c r="D56">
        <v>0.39846712500000009</v>
      </c>
      <c r="E56" t="s">
        <v>22</v>
      </c>
      <c r="F56">
        <v>0.29553925000000003</v>
      </c>
      <c r="G56" t="s">
        <v>22</v>
      </c>
      <c r="H56">
        <v>0.30710487500000005</v>
      </c>
      <c r="I56" t="s">
        <v>22</v>
      </c>
      <c r="J56">
        <v>0.35638725000000004</v>
      </c>
      <c r="K56" t="s">
        <v>22</v>
      </c>
      <c r="L56">
        <v>0.34179875000000004</v>
      </c>
      <c r="M56" t="s">
        <v>22</v>
      </c>
      <c r="N56">
        <v>0.33182725000000007</v>
      </c>
      <c r="O56" t="s">
        <v>22</v>
      </c>
      <c r="P56">
        <v>0.36105512500000009</v>
      </c>
    </row>
    <row r="58" spans="1:16" s="1" customFormat="1" x14ac:dyDescent="0.25">
      <c r="A58" s="1" t="s">
        <v>62</v>
      </c>
      <c r="B58" s="1">
        <f>B56/B51</f>
        <v>1.1053052948145448</v>
      </c>
      <c r="C58" s="1" t="s">
        <v>62</v>
      </c>
      <c r="D58" s="1">
        <f t="shared" ref="C58:P58" si="1">D56/D51</f>
        <v>1.0465589729480926</v>
      </c>
      <c r="E58" s="1" t="s">
        <v>62</v>
      </c>
      <c r="F58" s="1">
        <f t="shared" si="1"/>
        <v>1.0769017043213367</v>
      </c>
      <c r="G58" s="1" t="s">
        <v>62</v>
      </c>
      <c r="H58" s="1">
        <f t="shared" si="1"/>
        <v>1.0226802638912766</v>
      </c>
      <c r="I58" s="1" t="s">
        <v>62</v>
      </c>
      <c r="J58" s="1">
        <f t="shared" si="1"/>
        <v>0.99027989120146931</v>
      </c>
      <c r="K58" s="1" t="s">
        <v>62</v>
      </c>
      <c r="L58" s="1">
        <f t="shared" si="1"/>
        <v>0.92033908345416515</v>
      </c>
      <c r="M58" s="1" t="s">
        <v>62</v>
      </c>
      <c r="N58" s="1">
        <f t="shared" si="1"/>
        <v>0.95574085074976145</v>
      </c>
      <c r="O58" s="1" t="s">
        <v>62</v>
      </c>
      <c r="P58" s="1">
        <f t="shared" si="1"/>
        <v>0.95873297952813519</v>
      </c>
    </row>
    <row r="64" spans="1:16" x14ac:dyDescent="0.25">
      <c r="A64" s="1" t="s">
        <v>39</v>
      </c>
    </row>
    <row r="65" spans="1:16" x14ac:dyDescent="0.25">
      <c r="B65" t="s">
        <v>23</v>
      </c>
      <c r="D65" t="s">
        <v>24</v>
      </c>
      <c r="F65" t="s">
        <v>25</v>
      </c>
      <c r="H65" t="s">
        <v>26</v>
      </c>
      <c r="J65" t="s">
        <v>27</v>
      </c>
      <c r="L65" t="s">
        <v>28</v>
      </c>
      <c r="N65" t="s">
        <v>29</v>
      </c>
      <c r="P65" t="s">
        <v>30</v>
      </c>
    </row>
    <row r="66" spans="1:16" x14ac:dyDescent="0.25">
      <c r="A66" t="s">
        <v>0</v>
      </c>
      <c r="B66">
        <f>B4-B35</f>
        <v>3.5539749999999995E-2</v>
      </c>
      <c r="C66" t="s">
        <v>0</v>
      </c>
      <c r="D66">
        <f t="shared" ref="C66:P66" si="2">D4-D35</f>
        <v>0.16401850000000001</v>
      </c>
      <c r="E66" t="s">
        <v>0</v>
      </c>
      <c r="F66">
        <f t="shared" si="2"/>
        <v>2.9520625000000009E-2</v>
      </c>
      <c r="G66" t="s">
        <v>0</v>
      </c>
      <c r="H66">
        <f t="shared" si="2"/>
        <v>0.12898562499999999</v>
      </c>
      <c r="I66" t="s">
        <v>0</v>
      </c>
      <c r="J66">
        <f t="shared" si="2"/>
        <v>3.3023500000000004E-2</v>
      </c>
      <c r="K66" t="s">
        <v>0</v>
      </c>
      <c r="L66">
        <f t="shared" si="2"/>
        <v>8.8319625000000013E-2</v>
      </c>
      <c r="M66" t="s">
        <v>0</v>
      </c>
      <c r="N66">
        <f t="shared" si="2"/>
        <v>3.211725E-2</v>
      </c>
      <c r="O66" t="s">
        <v>0</v>
      </c>
      <c r="P66">
        <f t="shared" si="2"/>
        <v>0.140172875</v>
      </c>
    </row>
    <row r="67" spans="1:16" x14ac:dyDescent="0.25">
      <c r="A67" t="s">
        <v>50</v>
      </c>
      <c r="B67">
        <f t="shared" ref="B67:P93" si="3">B5-B36</f>
        <v>9.1642500000000023E-3</v>
      </c>
      <c r="C67" t="s">
        <v>50</v>
      </c>
      <c r="D67">
        <f t="shared" si="3"/>
        <v>9.7538750000000021E-3</v>
      </c>
      <c r="E67" t="s">
        <v>50</v>
      </c>
      <c r="F67">
        <f t="shared" si="3"/>
        <v>8.6225000000000034E-3</v>
      </c>
      <c r="G67" t="s">
        <v>50</v>
      </c>
      <c r="H67">
        <f t="shared" si="3"/>
        <v>8.6716250000000005E-3</v>
      </c>
      <c r="I67" t="s">
        <v>50</v>
      </c>
      <c r="J67">
        <f t="shared" si="3"/>
        <v>9.0950000000000024E-3</v>
      </c>
      <c r="K67" t="s">
        <v>50</v>
      </c>
      <c r="L67">
        <f t="shared" si="3"/>
        <v>9.1366249999999989E-3</v>
      </c>
      <c r="M67" t="s">
        <v>50</v>
      </c>
      <c r="N67">
        <f t="shared" si="3"/>
        <v>8.0842499999999994E-3</v>
      </c>
      <c r="O67" t="s">
        <v>50</v>
      </c>
      <c r="P67">
        <f t="shared" si="3"/>
        <v>8.3388750000000025E-3</v>
      </c>
    </row>
    <row r="68" spans="1:16" x14ac:dyDescent="0.25">
      <c r="A68" t="s">
        <v>51</v>
      </c>
      <c r="B68">
        <f t="shared" si="3"/>
        <v>7.7316249999999989E-3</v>
      </c>
      <c r="C68" t="s">
        <v>51</v>
      </c>
      <c r="D68">
        <f t="shared" si="3"/>
        <v>2.4561500000000007E-2</v>
      </c>
      <c r="E68" t="s">
        <v>51</v>
      </c>
      <c r="F68">
        <f t="shared" si="3"/>
        <v>5.2831249999999996E-3</v>
      </c>
      <c r="G68" t="s">
        <v>51</v>
      </c>
      <c r="H68">
        <f t="shared" si="3"/>
        <v>1.9752000000000002E-2</v>
      </c>
      <c r="I68" t="s">
        <v>51</v>
      </c>
      <c r="J68">
        <f t="shared" si="3"/>
        <v>7.8195000000000001E-3</v>
      </c>
      <c r="K68" t="s">
        <v>51</v>
      </c>
      <c r="L68">
        <f t="shared" si="3"/>
        <v>1.8436875000000002E-2</v>
      </c>
      <c r="M68" t="s">
        <v>51</v>
      </c>
      <c r="N68">
        <f t="shared" si="3"/>
        <v>6.5687499999999999E-3</v>
      </c>
      <c r="O68" t="s">
        <v>51</v>
      </c>
      <c r="P68">
        <f t="shared" si="3"/>
        <v>2.4779875000000003E-2</v>
      </c>
    </row>
    <row r="69" spans="1:16" x14ac:dyDescent="0.25">
      <c r="A69" t="s">
        <v>52</v>
      </c>
      <c r="B69">
        <f t="shared" si="3"/>
        <v>7.5756250000000025E-3</v>
      </c>
      <c r="C69" t="s">
        <v>52</v>
      </c>
      <c r="D69">
        <f t="shared" si="3"/>
        <v>6.2972250000000007E-2</v>
      </c>
      <c r="E69" t="s">
        <v>52</v>
      </c>
      <c r="F69">
        <f t="shared" si="3"/>
        <v>5.1721250000000031E-3</v>
      </c>
      <c r="G69" t="s">
        <v>52</v>
      </c>
      <c r="H69">
        <f t="shared" si="3"/>
        <v>4.1130250000000007E-2</v>
      </c>
      <c r="I69" t="s">
        <v>52</v>
      </c>
      <c r="J69">
        <f t="shared" si="3"/>
        <v>7.9867500000000025E-3</v>
      </c>
      <c r="K69" t="s">
        <v>52</v>
      </c>
      <c r="L69">
        <f t="shared" si="3"/>
        <v>2.6002000000000004E-2</v>
      </c>
      <c r="M69" t="s">
        <v>52</v>
      </c>
      <c r="N69">
        <f t="shared" si="3"/>
        <v>5.9415000000000006E-3</v>
      </c>
      <c r="O69" t="s">
        <v>52</v>
      </c>
      <c r="P69">
        <f t="shared" si="3"/>
        <v>4.5453250000000008E-2</v>
      </c>
    </row>
    <row r="70" spans="1:16" x14ac:dyDescent="0.25">
      <c r="A70" t="s">
        <v>53</v>
      </c>
      <c r="B70">
        <f t="shared" si="3"/>
        <v>6.9818750000000002E-3</v>
      </c>
      <c r="C70" t="s">
        <v>53</v>
      </c>
      <c r="D70">
        <f t="shared" si="3"/>
        <v>3.3951000000000002E-2</v>
      </c>
      <c r="E70" t="s">
        <v>53</v>
      </c>
      <c r="F70">
        <f t="shared" si="3"/>
        <v>5.4962500000000011E-3</v>
      </c>
      <c r="G70" t="s">
        <v>53</v>
      </c>
      <c r="H70">
        <f t="shared" si="3"/>
        <v>2.4611875000000005E-2</v>
      </c>
      <c r="I70" t="s">
        <v>53</v>
      </c>
      <c r="J70">
        <f t="shared" si="3"/>
        <v>5.7727500000000018E-3</v>
      </c>
      <c r="K70" t="s">
        <v>53</v>
      </c>
      <c r="L70">
        <f t="shared" si="3"/>
        <v>1.9041625000000003E-2</v>
      </c>
      <c r="M70" t="s">
        <v>53</v>
      </c>
      <c r="N70">
        <f t="shared" si="3"/>
        <v>5.6997500000000017E-3</v>
      </c>
      <c r="O70" t="s">
        <v>53</v>
      </c>
      <c r="P70">
        <f t="shared" si="3"/>
        <v>3.2945000000000002E-2</v>
      </c>
    </row>
    <row r="71" spans="1:16" x14ac:dyDescent="0.25">
      <c r="A71" t="s">
        <v>54</v>
      </c>
      <c r="B71">
        <f t="shared" si="3"/>
        <v>6.3620000000000031E-3</v>
      </c>
      <c r="C71" t="s">
        <v>54</v>
      </c>
      <c r="D71">
        <f t="shared" si="3"/>
        <v>2.0818875000000008E-2</v>
      </c>
      <c r="E71" t="s">
        <v>54</v>
      </c>
      <c r="F71">
        <f t="shared" si="3"/>
        <v>5.9825E-3</v>
      </c>
      <c r="G71" t="s">
        <v>54</v>
      </c>
      <c r="H71">
        <f t="shared" si="3"/>
        <v>2.1123625000000004E-2</v>
      </c>
      <c r="I71" t="s">
        <v>54</v>
      </c>
      <c r="J71">
        <f t="shared" si="3"/>
        <v>5.0344999999999999E-3</v>
      </c>
      <c r="K71" t="s">
        <v>54</v>
      </c>
      <c r="L71">
        <f t="shared" si="3"/>
        <v>1.1808875000000002E-2</v>
      </c>
      <c r="M71" t="s">
        <v>54</v>
      </c>
      <c r="N71">
        <f t="shared" si="3"/>
        <v>6.8877500000000015E-3</v>
      </c>
      <c r="O71" t="s">
        <v>54</v>
      </c>
      <c r="P71">
        <f t="shared" si="3"/>
        <v>1.9801625000000003E-2</v>
      </c>
    </row>
    <row r="72" spans="1:16" x14ac:dyDescent="0.25">
      <c r="A72" t="s">
        <v>55</v>
      </c>
      <c r="B72">
        <f t="shared" si="3"/>
        <v>6.8886250000000007E-3</v>
      </c>
      <c r="C72" t="s">
        <v>55</v>
      </c>
      <c r="D72">
        <f t="shared" si="3"/>
        <v>2.1714875000000002E-2</v>
      </c>
      <c r="E72" t="s">
        <v>55</v>
      </c>
      <c r="F72">
        <f t="shared" si="3"/>
        <v>7.5866249999999996E-3</v>
      </c>
      <c r="G72" t="s">
        <v>55</v>
      </c>
      <c r="H72">
        <f t="shared" si="3"/>
        <v>2.2367875000000002E-2</v>
      </c>
      <c r="I72" t="s">
        <v>55</v>
      </c>
      <c r="J72">
        <f t="shared" si="3"/>
        <v>6.4100000000000008E-3</v>
      </c>
      <c r="K72" t="s">
        <v>55</v>
      </c>
      <c r="L72">
        <f t="shared" si="3"/>
        <v>1.3030250000000004E-2</v>
      </c>
      <c r="M72" t="s">
        <v>55</v>
      </c>
      <c r="N72">
        <f t="shared" si="3"/>
        <v>7.0195000000000006E-3</v>
      </c>
      <c r="O72" t="s">
        <v>55</v>
      </c>
      <c r="P72">
        <f t="shared" si="3"/>
        <v>1.7193125000000004E-2</v>
      </c>
    </row>
    <row r="73" spans="1:16" x14ac:dyDescent="0.25">
      <c r="A73" t="s">
        <v>6</v>
      </c>
      <c r="B73">
        <f t="shared" si="3"/>
        <v>-8.663425000000001E-2</v>
      </c>
      <c r="C73" t="s">
        <v>6</v>
      </c>
      <c r="D73">
        <f t="shared" si="3"/>
        <v>-4.4431125000000016E-2</v>
      </c>
      <c r="E73" t="s">
        <v>6</v>
      </c>
      <c r="F73">
        <f t="shared" si="3"/>
        <v>-6.8448250000000016E-2</v>
      </c>
      <c r="G73" t="s">
        <v>6</v>
      </c>
      <c r="H73">
        <f t="shared" si="3"/>
        <v>-2.2860250000000006E-2</v>
      </c>
      <c r="I73" t="s">
        <v>6</v>
      </c>
      <c r="J73">
        <f t="shared" si="3"/>
        <v>-6.601037500000001E-2</v>
      </c>
      <c r="K73" t="s">
        <v>6</v>
      </c>
      <c r="L73">
        <f t="shared" si="3"/>
        <v>-2.2909874999999996E-2</v>
      </c>
      <c r="M73" t="s">
        <v>6</v>
      </c>
      <c r="N73">
        <f t="shared" si="3"/>
        <v>-5.5060000000000026E-2</v>
      </c>
      <c r="O73" t="s">
        <v>6</v>
      </c>
      <c r="P73">
        <f t="shared" si="3"/>
        <v>-2.2935125000000001E-2</v>
      </c>
    </row>
    <row r="74" spans="1:16" s="1" customFormat="1" x14ac:dyDescent="0.25">
      <c r="A74" t="s">
        <v>56</v>
      </c>
      <c r="B74">
        <f t="shared" si="3"/>
        <v>-2.6533875000000005E-2</v>
      </c>
      <c r="C74" t="s">
        <v>56</v>
      </c>
      <c r="D74">
        <f t="shared" si="3"/>
        <v>-1.5553125000000004E-2</v>
      </c>
      <c r="E74" t="s">
        <v>56</v>
      </c>
      <c r="F74">
        <f t="shared" si="3"/>
        <v>-1.9428875000000002E-2</v>
      </c>
      <c r="G74" t="s">
        <v>56</v>
      </c>
      <c r="H74">
        <f t="shared" si="3"/>
        <v>-1.7706125000000003E-2</v>
      </c>
      <c r="I74" t="s">
        <v>56</v>
      </c>
      <c r="J74">
        <f t="shared" si="3"/>
        <v>-1.8044125000000005E-2</v>
      </c>
      <c r="K74" t="s">
        <v>56</v>
      </c>
      <c r="L74">
        <f t="shared" si="3"/>
        <v>-1.6129125000000001E-2</v>
      </c>
      <c r="M74" t="s">
        <v>56</v>
      </c>
      <c r="N74">
        <f t="shared" si="3"/>
        <v>-2.1842500000000004E-2</v>
      </c>
      <c r="O74" t="s">
        <v>56</v>
      </c>
      <c r="P74">
        <f t="shared" si="3"/>
        <v>-2.0619125000000002E-2</v>
      </c>
    </row>
    <row r="75" spans="1:16" s="1" customFormat="1" x14ac:dyDescent="0.25">
      <c r="A75" t="s">
        <v>57</v>
      </c>
      <c r="B75">
        <f t="shared" si="3"/>
        <v>-3.1114750000000007E-2</v>
      </c>
      <c r="C75" t="s">
        <v>57</v>
      </c>
      <c r="D75">
        <f t="shared" si="3"/>
        <v>-8.4867500000000012E-3</v>
      </c>
      <c r="E75" t="s">
        <v>57</v>
      </c>
      <c r="F75">
        <f t="shared" si="3"/>
        <v>-2.3109125000000001E-2</v>
      </c>
      <c r="G75" t="s">
        <v>57</v>
      </c>
      <c r="H75">
        <f t="shared" si="3"/>
        <v>-6.0343750000000007E-3</v>
      </c>
      <c r="I75" t="s">
        <v>57</v>
      </c>
      <c r="J75">
        <f t="shared" si="3"/>
        <v>-2.1144500000000004E-2</v>
      </c>
      <c r="K75" t="s">
        <v>57</v>
      </c>
      <c r="L75">
        <f t="shared" si="3"/>
        <v>-4.6358750000000011E-3</v>
      </c>
      <c r="M75" t="s">
        <v>57</v>
      </c>
      <c r="N75">
        <f t="shared" si="3"/>
        <v>-1.7306750000000003E-2</v>
      </c>
      <c r="O75" t="s">
        <v>57</v>
      </c>
      <c r="P75">
        <f t="shared" si="3"/>
        <v>-5.6195000000000012E-3</v>
      </c>
    </row>
    <row r="76" spans="1:16" x14ac:dyDescent="0.25">
      <c r="A76" t="s">
        <v>58</v>
      </c>
      <c r="B76">
        <f t="shared" si="3"/>
        <v>-1.4099000000000002E-2</v>
      </c>
      <c r="C76" t="s">
        <v>58</v>
      </c>
      <c r="D76">
        <f t="shared" si="3"/>
        <v>-1.0427125000000002E-2</v>
      </c>
      <c r="E76" t="s">
        <v>58</v>
      </c>
      <c r="F76">
        <f t="shared" si="3"/>
        <v>-1.4985250000000002E-2</v>
      </c>
      <c r="G76" t="s">
        <v>58</v>
      </c>
      <c r="H76">
        <f t="shared" si="3"/>
        <v>-3.5195000000000001E-3</v>
      </c>
      <c r="I76" t="s">
        <v>58</v>
      </c>
      <c r="J76">
        <f t="shared" si="3"/>
        <v>-1.3895125000000003E-2</v>
      </c>
      <c r="K76" t="s">
        <v>58</v>
      </c>
      <c r="L76">
        <f t="shared" si="3"/>
        <v>-3.9097500000000035E-3</v>
      </c>
      <c r="M76" t="s">
        <v>58</v>
      </c>
      <c r="N76">
        <f t="shared" si="3"/>
        <v>-1.1327625000000004E-2</v>
      </c>
      <c r="O76" t="s">
        <v>58</v>
      </c>
      <c r="P76">
        <f t="shared" si="3"/>
        <v>-3.5267500000000004E-3</v>
      </c>
    </row>
    <row r="77" spans="1:16" x14ac:dyDescent="0.25">
      <c r="A77" t="s">
        <v>59</v>
      </c>
      <c r="B77">
        <f t="shared" si="3"/>
        <v>-1.3214125000000002E-2</v>
      </c>
      <c r="C77" t="s">
        <v>59</v>
      </c>
      <c r="D77">
        <f t="shared" si="3"/>
        <v>-6.7371250000000001E-3</v>
      </c>
      <c r="E77" t="s">
        <v>59</v>
      </c>
      <c r="F77">
        <f t="shared" si="3"/>
        <v>-1.1946125000000002E-2</v>
      </c>
      <c r="G77" t="s">
        <v>59</v>
      </c>
      <c r="H77">
        <f t="shared" si="3"/>
        <v>-5.743125E-3</v>
      </c>
      <c r="I77" t="s">
        <v>59</v>
      </c>
      <c r="J77">
        <f t="shared" si="3"/>
        <v>-1.1206875000000002E-2</v>
      </c>
      <c r="K77" t="s">
        <v>59</v>
      </c>
      <c r="L77">
        <f t="shared" si="3"/>
        <v>-4.2726249999999986E-3</v>
      </c>
      <c r="M77" t="s">
        <v>59</v>
      </c>
      <c r="N77">
        <f t="shared" si="3"/>
        <v>-9.818625000000001E-3</v>
      </c>
      <c r="O77" t="s">
        <v>59</v>
      </c>
      <c r="P77">
        <f t="shared" si="3"/>
        <v>-3.1855000000000008E-3</v>
      </c>
    </row>
    <row r="78" spans="1:16" x14ac:dyDescent="0.25">
      <c r="A78" t="s">
        <v>60</v>
      </c>
      <c r="B78">
        <f t="shared" si="3"/>
        <v>-1.6600125000000004E-2</v>
      </c>
      <c r="C78" t="s">
        <v>60</v>
      </c>
      <c r="D78">
        <f t="shared" si="3"/>
        <v>-9.849875000000001E-3</v>
      </c>
      <c r="E78" t="s">
        <v>60</v>
      </c>
      <c r="F78">
        <f t="shared" si="3"/>
        <v>-9.6835000000000011E-3</v>
      </c>
      <c r="G78" t="s">
        <v>60</v>
      </c>
      <c r="H78">
        <f t="shared" si="3"/>
        <v>-3.7220000000000013E-3</v>
      </c>
      <c r="I78" t="s">
        <v>60</v>
      </c>
      <c r="J78">
        <f t="shared" si="3"/>
        <v>-1.1498375000000002E-2</v>
      </c>
      <c r="K78" t="s">
        <v>60</v>
      </c>
      <c r="L78">
        <f t="shared" si="3"/>
        <v>-5.6746250000000008E-3</v>
      </c>
      <c r="M78" t="s">
        <v>60</v>
      </c>
      <c r="N78">
        <f t="shared" si="3"/>
        <v>-8.3631250000000025E-3</v>
      </c>
      <c r="O78" t="s">
        <v>60</v>
      </c>
      <c r="P78">
        <f t="shared" si="3"/>
        <v>-5.548125000000001E-3</v>
      </c>
    </row>
    <row r="79" spans="1:16" x14ac:dyDescent="0.25">
      <c r="A79" t="s">
        <v>61</v>
      </c>
      <c r="B79">
        <f t="shared" si="3"/>
        <v>-1.1606250000000004E-2</v>
      </c>
      <c r="C79" t="s">
        <v>61</v>
      </c>
      <c r="D79">
        <f t="shared" si="3"/>
        <v>-8.9302500000000007E-3</v>
      </c>
      <c r="E79" t="s">
        <v>61</v>
      </c>
      <c r="F79">
        <f t="shared" si="3"/>
        <v>-8.7242500000000011E-3</v>
      </c>
      <c r="G79" t="s">
        <v>61</v>
      </c>
      <c r="H79">
        <f t="shared" si="3"/>
        <v>-3.8412500000000009E-3</v>
      </c>
      <c r="I79" t="s">
        <v>61</v>
      </c>
      <c r="J79">
        <f t="shared" si="3"/>
        <v>-8.2655000000000003E-3</v>
      </c>
      <c r="K79" t="s">
        <v>61</v>
      </c>
      <c r="L79">
        <f t="shared" si="3"/>
        <v>-4.4170000000000008E-3</v>
      </c>
      <c r="M79" t="s">
        <v>61</v>
      </c>
      <c r="N79">
        <f t="shared" si="3"/>
        <v>-8.2438750000000012E-3</v>
      </c>
      <c r="O79" t="s">
        <v>61</v>
      </c>
      <c r="P79">
        <f t="shared" si="3"/>
        <v>-5.0552500000000007E-3</v>
      </c>
    </row>
    <row r="80" spans="1:16" s="1" customFormat="1" x14ac:dyDescent="0.25">
      <c r="A80" s="1" t="s">
        <v>15</v>
      </c>
      <c r="B80" s="1">
        <f>B66/B82</f>
        <v>7.5352495101602787E-2</v>
      </c>
      <c r="C80" s="1" t="s">
        <v>15</v>
      </c>
      <c r="D80" s="1">
        <f t="shared" ref="C80:P80" si="4">D66/D82</f>
        <v>0.40312967851883746</v>
      </c>
      <c r="E80" s="1" t="s">
        <v>15</v>
      </c>
      <c r="F80" s="1">
        <f t="shared" si="4"/>
        <v>8.0107635572247315E-2</v>
      </c>
      <c r="G80" s="1" t="s">
        <v>15</v>
      </c>
      <c r="H80" s="1">
        <f t="shared" si="4"/>
        <v>0.35187354328748571</v>
      </c>
      <c r="I80" s="1" t="s">
        <v>15</v>
      </c>
      <c r="J80" s="1">
        <f t="shared" si="4"/>
        <v>6.993072520291288E-2</v>
      </c>
      <c r="K80" s="1" t="s">
        <v>15</v>
      </c>
      <c r="L80" s="1">
        <f t="shared" si="4"/>
        <v>0.20275285459589149</v>
      </c>
      <c r="M80" s="1" t="s">
        <v>15</v>
      </c>
      <c r="N80" s="1">
        <f t="shared" si="4"/>
        <v>7.0852885773305938E-2</v>
      </c>
      <c r="O80" s="1" t="s">
        <v>15</v>
      </c>
      <c r="P80" s="1">
        <f t="shared" si="4"/>
        <v>0.30454736796365139</v>
      </c>
    </row>
    <row r="81" spans="1:16" s="1" customFormat="1" x14ac:dyDescent="0.25">
      <c r="A81" s="1" t="s">
        <v>16</v>
      </c>
      <c r="B81" s="1">
        <f>B73/B82</f>
        <v>-0.18368466009907311</v>
      </c>
      <c r="C81" s="1" t="s">
        <v>16</v>
      </c>
      <c r="D81" s="1">
        <f t="shared" ref="C81:P81" si="5">D73/D82</f>
        <v>-0.10920417597697997</v>
      </c>
      <c r="E81" s="1" t="s">
        <v>16</v>
      </c>
      <c r="F81" s="1">
        <f t="shared" si="5"/>
        <v>-0.18574225534039598</v>
      </c>
      <c r="G81" s="1" t="s">
        <v>16</v>
      </c>
      <c r="H81" s="1">
        <f t="shared" si="5"/>
        <v>-6.2362896392041726E-2</v>
      </c>
      <c r="I81" s="1" t="s">
        <v>16</v>
      </c>
      <c r="J81" s="1">
        <f t="shared" si="5"/>
        <v>-0.13978389312659864</v>
      </c>
      <c r="K81" s="1" t="s">
        <v>16</v>
      </c>
      <c r="L81" s="1">
        <f t="shared" si="5"/>
        <v>-5.2593549334986965E-2</v>
      </c>
      <c r="M81" s="1" t="s">
        <v>16</v>
      </c>
      <c r="N81" s="1">
        <f t="shared" si="5"/>
        <v>-0.12146618688331742</v>
      </c>
      <c r="O81" s="1" t="s">
        <v>16</v>
      </c>
      <c r="P81" s="1">
        <f t="shared" si="5"/>
        <v>-4.983012549801337E-2</v>
      </c>
    </row>
    <row r="82" spans="1:16" x14ac:dyDescent="0.25">
      <c r="A82" t="s">
        <v>17</v>
      </c>
      <c r="B82">
        <f t="shared" si="3"/>
        <v>0.4716466250000001</v>
      </c>
      <c r="C82" t="s">
        <v>17</v>
      </c>
      <c r="D82">
        <f t="shared" si="3"/>
        <v>0.40686287500000012</v>
      </c>
      <c r="E82" t="s">
        <v>17</v>
      </c>
      <c r="F82">
        <f t="shared" si="3"/>
        <v>0.36851200000000006</v>
      </c>
      <c r="G82" t="s">
        <v>17</v>
      </c>
      <c r="H82">
        <f t="shared" si="3"/>
        <v>0.36656812500000008</v>
      </c>
      <c r="I82" t="s">
        <v>17</v>
      </c>
      <c r="J82">
        <f t="shared" si="3"/>
        <v>0.47223162500000004</v>
      </c>
      <c r="K82" t="s">
        <v>17</v>
      </c>
      <c r="L82">
        <f t="shared" si="3"/>
        <v>0.4356023750000001</v>
      </c>
      <c r="M82" t="s">
        <v>17</v>
      </c>
      <c r="N82">
        <f t="shared" si="3"/>
        <v>0.4532948750000001</v>
      </c>
      <c r="O82" t="s">
        <v>17</v>
      </c>
      <c r="P82">
        <f t="shared" si="3"/>
        <v>0.4602662500000001</v>
      </c>
    </row>
    <row r="83" spans="1:16" x14ac:dyDescent="0.25">
      <c r="A83" t="s">
        <v>18</v>
      </c>
      <c r="B83">
        <f t="shared" si="3"/>
        <v>0.44822987500000006</v>
      </c>
      <c r="C83" t="s">
        <v>18</v>
      </c>
      <c r="D83">
        <f t="shared" si="3"/>
        <v>0.42266400000000004</v>
      </c>
      <c r="E83" t="s">
        <v>18</v>
      </c>
      <c r="F83">
        <f t="shared" si="3"/>
        <v>0.35072362499999998</v>
      </c>
      <c r="G83" t="s">
        <v>18</v>
      </c>
      <c r="H83">
        <f t="shared" ref="C83:P93" si="6">H21-H52</f>
        <v>0.38010925000000007</v>
      </c>
      <c r="I83" t="s">
        <v>18</v>
      </c>
      <c r="J83">
        <f t="shared" si="6"/>
        <v>0.45890587500000007</v>
      </c>
      <c r="K83" t="s">
        <v>18</v>
      </c>
      <c r="L83">
        <f t="shared" si="6"/>
        <v>0.44934750000000001</v>
      </c>
      <c r="M83" t="s">
        <v>18</v>
      </c>
      <c r="N83">
        <f t="shared" si="6"/>
        <v>0.4423918750000001</v>
      </c>
      <c r="O83" t="s">
        <v>18</v>
      </c>
      <c r="P83">
        <f t="shared" si="6"/>
        <v>0.47942512500000006</v>
      </c>
    </row>
    <row r="84" spans="1:16" x14ac:dyDescent="0.25">
      <c r="A84" t="s">
        <v>19</v>
      </c>
      <c r="B84">
        <f t="shared" si="3"/>
        <v>0.44160175000000007</v>
      </c>
      <c r="C84" t="s">
        <v>19</v>
      </c>
      <c r="D84">
        <f t="shared" si="6"/>
        <v>0.47510950000000007</v>
      </c>
      <c r="E84" t="s">
        <v>19</v>
      </c>
      <c r="F84">
        <f t="shared" si="6"/>
        <v>0.34084100000000006</v>
      </c>
      <c r="G84" t="s">
        <v>19</v>
      </c>
      <c r="H84">
        <f t="shared" si="6"/>
        <v>0.41791425000000004</v>
      </c>
      <c r="I84" t="s">
        <v>19</v>
      </c>
      <c r="J84">
        <f t="shared" si="6"/>
        <v>0.45285787500000008</v>
      </c>
      <c r="K84" t="s">
        <v>19</v>
      </c>
      <c r="L84">
        <f t="shared" si="6"/>
        <v>0.47158275000000011</v>
      </c>
      <c r="M84" t="s">
        <v>19</v>
      </c>
      <c r="N84">
        <f t="shared" si="6"/>
        <v>0.43689887500000013</v>
      </c>
      <c r="O84" t="s">
        <v>19</v>
      </c>
      <c r="P84">
        <f t="shared" si="6"/>
        <v>0.52137200000000017</v>
      </c>
    </row>
    <row r="85" spans="1:16" x14ac:dyDescent="0.25">
      <c r="A85" t="s">
        <v>20</v>
      </c>
      <c r="B85">
        <f t="shared" si="3"/>
        <v>0.43531162500000004</v>
      </c>
      <c r="C85" t="s">
        <v>20</v>
      </c>
      <c r="D85">
        <f t="shared" si="6"/>
        <v>0.50193650000000012</v>
      </c>
      <c r="E85" t="s">
        <v>20</v>
      </c>
      <c r="F85">
        <f t="shared" si="6"/>
        <v>0.33423075000000008</v>
      </c>
      <c r="G85" t="s">
        <v>20</v>
      </c>
      <c r="H85">
        <f t="shared" si="6"/>
        <v>0.43661750000000005</v>
      </c>
      <c r="I85" t="s">
        <v>20</v>
      </c>
      <c r="J85">
        <f t="shared" si="6"/>
        <v>0.44747812500000006</v>
      </c>
      <c r="K85" t="s">
        <v>20</v>
      </c>
      <c r="L85">
        <f t="shared" si="6"/>
        <v>0.48644062500000007</v>
      </c>
      <c r="M85" t="s">
        <v>20</v>
      </c>
      <c r="N85">
        <f t="shared" si="6"/>
        <v>0.4326596250000001</v>
      </c>
      <c r="O85" t="s">
        <v>20</v>
      </c>
      <c r="P85">
        <f t="shared" si="6"/>
        <v>0.55082212500000005</v>
      </c>
    </row>
    <row r="86" spans="1:16" x14ac:dyDescent="0.25">
      <c r="A86" t="s">
        <v>21</v>
      </c>
      <c r="B86">
        <f t="shared" si="3"/>
        <v>0.42494575000000007</v>
      </c>
      <c r="C86" t="s">
        <v>21</v>
      </c>
      <c r="D86">
        <f t="shared" si="6"/>
        <v>0.51304562500000006</v>
      </c>
      <c r="E86" t="s">
        <v>21</v>
      </c>
      <c r="F86">
        <f t="shared" si="6"/>
        <v>0.33042275000000004</v>
      </c>
      <c r="G86" t="s">
        <v>21</v>
      </c>
      <c r="H86">
        <f t="shared" si="6"/>
        <v>0.45411962500000003</v>
      </c>
      <c r="I86" t="s">
        <v>21</v>
      </c>
      <c r="J86">
        <f t="shared" si="6"/>
        <v>0.44104875000000004</v>
      </c>
      <c r="K86" t="s">
        <v>21</v>
      </c>
      <c r="L86">
        <f t="shared" si="6"/>
        <v>0.49289937500000008</v>
      </c>
      <c r="M86" t="s">
        <v>21</v>
      </c>
      <c r="N86">
        <f t="shared" si="6"/>
        <v>0.43110212500000011</v>
      </c>
      <c r="O86" t="s">
        <v>21</v>
      </c>
      <c r="P86">
        <f t="shared" si="6"/>
        <v>0.56511075000000011</v>
      </c>
    </row>
    <row r="87" spans="1:16" x14ac:dyDescent="0.25">
      <c r="A87" t="s">
        <v>22</v>
      </c>
      <c r="B87">
        <f t="shared" si="3"/>
        <v>0.42007337500000008</v>
      </c>
      <c r="C87" t="s">
        <v>22</v>
      </c>
      <c r="D87">
        <f t="shared" si="6"/>
        <v>0.52608462499999997</v>
      </c>
      <c r="E87" t="s">
        <v>22</v>
      </c>
      <c r="F87">
        <f t="shared" si="6"/>
        <v>0.32918162500000003</v>
      </c>
      <c r="G87" t="s">
        <v>22</v>
      </c>
      <c r="H87">
        <f t="shared" si="6"/>
        <v>0.47292587500000005</v>
      </c>
      <c r="I87" t="s">
        <v>22</v>
      </c>
      <c r="J87">
        <f t="shared" si="6"/>
        <v>0.43913725000000003</v>
      </c>
      <c r="K87" t="s">
        <v>22</v>
      </c>
      <c r="L87">
        <f t="shared" si="6"/>
        <v>0.50166612500000007</v>
      </c>
      <c r="M87" t="s">
        <v>22</v>
      </c>
      <c r="N87">
        <f t="shared" si="6"/>
        <v>0.42967100000000008</v>
      </c>
      <c r="O87" t="s">
        <v>22</v>
      </c>
      <c r="P87">
        <f t="shared" si="6"/>
        <v>0.5774196250000001</v>
      </c>
    </row>
    <row r="89" spans="1:16" s="1" customFormat="1" x14ac:dyDescent="0.25">
      <c r="A89" s="1" t="s">
        <v>62</v>
      </c>
      <c r="B89" s="1">
        <f>B87/B82</f>
        <v>0.89065277420356814</v>
      </c>
      <c r="C89" s="1" t="s">
        <v>62</v>
      </c>
      <c r="D89" s="1">
        <f t="shared" ref="C89:P89" si="7">D87/D82</f>
        <v>1.2930268582504605</v>
      </c>
      <c r="E89" s="1" t="s">
        <v>62</v>
      </c>
      <c r="F89" s="1">
        <f t="shared" si="7"/>
        <v>0.89327247145276134</v>
      </c>
      <c r="G89" s="1" t="s">
        <v>62</v>
      </c>
      <c r="H89" s="1">
        <f t="shared" si="7"/>
        <v>1.2901445672615424</v>
      </c>
      <c r="I89" s="1" t="s">
        <v>62</v>
      </c>
      <c r="J89" s="1">
        <f t="shared" si="7"/>
        <v>0.9299191895502551</v>
      </c>
      <c r="K89" s="1" t="s">
        <v>62</v>
      </c>
      <c r="L89" s="1">
        <f t="shared" si="7"/>
        <v>1.1516606744855327</v>
      </c>
      <c r="M89" s="1" t="s">
        <v>62</v>
      </c>
      <c r="N89" s="1">
        <f t="shared" si="7"/>
        <v>0.94788408979916217</v>
      </c>
      <c r="O89" s="1" t="s">
        <v>62</v>
      </c>
      <c r="P89" s="1">
        <f t="shared" si="7"/>
        <v>1.2545339246577387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4"/>
  <sheetViews>
    <sheetView topLeftCell="A46" zoomScale="85" zoomScaleNormal="85" workbookViewId="0">
      <selection activeCell="N77" sqref="N77"/>
    </sheetView>
  </sheetViews>
  <sheetFormatPr defaultRowHeight="15" x14ac:dyDescent="0.25"/>
  <sheetData>
    <row r="1" spans="1:16" x14ac:dyDescent="0.25">
      <c r="A1" t="s">
        <v>41</v>
      </c>
    </row>
    <row r="2" spans="1:16" x14ac:dyDescent="0.25">
      <c r="A2" s="1" t="s">
        <v>37</v>
      </c>
    </row>
    <row r="3" spans="1:16" x14ac:dyDescent="0.25">
      <c r="B3" t="s">
        <v>23</v>
      </c>
      <c r="D3" t="s">
        <v>24</v>
      </c>
      <c r="F3" t="s">
        <v>25</v>
      </c>
      <c r="H3" t="s">
        <v>26</v>
      </c>
      <c r="J3" t="s">
        <v>27</v>
      </c>
      <c r="L3" t="s">
        <v>28</v>
      </c>
      <c r="N3" t="s">
        <v>29</v>
      </c>
      <c r="P3" t="s">
        <v>30</v>
      </c>
    </row>
    <row r="4" spans="1:16" x14ac:dyDescent="0.25">
      <c r="A4" t="s">
        <v>31</v>
      </c>
      <c r="B4">
        <v>7.5200875000000014E-2</v>
      </c>
      <c r="C4" t="s">
        <v>31</v>
      </c>
      <c r="D4">
        <v>0.20810650000000006</v>
      </c>
      <c r="E4" t="s">
        <v>31</v>
      </c>
      <c r="F4">
        <v>5.7424625000000007E-2</v>
      </c>
      <c r="G4" t="s">
        <v>31</v>
      </c>
      <c r="H4">
        <v>0.15747150000000004</v>
      </c>
      <c r="I4" t="s">
        <v>31</v>
      </c>
      <c r="J4">
        <v>4.9792500000000003E-2</v>
      </c>
      <c r="K4" t="s">
        <v>31</v>
      </c>
      <c r="L4">
        <v>9.7023625000000016E-2</v>
      </c>
      <c r="M4" t="s">
        <v>31</v>
      </c>
      <c r="N4">
        <v>3.7277625000000009E-2</v>
      </c>
      <c r="O4" t="s">
        <v>31</v>
      </c>
      <c r="P4">
        <v>0.14995112500000002</v>
      </c>
    </row>
    <row r="5" spans="1:16" x14ac:dyDescent="0.25">
      <c r="A5" t="s">
        <v>1</v>
      </c>
      <c r="B5">
        <v>2.4112250000000005E-2</v>
      </c>
      <c r="C5" t="s">
        <v>1</v>
      </c>
      <c r="D5">
        <v>4.1309000000000005E-2</v>
      </c>
      <c r="E5" t="s">
        <v>1</v>
      </c>
      <c r="F5">
        <v>1.8528250000000003E-2</v>
      </c>
      <c r="G5" t="s">
        <v>1</v>
      </c>
      <c r="H5">
        <v>3.2375500000000008E-2</v>
      </c>
      <c r="I5" t="s">
        <v>1</v>
      </c>
      <c r="J5">
        <v>2.0210000000000002E-2</v>
      </c>
      <c r="K5" t="s">
        <v>1</v>
      </c>
      <c r="L5">
        <v>2.4593250000000004E-2</v>
      </c>
      <c r="M5" t="s">
        <v>1</v>
      </c>
      <c r="N5">
        <v>1.0789375000000002E-2</v>
      </c>
      <c r="O5" t="s">
        <v>1</v>
      </c>
      <c r="P5">
        <v>2.5344625000000003E-2</v>
      </c>
    </row>
    <row r="6" spans="1:16" x14ac:dyDescent="0.25">
      <c r="A6" t="s">
        <v>2</v>
      </c>
      <c r="B6">
        <v>1.6543375000000003E-2</v>
      </c>
      <c r="C6" t="s">
        <v>2</v>
      </c>
      <c r="D6">
        <v>7.8482500000000011E-2</v>
      </c>
      <c r="E6" t="s">
        <v>2</v>
      </c>
      <c r="F6">
        <v>1.1663625000000002E-2</v>
      </c>
      <c r="G6" t="s">
        <v>2</v>
      </c>
      <c r="H6">
        <v>5.2195625000000009E-2</v>
      </c>
      <c r="I6" t="s">
        <v>2</v>
      </c>
      <c r="J6">
        <v>1.2546625000000002E-2</v>
      </c>
      <c r="K6" t="s">
        <v>2</v>
      </c>
      <c r="L6">
        <v>2.6477750000000005E-2</v>
      </c>
      <c r="M6" t="s">
        <v>2</v>
      </c>
      <c r="N6">
        <v>5.2823750000000006E-3</v>
      </c>
      <c r="O6" t="s">
        <v>2</v>
      </c>
      <c r="P6">
        <v>5.1543375000000009E-2</v>
      </c>
    </row>
    <row r="7" spans="1:16" x14ac:dyDescent="0.25">
      <c r="A7" t="s">
        <v>3</v>
      </c>
      <c r="B7">
        <v>1.3421500000000003E-2</v>
      </c>
      <c r="C7" t="s">
        <v>3</v>
      </c>
      <c r="D7">
        <v>4.0243250000000008E-2</v>
      </c>
      <c r="E7" t="s">
        <v>3</v>
      </c>
      <c r="F7">
        <v>7.2733750000000012E-3</v>
      </c>
      <c r="G7" t="s">
        <v>3</v>
      </c>
      <c r="H7">
        <v>2.7429500000000006E-2</v>
      </c>
      <c r="I7" t="s">
        <v>3</v>
      </c>
      <c r="J7">
        <v>7.603625000000001E-3</v>
      </c>
      <c r="K7" t="s">
        <v>3</v>
      </c>
      <c r="L7">
        <v>1.8843750000000003E-2</v>
      </c>
      <c r="M7" t="s">
        <v>3</v>
      </c>
      <c r="N7">
        <v>6.3205000000000015E-3</v>
      </c>
      <c r="O7" t="s">
        <v>3</v>
      </c>
      <c r="P7">
        <v>3.6768125000000006E-2</v>
      </c>
    </row>
    <row r="8" spans="1:16" x14ac:dyDescent="0.25">
      <c r="A8" t="s">
        <v>4</v>
      </c>
      <c r="B8">
        <v>1.3079750000000003E-2</v>
      </c>
      <c r="C8" t="s">
        <v>4</v>
      </c>
      <c r="D8">
        <v>2.4565250000000004E-2</v>
      </c>
      <c r="E8" t="s">
        <v>4</v>
      </c>
      <c r="F8">
        <v>8.7018750000000013E-3</v>
      </c>
      <c r="G8" t="s">
        <v>4</v>
      </c>
      <c r="H8">
        <v>2.1526625000000004E-2</v>
      </c>
      <c r="I8" t="s">
        <v>4</v>
      </c>
      <c r="J8">
        <v>4.3147500000000009E-3</v>
      </c>
      <c r="K8" t="s">
        <v>4</v>
      </c>
      <c r="L8">
        <v>1.2679375000000001E-2</v>
      </c>
      <c r="M8" t="s">
        <v>4</v>
      </c>
      <c r="N8">
        <v>7.7270000000000012E-3</v>
      </c>
      <c r="O8" t="s">
        <v>4</v>
      </c>
      <c r="P8">
        <v>2.0452000000000005E-2</v>
      </c>
    </row>
    <row r="9" spans="1:16" x14ac:dyDescent="0.25">
      <c r="A9" t="s">
        <v>5</v>
      </c>
      <c r="B9">
        <v>8.0440000000000008E-3</v>
      </c>
      <c r="C9" t="s">
        <v>5</v>
      </c>
      <c r="D9">
        <v>2.3506500000000003E-2</v>
      </c>
      <c r="E9" t="s">
        <v>5</v>
      </c>
      <c r="F9">
        <v>1.1257500000000002E-2</v>
      </c>
      <c r="G9" t="s">
        <v>5</v>
      </c>
      <c r="H9">
        <v>2.3944250000000004E-2</v>
      </c>
      <c r="I9" t="s">
        <v>5</v>
      </c>
      <c r="J9">
        <v>5.1175000000000005E-3</v>
      </c>
      <c r="K9" t="s">
        <v>5</v>
      </c>
      <c r="L9">
        <v>1.4429500000000003E-2</v>
      </c>
      <c r="M9" t="s">
        <v>5</v>
      </c>
      <c r="N9">
        <v>7.1583750000000015E-3</v>
      </c>
      <c r="O9" t="s">
        <v>5</v>
      </c>
      <c r="P9">
        <v>1.5843000000000003E-2</v>
      </c>
    </row>
    <row r="10" spans="1:16" x14ac:dyDescent="0.25">
      <c r="A10" t="s">
        <v>32</v>
      </c>
      <c r="B10">
        <v>-5.9749750000000011E-2</v>
      </c>
      <c r="C10" t="s">
        <v>32</v>
      </c>
      <c r="D10">
        <v>-4.2971625000000013E-2</v>
      </c>
      <c r="E10" t="s">
        <v>32</v>
      </c>
      <c r="F10">
        <v>-5.2769625000000001E-2</v>
      </c>
      <c r="G10" t="s">
        <v>32</v>
      </c>
      <c r="H10">
        <v>-2.9692250000000003E-2</v>
      </c>
      <c r="I10" t="s">
        <v>32</v>
      </c>
      <c r="J10">
        <v>-5.3318250000000011E-2</v>
      </c>
      <c r="K10" t="s">
        <v>32</v>
      </c>
      <c r="L10">
        <v>-4.1888875000000006E-2</v>
      </c>
      <c r="M10" t="s">
        <v>32</v>
      </c>
      <c r="N10">
        <v>-4.5843000000000009E-2</v>
      </c>
      <c r="O10" t="s">
        <v>32</v>
      </c>
      <c r="P10">
        <v>-3.0769875000000006E-2</v>
      </c>
    </row>
    <row r="11" spans="1:16" x14ac:dyDescent="0.25">
      <c r="A11" t="s">
        <v>7</v>
      </c>
      <c r="B11">
        <v>-3.1715250000000007E-2</v>
      </c>
      <c r="C11" t="s">
        <v>7</v>
      </c>
      <c r="D11">
        <v>-9.740625000000001E-3</v>
      </c>
      <c r="E11" t="s">
        <v>7</v>
      </c>
      <c r="F11">
        <v>-2.3819625000000004E-2</v>
      </c>
      <c r="G11" t="s">
        <v>7</v>
      </c>
      <c r="H11">
        <v>-9.1620000000000017E-3</v>
      </c>
      <c r="I11" t="s">
        <v>7</v>
      </c>
      <c r="J11">
        <v>-2.0099125000000002E-2</v>
      </c>
      <c r="K11" t="s">
        <v>7</v>
      </c>
      <c r="L11">
        <v>-1.1356875000000002E-2</v>
      </c>
      <c r="M11" t="s">
        <v>7</v>
      </c>
      <c r="N11">
        <v>-1.9530625000000003E-2</v>
      </c>
      <c r="O11" t="s">
        <v>7</v>
      </c>
      <c r="P11">
        <v>-1.0078125000000002E-2</v>
      </c>
    </row>
    <row r="12" spans="1:16" x14ac:dyDescent="0.25">
      <c r="A12" t="s">
        <v>8</v>
      </c>
      <c r="B12">
        <v>-1.3745000000000002E-2</v>
      </c>
      <c r="C12" t="s">
        <v>8</v>
      </c>
      <c r="D12">
        <v>-2.4101750000000005E-2</v>
      </c>
      <c r="E12" t="s">
        <v>8</v>
      </c>
      <c r="F12">
        <v>-1.7097125000000001E-2</v>
      </c>
      <c r="G12" t="s">
        <v>8</v>
      </c>
      <c r="H12">
        <v>-1.1443125000000002E-2</v>
      </c>
      <c r="I12" t="s">
        <v>8</v>
      </c>
      <c r="J12">
        <v>-1.7706500000000003E-2</v>
      </c>
      <c r="K12" t="s">
        <v>8</v>
      </c>
      <c r="L12">
        <v>-1.7991750000000004E-2</v>
      </c>
      <c r="M12" t="s">
        <v>8</v>
      </c>
      <c r="N12">
        <v>-1.4741625000000003E-2</v>
      </c>
      <c r="O12" t="s">
        <v>8</v>
      </c>
      <c r="P12">
        <v>-1.0049875000000002E-2</v>
      </c>
    </row>
    <row r="13" spans="1:16" x14ac:dyDescent="0.25">
      <c r="A13" t="s">
        <v>9</v>
      </c>
      <c r="B13">
        <v>-1.4289500000000002E-2</v>
      </c>
      <c r="C13" t="s">
        <v>9</v>
      </c>
      <c r="D13">
        <v>-9.1292500000000019E-3</v>
      </c>
      <c r="E13" t="s">
        <v>9</v>
      </c>
      <c r="F13">
        <v>-1.1852875000000002E-2</v>
      </c>
      <c r="G13" t="s">
        <v>9</v>
      </c>
      <c r="H13">
        <v>-9.0871250000000015E-3</v>
      </c>
      <c r="I13" t="s">
        <v>9</v>
      </c>
      <c r="J13">
        <v>-1.5512625000000002E-2</v>
      </c>
      <c r="K13" t="s">
        <v>9</v>
      </c>
      <c r="L13">
        <v>-1.2540250000000003E-2</v>
      </c>
      <c r="M13" t="s">
        <v>9</v>
      </c>
      <c r="N13">
        <v>-1.1570750000000001E-2</v>
      </c>
      <c r="O13" t="s">
        <v>9</v>
      </c>
      <c r="P13">
        <v>-1.0641875000000002E-2</v>
      </c>
    </row>
    <row r="14" spans="1:16" x14ac:dyDescent="0.25">
      <c r="A14" t="s">
        <v>33</v>
      </c>
      <c r="B14">
        <v>1.0641375000000003E-2</v>
      </c>
      <c r="C14" t="s">
        <v>33</v>
      </c>
      <c r="D14">
        <v>1.7477375E-2</v>
      </c>
      <c r="E14" t="s">
        <v>33</v>
      </c>
      <c r="F14">
        <v>9.547375000000002E-3</v>
      </c>
      <c r="G14" t="s">
        <v>33</v>
      </c>
      <c r="H14">
        <v>1.1472625000000002E-2</v>
      </c>
      <c r="I14" t="s">
        <v>33</v>
      </c>
      <c r="J14">
        <v>1.0039625000000002E-2</v>
      </c>
      <c r="K14" t="s">
        <v>33</v>
      </c>
      <c r="L14">
        <v>1.2612125E-2</v>
      </c>
      <c r="M14" t="s">
        <v>33</v>
      </c>
      <c r="N14">
        <v>1.1402875000000002E-2</v>
      </c>
      <c r="O14" t="s">
        <v>33</v>
      </c>
      <c r="P14">
        <v>1.2757500000000001E-2</v>
      </c>
    </row>
    <row r="15" spans="1:16" x14ac:dyDescent="0.25">
      <c r="A15" t="s">
        <v>10</v>
      </c>
      <c r="B15">
        <v>8.4925000000000018E-4</v>
      </c>
      <c r="C15" t="s">
        <v>10</v>
      </c>
      <c r="D15">
        <v>4.5316250000000009E-3</v>
      </c>
      <c r="E15" t="s">
        <v>10</v>
      </c>
      <c r="F15">
        <v>1.2070000000000002E-3</v>
      </c>
      <c r="G15" t="s">
        <v>10</v>
      </c>
      <c r="H15">
        <v>3.9587500000000005E-3</v>
      </c>
      <c r="I15" t="s">
        <v>10</v>
      </c>
      <c r="J15">
        <v>1.9832500000000002E-3</v>
      </c>
      <c r="K15" t="s">
        <v>10</v>
      </c>
      <c r="L15">
        <v>2.6520000000000003E-3</v>
      </c>
      <c r="M15" t="s">
        <v>10</v>
      </c>
      <c r="N15">
        <v>1.7283750000000003E-3</v>
      </c>
      <c r="O15" t="s">
        <v>10</v>
      </c>
      <c r="P15">
        <v>4.6960000000000005E-3</v>
      </c>
    </row>
    <row r="16" spans="1:16" x14ac:dyDescent="0.25">
      <c r="A16" t="s">
        <v>11</v>
      </c>
      <c r="B16">
        <v>2.8995000000000006E-3</v>
      </c>
      <c r="C16" t="s">
        <v>11</v>
      </c>
      <c r="D16">
        <v>6.0560000000000006E-3</v>
      </c>
      <c r="E16" t="s">
        <v>11</v>
      </c>
      <c r="F16">
        <v>1.3415000000000002E-3</v>
      </c>
      <c r="G16" t="s">
        <v>11</v>
      </c>
      <c r="H16">
        <v>2.9950000000000007E-3</v>
      </c>
      <c r="I16" t="s">
        <v>11</v>
      </c>
      <c r="J16">
        <v>1.4862500000000002E-3</v>
      </c>
      <c r="K16" t="s">
        <v>11</v>
      </c>
      <c r="L16">
        <v>3.6782500000000005E-3</v>
      </c>
      <c r="M16" t="s">
        <v>11</v>
      </c>
      <c r="N16">
        <v>2.4726250000000004E-3</v>
      </c>
      <c r="O16" t="s">
        <v>11</v>
      </c>
      <c r="P16">
        <v>4.0472500000000005E-3</v>
      </c>
    </row>
    <row r="17" spans="1:16" x14ac:dyDescent="0.25">
      <c r="A17" t="s">
        <v>12</v>
      </c>
      <c r="B17">
        <v>3.5972500000000006E-3</v>
      </c>
      <c r="C17" t="s">
        <v>12</v>
      </c>
      <c r="D17">
        <v>1.6370000000000002E-3</v>
      </c>
      <c r="E17" t="s">
        <v>12</v>
      </c>
      <c r="F17">
        <v>1.9171250000000004E-3</v>
      </c>
      <c r="G17" t="s">
        <v>12</v>
      </c>
      <c r="H17">
        <v>1.1946250000000002E-3</v>
      </c>
      <c r="I17" t="s">
        <v>12</v>
      </c>
      <c r="J17">
        <v>1.5200000000000003E-3</v>
      </c>
      <c r="K17" t="s">
        <v>12</v>
      </c>
      <c r="L17">
        <v>6.6237500000000009E-4</v>
      </c>
      <c r="M17" t="s">
        <v>12</v>
      </c>
      <c r="N17">
        <v>2.8803750000000006E-3</v>
      </c>
      <c r="O17" t="s">
        <v>12</v>
      </c>
      <c r="P17">
        <v>1.2902500000000002E-3</v>
      </c>
    </row>
    <row r="18" spans="1:16" x14ac:dyDescent="0.25">
      <c r="A18" t="s">
        <v>13</v>
      </c>
      <c r="B18">
        <v>1.6225000000000002E-3</v>
      </c>
      <c r="C18" t="s">
        <v>13</v>
      </c>
      <c r="D18">
        <v>3.6052500000000008E-3</v>
      </c>
      <c r="E18" t="s">
        <v>13</v>
      </c>
      <c r="F18">
        <v>2.4623750000000006E-3</v>
      </c>
      <c r="G18" t="s">
        <v>13</v>
      </c>
      <c r="H18">
        <v>1.4580000000000003E-3</v>
      </c>
      <c r="I18" t="s">
        <v>13</v>
      </c>
      <c r="J18">
        <v>2.1055000000000002E-3</v>
      </c>
      <c r="K18" t="s">
        <v>13</v>
      </c>
      <c r="L18">
        <v>3.3838750000000006E-3</v>
      </c>
      <c r="M18" t="s">
        <v>13</v>
      </c>
      <c r="N18">
        <v>2.2170000000000002E-3</v>
      </c>
      <c r="O18" t="s">
        <v>13</v>
      </c>
      <c r="P18">
        <v>1.3137500000000002E-3</v>
      </c>
    </row>
    <row r="19" spans="1:16" x14ac:dyDescent="0.25">
      <c r="A19" t="s">
        <v>14</v>
      </c>
      <c r="B19">
        <v>1.6728750000000003E-3</v>
      </c>
      <c r="C19" t="s">
        <v>14</v>
      </c>
      <c r="D19">
        <v>1.6475000000000003E-3</v>
      </c>
      <c r="E19" t="s">
        <v>14</v>
      </c>
      <c r="F19">
        <v>2.6193750000000006E-3</v>
      </c>
      <c r="G19" t="s">
        <v>14</v>
      </c>
      <c r="H19">
        <v>1.8662500000000003E-3</v>
      </c>
      <c r="I19" t="s">
        <v>14</v>
      </c>
      <c r="J19">
        <v>2.9446250000000006E-3</v>
      </c>
      <c r="K19" t="s">
        <v>14</v>
      </c>
      <c r="L19">
        <v>2.2356250000000002E-3</v>
      </c>
      <c r="M19" t="s">
        <v>14</v>
      </c>
      <c r="N19">
        <v>2.1045000000000005E-3</v>
      </c>
      <c r="O19" t="s">
        <v>14</v>
      </c>
      <c r="P19">
        <v>1.4102500000000003E-3</v>
      </c>
    </row>
    <row r="20" spans="1:16" s="1" customFormat="1" x14ac:dyDescent="0.25">
      <c r="A20" s="1" t="s">
        <v>34</v>
      </c>
      <c r="B20" s="1">
        <v>0.10080929686836279</v>
      </c>
      <c r="C20" s="1" t="s">
        <v>34</v>
      </c>
      <c r="D20" s="1">
        <v>0.26422762098614072</v>
      </c>
      <c r="E20" s="1" t="s">
        <v>34</v>
      </c>
      <c r="F20" s="1">
        <v>8.9314744961382878E-2</v>
      </c>
      <c r="G20" s="1" t="s">
        <v>34</v>
      </c>
      <c r="H20" s="1">
        <v>0.23613797302216466</v>
      </c>
      <c r="I20" s="1" t="s">
        <v>34</v>
      </c>
      <c r="J20" s="1">
        <v>5.9838340041124018E-2</v>
      </c>
      <c r="K20" s="1" t="s">
        <v>34</v>
      </c>
      <c r="L20" s="1">
        <v>0.12022964466385486</v>
      </c>
      <c r="M20" s="1" t="s">
        <v>34</v>
      </c>
      <c r="N20" s="1">
        <v>4.6568588029592552E-2</v>
      </c>
      <c r="O20" s="1" t="s">
        <v>34</v>
      </c>
      <c r="P20" s="1">
        <v>0.17918253882545501</v>
      </c>
    </row>
    <row r="21" spans="1:16" s="1" customFormat="1" x14ac:dyDescent="0.25">
      <c r="A21" s="1" t="s">
        <v>35</v>
      </c>
      <c r="B21" s="1">
        <v>-8.0096545227172689E-2</v>
      </c>
      <c r="C21" s="1" t="s">
        <v>35</v>
      </c>
      <c r="D21" s="1">
        <v>-5.4559998095487498E-2</v>
      </c>
      <c r="E21" s="1" t="s">
        <v>35</v>
      </c>
      <c r="F21" s="1">
        <v>-8.207464304003402E-2</v>
      </c>
      <c r="G21" s="1" t="s">
        <v>35</v>
      </c>
      <c r="H21" s="1">
        <v>-4.4525312386478617E-2</v>
      </c>
      <c r="I21" s="1" t="s">
        <v>35</v>
      </c>
      <c r="J21" s="1">
        <v>-6.4075424489585003E-2</v>
      </c>
      <c r="K21" s="1" t="s">
        <v>35</v>
      </c>
      <c r="L21" s="1">
        <v>-5.1907816849954151E-2</v>
      </c>
      <c r="M21" s="1" t="s">
        <v>35</v>
      </c>
      <c r="N21" s="1">
        <v>-5.7268771308274367E-2</v>
      </c>
      <c r="O21" s="1" t="s">
        <v>35</v>
      </c>
      <c r="P21" s="1">
        <v>-3.6768142432021755E-2</v>
      </c>
    </row>
    <row r="22" spans="1:16" s="1" customFormat="1" x14ac:dyDescent="0.25">
      <c r="A22" s="1" t="s">
        <v>36</v>
      </c>
      <c r="B22" s="1">
        <v>1.4265120338860076E-2</v>
      </c>
      <c r="C22" s="1" t="s">
        <v>36</v>
      </c>
      <c r="D22" s="1">
        <v>2.2190586153400541E-2</v>
      </c>
      <c r="E22" s="1" t="s">
        <v>36</v>
      </c>
      <c r="F22" s="1">
        <v>1.4849402380523737E-2</v>
      </c>
      <c r="G22" s="1" t="s">
        <v>36</v>
      </c>
      <c r="H22" s="1">
        <v>1.7203890308680692E-2</v>
      </c>
      <c r="I22" s="1" t="s">
        <v>36</v>
      </c>
      <c r="J22" s="1">
        <v>1.2065160307985537E-2</v>
      </c>
      <c r="K22" s="1" t="s">
        <v>36</v>
      </c>
      <c r="L22" s="1">
        <v>1.5628681233113277E-2</v>
      </c>
      <c r="M22" s="1" t="s">
        <v>36</v>
      </c>
      <c r="N22" s="1">
        <v>1.4244893236303013E-2</v>
      </c>
      <c r="O22" s="1" t="s">
        <v>36</v>
      </c>
      <c r="P22" s="1">
        <v>1.5244442074480884E-2</v>
      </c>
    </row>
    <row r="23" spans="1:16" x14ac:dyDescent="0.25">
      <c r="A23" t="s">
        <v>17</v>
      </c>
      <c r="B23">
        <v>0.74597162500000014</v>
      </c>
      <c r="C23" t="s">
        <v>17</v>
      </c>
      <c r="D23">
        <v>0.78760312500000018</v>
      </c>
      <c r="E23" t="s">
        <v>17</v>
      </c>
      <c r="F23">
        <v>0.64294675000000012</v>
      </c>
      <c r="G23" t="s">
        <v>17</v>
      </c>
      <c r="H23">
        <v>0.6668622500000001</v>
      </c>
      <c r="I23" t="s">
        <v>17</v>
      </c>
      <c r="J23">
        <v>0.83211700000000011</v>
      </c>
      <c r="K23" t="s">
        <v>17</v>
      </c>
      <c r="L23">
        <v>0.80698587500000019</v>
      </c>
      <c r="M23" t="s">
        <v>17</v>
      </c>
      <c r="N23">
        <v>0.80048862500000018</v>
      </c>
      <c r="O23" t="s">
        <v>17</v>
      </c>
      <c r="P23">
        <v>0.83686237500000016</v>
      </c>
    </row>
    <row r="24" spans="1:16" x14ac:dyDescent="0.25">
      <c r="A24" t="s">
        <v>18</v>
      </c>
      <c r="B24">
        <v>0.73528737500000008</v>
      </c>
      <c r="C24" t="s">
        <v>18</v>
      </c>
      <c r="D24">
        <v>0.8337015000000001</v>
      </c>
      <c r="E24" t="s">
        <v>18</v>
      </c>
      <c r="F24">
        <v>0.63695900000000005</v>
      </c>
      <c r="G24" t="s">
        <v>18</v>
      </c>
      <c r="H24">
        <v>0.70152300000000012</v>
      </c>
      <c r="I24" t="s">
        <v>18</v>
      </c>
      <c r="J24">
        <v>0.83191725000000016</v>
      </c>
      <c r="K24" t="s">
        <v>18</v>
      </c>
      <c r="L24">
        <v>0.8277317500000001</v>
      </c>
      <c r="M24" t="s">
        <v>18</v>
      </c>
      <c r="N24">
        <v>0.78880000000000017</v>
      </c>
      <c r="O24" t="s">
        <v>18</v>
      </c>
      <c r="P24">
        <v>0.86667937500000014</v>
      </c>
    </row>
    <row r="25" spans="1:16" x14ac:dyDescent="0.25">
      <c r="A25" t="s">
        <v>19</v>
      </c>
      <c r="B25">
        <v>0.74213850000000015</v>
      </c>
      <c r="C25" t="s">
        <v>19</v>
      </c>
      <c r="D25">
        <v>0.89049875000000012</v>
      </c>
      <c r="E25" t="s">
        <v>19</v>
      </c>
      <c r="F25">
        <v>0.62926762500000011</v>
      </c>
      <c r="G25" t="s">
        <v>19</v>
      </c>
      <c r="H25">
        <v>0.74537950000000008</v>
      </c>
      <c r="I25" t="s">
        <v>19</v>
      </c>
      <c r="J25">
        <v>0.82573300000000016</v>
      </c>
      <c r="K25" t="s">
        <v>19</v>
      </c>
      <c r="L25">
        <v>0.83721900000000016</v>
      </c>
      <c r="M25" t="s">
        <v>19</v>
      </c>
      <c r="N25">
        <v>0.78043950000000017</v>
      </c>
      <c r="O25" t="s">
        <v>19</v>
      </c>
      <c r="P25">
        <v>0.91221537500000016</v>
      </c>
    </row>
    <row r="26" spans="1:16" x14ac:dyDescent="0.25">
      <c r="A26" t="s">
        <v>20</v>
      </c>
      <c r="B26">
        <v>0.74181337500000011</v>
      </c>
      <c r="C26" t="s">
        <v>20</v>
      </c>
      <c r="D26">
        <v>0.9250551250000002</v>
      </c>
      <c r="E26" t="s">
        <v>20</v>
      </c>
      <c r="F26">
        <v>0.62028850000000013</v>
      </c>
      <c r="G26" t="s">
        <v>20</v>
      </c>
      <c r="H26">
        <v>0.76289650000000009</v>
      </c>
      <c r="I26" t="s">
        <v>20</v>
      </c>
      <c r="J26">
        <v>0.81478525000000013</v>
      </c>
      <c r="K26" t="s">
        <v>20</v>
      </c>
      <c r="L26">
        <v>0.84127912500000013</v>
      </c>
      <c r="M26" t="s">
        <v>20</v>
      </c>
      <c r="N26">
        <v>0.77538237500000018</v>
      </c>
      <c r="O26" t="s">
        <v>20</v>
      </c>
      <c r="P26">
        <v>0.93964325000000015</v>
      </c>
    </row>
    <row r="27" spans="1:16" x14ac:dyDescent="0.25">
      <c r="A27" t="s">
        <v>21</v>
      </c>
      <c r="B27">
        <v>0.73348462500000011</v>
      </c>
      <c r="C27" t="s">
        <v>21</v>
      </c>
      <c r="D27">
        <v>0.93113875000000013</v>
      </c>
      <c r="E27" t="s">
        <v>21</v>
      </c>
      <c r="F27">
        <v>0.62162087500000007</v>
      </c>
      <c r="G27" t="s">
        <v>21</v>
      </c>
      <c r="H27">
        <v>0.77240637500000009</v>
      </c>
      <c r="I27" t="s">
        <v>21</v>
      </c>
      <c r="J27">
        <v>0.80104800000000009</v>
      </c>
      <c r="K27" t="s">
        <v>21</v>
      </c>
      <c r="L27">
        <v>0.84534037500000014</v>
      </c>
      <c r="M27" t="s">
        <v>21</v>
      </c>
      <c r="N27">
        <v>0.77165075000000016</v>
      </c>
      <c r="O27" t="s">
        <v>21</v>
      </c>
      <c r="P27">
        <v>0.94329775000000016</v>
      </c>
    </row>
    <row r="28" spans="1:16" x14ac:dyDescent="0.25">
      <c r="A28" t="s">
        <v>22</v>
      </c>
      <c r="B28">
        <v>0.72328625000000013</v>
      </c>
      <c r="C28" t="s">
        <v>22</v>
      </c>
      <c r="D28">
        <v>0.92455175000000012</v>
      </c>
      <c r="E28" t="s">
        <v>22</v>
      </c>
      <c r="F28">
        <v>0.62472087500000006</v>
      </c>
      <c r="G28" t="s">
        <v>22</v>
      </c>
      <c r="H28">
        <v>0.78003075000000011</v>
      </c>
      <c r="I28" t="s">
        <v>22</v>
      </c>
      <c r="J28">
        <v>0.79552450000000008</v>
      </c>
      <c r="K28" t="s">
        <v>22</v>
      </c>
      <c r="L28">
        <v>0.84346487500000011</v>
      </c>
      <c r="M28" t="s">
        <v>22</v>
      </c>
      <c r="N28">
        <v>0.76149825000000015</v>
      </c>
      <c r="O28" t="s">
        <v>22</v>
      </c>
      <c r="P28">
        <v>0.93847475000000014</v>
      </c>
    </row>
    <row r="30" spans="1:16" x14ac:dyDescent="0.25">
      <c r="A30" s="1" t="s">
        <v>38</v>
      </c>
    </row>
    <row r="31" spans="1:16" x14ac:dyDescent="0.25">
      <c r="B31" t="s">
        <v>23</v>
      </c>
      <c r="D31" t="s">
        <v>24</v>
      </c>
      <c r="F31" t="s">
        <v>25</v>
      </c>
      <c r="H31" t="s">
        <v>26</v>
      </c>
      <c r="J31" t="s">
        <v>27</v>
      </c>
      <c r="L31" t="s">
        <v>28</v>
      </c>
      <c r="N31" t="s">
        <v>29</v>
      </c>
      <c r="P31" t="s">
        <v>30</v>
      </c>
    </row>
    <row r="32" spans="1:16" x14ac:dyDescent="0.25">
      <c r="A32" t="s">
        <v>31</v>
      </c>
      <c r="B32">
        <v>5.8399375000000003E-2</v>
      </c>
      <c r="C32" t="s">
        <v>31</v>
      </c>
      <c r="D32">
        <v>7.6515875000000011E-2</v>
      </c>
      <c r="E32" t="s">
        <v>31</v>
      </c>
      <c r="F32">
        <v>4.6470125000000008E-2</v>
      </c>
      <c r="G32" t="s">
        <v>31</v>
      </c>
      <c r="H32">
        <v>5.2645625000000015E-2</v>
      </c>
      <c r="I32" t="s">
        <v>31</v>
      </c>
      <c r="J32">
        <v>3.4693250000000009E-2</v>
      </c>
      <c r="K32" t="s">
        <v>31</v>
      </c>
      <c r="L32">
        <v>3.5005875000000006E-2</v>
      </c>
      <c r="M32" t="s">
        <v>31</v>
      </c>
      <c r="N32">
        <v>2.3235125000000002E-2</v>
      </c>
      <c r="O32" t="s">
        <v>31</v>
      </c>
      <c r="P32">
        <v>4.0010375000000015E-2</v>
      </c>
    </row>
    <row r="33" spans="1:16" x14ac:dyDescent="0.25">
      <c r="A33" t="s">
        <v>1</v>
      </c>
      <c r="B33">
        <v>2.0861625000000005E-2</v>
      </c>
      <c r="C33" t="s">
        <v>1</v>
      </c>
      <c r="D33">
        <v>2.8786875000000003E-2</v>
      </c>
      <c r="E33" t="s">
        <v>1</v>
      </c>
      <c r="F33">
        <v>1.6045125000000004E-2</v>
      </c>
      <c r="G33" t="s">
        <v>1</v>
      </c>
      <c r="H33">
        <v>2.3288875000000004E-2</v>
      </c>
      <c r="I33" t="s">
        <v>1</v>
      </c>
      <c r="J33">
        <v>1.5819125000000003E-2</v>
      </c>
      <c r="K33" t="s">
        <v>1</v>
      </c>
      <c r="L33">
        <v>1.5511250000000002E-2</v>
      </c>
      <c r="M33" t="s">
        <v>1</v>
      </c>
      <c r="N33">
        <v>7.9511250000000016E-3</v>
      </c>
      <c r="O33" t="s">
        <v>1</v>
      </c>
      <c r="P33">
        <v>1.5320500000000003E-2</v>
      </c>
    </row>
    <row r="34" spans="1:16" x14ac:dyDescent="0.25">
      <c r="A34" t="s">
        <v>2</v>
      </c>
      <c r="B34">
        <v>1.3333375000000001E-2</v>
      </c>
      <c r="C34" t="s">
        <v>2</v>
      </c>
      <c r="D34">
        <v>2.4438250000000005E-2</v>
      </c>
      <c r="E34" t="s">
        <v>2</v>
      </c>
      <c r="F34">
        <v>9.9812500000000023E-3</v>
      </c>
      <c r="G34" t="s">
        <v>2</v>
      </c>
      <c r="H34">
        <v>1.6481125000000003E-2</v>
      </c>
      <c r="I34" t="s">
        <v>2</v>
      </c>
      <c r="J34">
        <v>8.2473750000000012E-3</v>
      </c>
      <c r="K34" t="s">
        <v>2</v>
      </c>
      <c r="L34">
        <v>7.6255000000000012E-3</v>
      </c>
      <c r="M34" t="s">
        <v>2</v>
      </c>
      <c r="N34">
        <v>3.1860000000000005E-3</v>
      </c>
      <c r="O34" t="s">
        <v>2</v>
      </c>
      <c r="P34">
        <v>1.3256750000000003E-2</v>
      </c>
    </row>
    <row r="35" spans="1:16" x14ac:dyDescent="0.25">
      <c r="A35" t="s">
        <v>3</v>
      </c>
      <c r="B35">
        <v>9.6432500000000008E-3</v>
      </c>
      <c r="C35" t="s">
        <v>3</v>
      </c>
      <c r="D35">
        <v>1.0700750000000002E-2</v>
      </c>
      <c r="E35" t="s">
        <v>3</v>
      </c>
      <c r="F35">
        <v>5.7523750000000005E-3</v>
      </c>
      <c r="G35" t="s">
        <v>3</v>
      </c>
      <c r="H35">
        <v>5.2280000000000009E-3</v>
      </c>
      <c r="I35" t="s">
        <v>3</v>
      </c>
      <c r="J35">
        <v>5.0245000000000012E-3</v>
      </c>
      <c r="K35" t="s">
        <v>3</v>
      </c>
      <c r="L35">
        <v>2.4117500000000003E-3</v>
      </c>
      <c r="M35" t="s">
        <v>3</v>
      </c>
      <c r="N35">
        <v>3.8816250000000005E-3</v>
      </c>
      <c r="O35" t="s">
        <v>3</v>
      </c>
      <c r="P35">
        <v>6.830000000000001E-3</v>
      </c>
    </row>
    <row r="36" spans="1:16" x14ac:dyDescent="0.25">
      <c r="A36" t="s">
        <v>4</v>
      </c>
      <c r="B36">
        <v>9.2353750000000023E-3</v>
      </c>
      <c r="C36" t="s">
        <v>4</v>
      </c>
      <c r="D36">
        <v>6.6150000000000011E-3</v>
      </c>
      <c r="E36" t="s">
        <v>4</v>
      </c>
      <c r="F36">
        <v>6.299250000000001E-3</v>
      </c>
      <c r="G36" t="s">
        <v>4</v>
      </c>
      <c r="H36">
        <v>2.9705000000000005E-3</v>
      </c>
      <c r="I36" t="s">
        <v>4</v>
      </c>
      <c r="J36">
        <v>2.5537500000000005E-3</v>
      </c>
      <c r="K36" t="s">
        <v>4</v>
      </c>
      <c r="L36">
        <v>3.5740000000000008E-3</v>
      </c>
      <c r="M36" t="s">
        <v>4</v>
      </c>
      <c r="N36">
        <v>4.3821250000000006E-3</v>
      </c>
      <c r="O36" t="s">
        <v>4</v>
      </c>
      <c r="P36">
        <v>2.6332500000000006E-3</v>
      </c>
    </row>
    <row r="37" spans="1:16" x14ac:dyDescent="0.25">
      <c r="A37" t="s">
        <v>5</v>
      </c>
      <c r="B37">
        <v>5.3257500000000006E-3</v>
      </c>
      <c r="C37" t="s">
        <v>5</v>
      </c>
      <c r="D37">
        <v>5.9750000000000011E-3</v>
      </c>
      <c r="E37" t="s">
        <v>5</v>
      </c>
      <c r="F37">
        <v>8.392125000000002E-3</v>
      </c>
      <c r="G37" t="s">
        <v>5</v>
      </c>
      <c r="H37">
        <v>4.6771250000000007E-3</v>
      </c>
      <c r="I37" t="s">
        <v>5</v>
      </c>
      <c r="J37">
        <v>3.0485000000000004E-3</v>
      </c>
      <c r="K37" t="s">
        <v>5</v>
      </c>
      <c r="L37">
        <v>5.8833750000000006E-3</v>
      </c>
      <c r="M37" t="s">
        <v>5</v>
      </c>
      <c r="N37">
        <v>3.8342500000000009E-3</v>
      </c>
      <c r="O37" t="s">
        <v>5</v>
      </c>
      <c r="P37">
        <v>1.9698750000000003E-3</v>
      </c>
    </row>
    <row r="38" spans="1:16" x14ac:dyDescent="0.25">
      <c r="A38" t="s">
        <v>32</v>
      </c>
      <c r="B38">
        <v>-1.2732125E-2</v>
      </c>
      <c r="C38" t="s">
        <v>32</v>
      </c>
      <c r="D38">
        <v>-2.7418000000000005E-2</v>
      </c>
      <c r="E38" t="s">
        <v>32</v>
      </c>
      <c r="F38">
        <v>-1.5400625000000001E-2</v>
      </c>
      <c r="G38" t="s">
        <v>32</v>
      </c>
      <c r="H38">
        <v>-2.0710875000000004E-2</v>
      </c>
      <c r="I38" t="s">
        <v>32</v>
      </c>
      <c r="J38">
        <v>-1.8931750000000004E-2</v>
      </c>
      <c r="K38" t="s">
        <v>32</v>
      </c>
      <c r="L38">
        <v>-3.5900875000000006E-2</v>
      </c>
      <c r="M38" t="s">
        <v>32</v>
      </c>
      <c r="N38">
        <v>-1.9451000000000003E-2</v>
      </c>
      <c r="O38" t="s">
        <v>32</v>
      </c>
      <c r="P38">
        <v>-2.4416125000000004E-2</v>
      </c>
    </row>
    <row r="39" spans="1:16" x14ac:dyDescent="0.25">
      <c r="A39" t="s">
        <v>7</v>
      </c>
      <c r="B39">
        <v>-5.7925000000000008E-3</v>
      </c>
      <c r="C39" t="s">
        <v>7</v>
      </c>
      <c r="D39">
        <v>-5.8046250000000008E-3</v>
      </c>
      <c r="E39" t="s">
        <v>7</v>
      </c>
      <c r="F39">
        <v>-4.8008750000000005E-3</v>
      </c>
      <c r="G39" t="s">
        <v>7</v>
      </c>
      <c r="H39">
        <v>-5.6203750000000012E-3</v>
      </c>
      <c r="I39" t="s">
        <v>7</v>
      </c>
      <c r="J39">
        <v>-3.3623750000000003E-3</v>
      </c>
      <c r="K39" t="s">
        <v>7</v>
      </c>
      <c r="L39">
        <v>-9.5495000000000024E-3</v>
      </c>
      <c r="M39" t="s">
        <v>7</v>
      </c>
      <c r="N39">
        <v>-7.0447500000000015E-3</v>
      </c>
      <c r="O39" t="s">
        <v>7</v>
      </c>
      <c r="P39">
        <v>-7.2576250000000011E-3</v>
      </c>
    </row>
    <row r="40" spans="1:16" x14ac:dyDescent="0.25">
      <c r="A40" t="s">
        <v>8</v>
      </c>
      <c r="B40">
        <v>-2.8637500000000004E-3</v>
      </c>
      <c r="C40" t="s">
        <v>8</v>
      </c>
      <c r="D40">
        <v>-1.6879500000000002E-2</v>
      </c>
      <c r="E40" t="s">
        <v>8</v>
      </c>
      <c r="F40">
        <v>-6.4665000000000009E-3</v>
      </c>
      <c r="G40" t="s">
        <v>8</v>
      </c>
      <c r="H40">
        <v>-9.5076250000000022E-3</v>
      </c>
      <c r="I40" t="s">
        <v>8</v>
      </c>
      <c r="J40">
        <v>-7.4198750000000011E-3</v>
      </c>
      <c r="K40" t="s">
        <v>8</v>
      </c>
      <c r="L40">
        <v>-1.5802125000000004E-2</v>
      </c>
      <c r="M40" t="s">
        <v>8</v>
      </c>
      <c r="N40">
        <v>-6.8010000000000015E-3</v>
      </c>
      <c r="O40" t="s">
        <v>8</v>
      </c>
      <c r="P40">
        <v>-8.2810000000000019E-3</v>
      </c>
    </row>
    <row r="41" spans="1:16" x14ac:dyDescent="0.25">
      <c r="A41" t="s">
        <v>9</v>
      </c>
      <c r="B41">
        <v>-4.0758750000000005E-3</v>
      </c>
      <c r="C41" t="s">
        <v>9</v>
      </c>
      <c r="D41">
        <v>-4.7338750000000011E-3</v>
      </c>
      <c r="E41" t="s">
        <v>9</v>
      </c>
      <c r="F41">
        <v>-4.1332500000000006E-3</v>
      </c>
      <c r="G41" t="s">
        <v>9</v>
      </c>
      <c r="H41">
        <v>-5.582875000000001E-3</v>
      </c>
      <c r="I41" t="s">
        <v>9</v>
      </c>
      <c r="J41">
        <v>-8.1495000000000005E-3</v>
      </c>
      <c r="K41" t="s">
        <v>9</v>
      </c>
      <c r="L41">
        <v>-1.0549250000000001E-2</v>
      </c>
      <c r="M41" t="s">
        <v>9</v>
      </c>
      <c r="N41">
        <v>-5.6052500000000009E-3</v>
      </c>
      <c r="O41" t="s">
        <v>9</v>
      </c>
      <c r="P41">
        <v>-8.8775000000000017E-3</v>
      </c>
    </row>
    <row r="42" spans="1:16" x14ac:dyDescent="0.25">
      <c r="A42" t="s">
        <v>33</v>
      </c>
      <c r="B42">
        <v>7.0133750000000005E-3</v>
      </c>
      <c r="C42" t="s">
        <v>33</v>
      </c>
      <c r="D42">
        <v>8.0595000000000024E-3</v>
      </c>
      <c r="E42" t="s">
        <v>33</v>
      </c>
      <c r="F42">
        <v>5.3340000000000011E-3</v>
      </c>
      <c r="G42" t="s">
        <v>33</v>
      </c>
      <c r="H42">
        <v>4.2825000000000007E-3</v>
      </c>
      <c r="I42" t="s">
        <v>33</v>
      </c>
      <c r="J42">
        <v>6.4311250000000011E-3</v>
      </c>
      <c r="K42" t="s">
        <v>33</v>
      </c>
      <c r="L42">
        <v>5.6001250000000009E-3</v>
      </c>
      <c r="M42" t="s">
        <v>33</v>
      </c>
      <c r="N42">
        <v>7.4728750000000021E-3</v>
      </c>
      <c r="O42" t="s">
        <v>33</v>
      </c>
      <c r="P42">
        <v>4.6601250000000011E-3</v>
      </c>
    </row>
    <row r="43" spans="1:16" x14ac:dyDescent="0.25">
      <c r="A43" t="s">
        <v>10</v>
      </c>
      <c r="B43">
        <v>1.8350000000000004E-4</v>
      </c>
      <c r="C43" t="s">
        <v>10</v>
      </c>
      <c r="D43">
        <v>1.2027500000000003E-3</v>
      </c>
      <c r="E43" t="s">
        <v>10</v>
      </c>
      <c r="F43">
        <v>7.4912500000000012E-4</v>
      </c>
      <c r="G43" t="s">
        <v>10</v>
      </c>
      <c r="H43">
        <v>5.398750000000001E-4</v>
      </c>
      <c r="I43" t="s">
        <v>10</v>
      </c>
      <c r="J43">
        <v>1.1013750000000001E-3</v>
      </c>
      <c r="K43" t="s">
        <v>10</v>
      </c>
      <c r="L43">
        <v>4.7175000000000006E-4</v>
      </c>
      <c r="M43" t="s">
        <v>10</v>
      </c>
      <c r="N43">
        <v>8.3975000000000011E-4</v>
      </c>
      <c r="O43" t="s">
        <v>10</v>
      </c>
      <c r="P43">
        <v>1.0152500000000001E-3</v>
      </c>
    </row>
    <row r="44" spans="1:16" x14ac:dyDescent="0.25">
      <c r="A44" t="s">
        <v>11</v>
      </c>
      <c r="B44">
        <v>1.8055000000000002E-3</v>
      </c>
      <c r="C44" t="s">
        <v>11</v>
      </c>
      <c r="D44">
        <v>2.4346250000000006E-3</v>
      </c>
      <c r="E44" t="s">
        <v>11</v>
      </c>
      <c r="F44">
        <v>4.0600000000000006E-4</v>
      </c>
      <c r="G44" t="s">
        <v>11</v>
      </c>
      <c r="H44">
        <v>7.4062500000000007E-4</v>
      </c>
      <c r="I44" t="s">
        <v>11</v>
      </c>
      <c r="J44">
        <v>8.3575000000000012E-4</v>
      </c>
      <c r="K44" t="s">
        <v>11</v>
      </c>
      <c r="L44">
        <v>2.2075000000000003E-4</v>
      </c>
      <c r="M44" t="s">
        <v>11</v>
      </c>
      <c r="N44">
        <v>1.7296250000000003E-3</v>
      </c>
      <c r="O44" t="s">
        <v>11</v>
      </c>
      <c r="P44">
        <v>6.8112500000000009E-4</v>
      </c>
    </row>
    <row r="45" spans="1:16" x14ac:dyDescent="0.25">
      <c r="A45" t="s">
        <v>12</v>
      </c>
      <c r="B45">
        <v>2.6681250000000004E-3</v>
      </c>
      <c r="C45" t="s">
        <v>12</v>
      </c>
      <c r="D45">
        <v>4.9650000000000009E-4</v>
      </c>
      <c r="E45" t="s">
        <v>12</v>
      </c>
      <c r="F45">
        <v>9.3550000000000013E-4</v>
      </c>
      <c r="G45" t="s">
        <v>12</v>
      </c>
      <c r="H45">
        <v>5.521250000000001E-4</v>
      </c>
      <c r="I45" t="s">
        <v>12</v>
      </c>
      <c r="J45">
        <v>7.8062500000000018E-4</v>
      </c>
      <c r="K45" t="s">
        <v>12</v>
      </c>
      <c r="L45">
        <v>1.7750000000000003E-4</v>
      </c>
      <c r="M45" t="s">
        <v>12</v>
      </c>
      <c r="N45">
        <v>1.9642500000000003E-3</v>
      </c>
      <c r="O45" t="s">
        <v>12</v>
      </c>
      <c r="P45">
        <v>7.2137500000000012E-4</v>
      </c>
    </row>
    <row r="46" spans="1:16" x14ac:dyDescent="0.25">
      <c r="A46" t="s">
        <v>13</v>
      </c>
      <c r="B46">
        <v>1.1852500000000001E-3</v>
      </c>
      <c r="C46" t="s">
        <v>13</v>
      </c>
      <c r="D46">
        <v>2.9372500000000006E-3</v>
      </c>
      <c r="E46" t="s">
        <v>13</v>
      </c>
      <c r="F46">
        <v>1.6156250000000003E-3</v>
      </c>
      <c r="G46" t="s">
        <v>13</v>
      </c>
      <c r="H46">
        <v>1.1425000000000003E-3</v>
      </c>
      <c r="I46" t="s">
        <v>13</v>
      </c>
      <c r="J46">
        <v>1.5015000000000002E-3</v>
      </c>
      <c r="K46" t="s">
        <v>13</v>
      </c>
      <c r="L46">
        <v>3.0316250000000005E-3</v>
      </c>
      <c r="M46" t="s">
        <v>13</v>
      </c>
      <c r="N46">
        <v>1.5513750000000002E-3</v>
      </c>
      <c r="O46" t="s">
        <v>13</v>
      </c>
      <c r="P46">
        <v>1.0492500000000003E-3</v>
      </c>
    </row>
    <row r="47" spans="1:16" x14ac:dyDescent="0.25">
      <c r="A47" t="s">
        <v>14</v>
      </c>
      <c r="B47">
        <v>1.1710000000000002E-3</v>
      </c>
      <c r="C47" t="s">
        <v>14</v>
      </c>
      <c r="D47">
        <v>9.883750000000001E-4</v>
      </c>
      <c r="E47" t="s">
        <v>14</v>
      </c>
      <c r="F47">
        <v>1.6277500000000003E-3</v>
      </c>
      <c r="G47" t="s">
        <v>14</v>
      </c>
      <c r="H47">
        <v>1.3073750000000002E-3</v>
      </c>
      <c r="I47" t="s">
        <v>14</v>
      </c>
      <c r="J47">
        <v>2.2118750000000003E-3</v>
      </c>
      <c r="K47" t="s">
        <v>14</v>
      </c>
      <c r="L47">
        <v>1.6985000000000004E-3</v>
      </c>
      <c r="M47" t="s">
        <v>14</v>
      </c>
      <c r="N47">
        <v>1.3878750000000002E-3</v>
      </c>
      <c r="O47" t="s">
        <v>14</v>
      </c>
      <c r="P47">
        <v>1.1931250000000002E-3</v>
      </c>
    </row>
    <row r="48" spans="1:16" s="1" customFormat="1" x14ac:dyDescent="0.25">
      <c r="A48" s="1" t="s">
        <v>34</v>
      </c>
      <c r="B48" s="1">
        <v>0.21288389683769249</v>
      </c>
      <c r="C48" s="1" t="s">
        <v>34</v>
      </c>
      <c r="D48" s="1">
        <v>0.20096607857981919</v>
      </c>
      <c r="E48" s="1" t="s">
        <v>34</v>
      </c>
      <c r="F48" s="1">
        <v>0.16933032351041549</v>
      </c>
      <c r="G48" s="1" t="s">
        <v>34</v>
      </c>
      <c r="H48" s="1">
        <v>0.17531353635373323</v>
      </c>
      <c r="I48" s="1" t="s">
        <v>34</v>
      </c>
      <c r="J48" s="1">
        <v>9.6400833181954124E-2</v>
      </c>
      <c r="K48" s="1" t="s">
        <v>34</v>
      </c>
      <c r="L48" s="1">
        <v>9.4258024387190054E-2</v>
      </c>
      <c r="M48" s="1" t="s">
        <v>34</v>
      </c>
      <c r="N48" s="1">
        <v>6.692264765710787E-2</v>
      </c>
      <c r="O48" s="1" t="s">
        <v>34</v>
      </c>
      <c r="P48" s="1">
        <v>0.10624213140801703</v>
      </c>
    </row>
    <row r="49" spans="1:16" s="1" customFormat="1" x14ac:dyDescent="0.25">
      <c r="A49" s="1" t="s">
        <v>35</v>
      </c>
      <c r="B49" s="1">
        <v>-4.641255809714754E-2</v>
      </c>
      <c r="C49" s="1" t="s">
        <v>35</v>
      </c>
      <c r="D49" s="1">
        <v>-7.2012349626812508E-2</v>
      </c>
      <c r="E49" s="1" t="s">
        <v>35</v>
      </c>
      <c r="F49" s="1">
        <v>-5.6117619944267255E-2</v>
      </c>
      <c r="G49" s="1" t="s">
        <v>35</v>
      </c>
      <c r="H49" s="1">
        <v>-6.896863200370637E-2</v>
      </c>
      <c r="I49" s="1" t="s">
        <v>35</v>
      </c>
      <c r="J49" s="1">
        <v>-5.2604944004740403E-2</v>
      </c>
      <c r="K49" s="1" t="s">
        <v>35</v>
      </c>
      <c r="L49" s="1">
        <v>-9.6667932204850232E-2</v>
      </c>
      <c r="M49" s="1" t="s">
        <v>35</v>
      </c>
      <c r="N49" s="1">
        <v>-5.6023473924861837E-2</v>
      </c>
      <c r="O49" s="1" t="s">
        <v>35</v>
      </c>
      <c r="P49" s="1">
        <v>-6.4833712773863517E-2</v>
      </c>
    </row>
    <row r="50" spans="1:16" s="1" customFormat="1" x14ac:dyDescent="0.25">
      <c r="A50" s="1" t="s">
        <v>36</v>
      </c>
      <c r="B50" s="1">
        <v>2.5565934566663628E-2</v>
      </c>
      <c r="C50" s="1" t="s">
        <v>36</v>
      </c>
      <c r="D50" s="1">
        <v>2.1167974754442171E-2</v>
      </c>
      <c r="E50" s="1" t="s">
        <v>36</v>
      </c>
      <c r="F50" s="1">
        <v>1.9436314096520212E-2</v>
      </c>
      <c r="G50" s="1" t="s">
        <v>36</v>
      </c>
      <c r="H50" s="1">
        <v>1.4261018260014245E-2</v>
      </c>
      <c r="I50" s="1" t="s">
        <v>36</v>
      </c>
      <c r="J50" s="1">
        <v>1.7869925945170735E-2</v>
      </c>
      <c r="K50" s="1" t="s">
        <v>36</v>
      </c>
      <c r="L50" s="1">
        <v>1.50790894048874E-2</v>
      </c>
      <c r="M50" s="1" t="s">
        <v>36</v>
      </c>
      <c r="N50" s="1">
        <v>2.1523644938884989E-2</v>
      </c>
      <c r="O50" s="1" t="s">
        <v>36</v>
      </c>
      <c r="P50" s="1">
        <v>1.2374330723663183E-2</v>
      </c>
    </row>
    <row r="51" spans="1:16" x14ac:dyDescent="0.25">
      <c r="A51" t="s">
        <v>17</v>
      </c>
      <c r="B51">
        <v>0.27432500000000004</v>
      </c>
      <c r="C51" t="s">
        <v>17</v>
      </c>
      <c r="D51">
        <v>0.38074025000000006</v>
      </c>
      <c r="E51" t="s">
        <v>17</v>
      </c>
      <c r="F51">
        <v>0.27443475000000006</v>
      </c>
      <c r="G51" t="s">
        <v>17</v>
      </c>
      <c r="H51">
        <v>0.30029412500000002</v>
      </c>
      <c r="I51" t="s">
        <v>17</v>
      </c>
      <c r="J51">
        <v>0.35988537500000006</v>
      </c>
      <c r="K51" t="s">
        <v>17</v>
      </c>
      <c r="L51">
        <v>0.37138350000000009</v>
      </c>
      <c r="M51" t="s">
        <v>17</v>
      </c>
      <c r="N51">
        <v>0.34719375000000008</v>
      </c>
      <c r="O51" t="s">
        <v>17</v>
      </c>
      <c r="P51">
        <v>0.37659612500000006</v>
      </c>
    </row>
    <row r="52" spans="1:16" x14ac:dyDescent="0.25">
      <c r="A52" t="s">
        <v>18</v>
      </c>
      <c r="B52">
        <v>0.28705750000000002</v>
      </c>
      <c r="C52" t="s">
        <v>18</v>
      </c>
      <c r="D52">
        <v>0.41103750000000006</v>
      </c>
      <c r="E52" t="s">
        <v>18</v>
      </c>
      <c r="F52">
        <v>0.28623537500000007</v>
      </c>
      <c r="G52" t="s">
        <v>18</v>
      </c>
      <c r="H52">
        <v>0.32141375000000005</v>
      </c>
      <c r="I52" t="s">
        <v>18</v>
      </c>
      <c r="J52">
        <v>0.37301137500000009</v>
      </c>
      <c r="K52" t="s">
        <v>18</v>
      </c>
      <c r="L52">
        <v>0.37838425000000009</v>
      </c>
      <c r="M52" t="s">
        <v>18</v>
      </c>
      <c r="N52">
        <v>0.34640812500000007</v>
      </c>
      <c r="O52" t="s">
        <v>18</v>
      </c>
      <c r="P52">
        <v>0.38725425000000008</v>
      </c>
    </row>
    <row r="53" spans="1:16" x14ac:dyDescent="0.25">
      <c r="A53" t="s">
        <v>19</v>
      </c>
      <c r="B53">
        <v>0.30053675000000007</v>
      </c>
      <c r="C53" t="s">
        <v>19</v>
      </c>
      <c r="D53">
        <v>0.41538925000000004</v>
      </c>
      <c r="E53" t="s">
        <v>19</v>
      </c>
      <c r="F53">
        <v>0.28842662500000005</v>
      </c>
      <c r="G53" t="s">
        <v>19</v>
      </c>
      <c r="H53">
        <v>0.32746525000000004</v>
      </c>
      <c r="I53" t="s">
        <v>19</v>
      </c>
      <c r="J53">
        <v>0.37287512500000008</v>
      </c>
      <c r="K53" t="s">
        <v>19</v>
      </c>
      <c r="L53">
        <v>0.36563625000000005</v>
      </c>
      <c r="M53" t="s">
        <v>19</v>
      </c>
      <c r="N53">
        <v>0.34354062500000004</v>
      </c>
      <c r="O53" t="s">
        <v>19</v>
      </c>
      <c r="P53">
        <v>0.39084337500000005</v>
      </c>
    </row>
    <row r="54" spans="1:16" x14ac:dyDescent="0.25">
      <c r="A54" t="s">
        <v>20</v>
      </c>
      <c r="B54">
        <v>0.30650175000000007</v>
      </c>
      <c r="C54" t="s">
        <v>20</v>
      </c>
      <c r="D54">
        <v>0.42311862500000008</v>
      </c>
      <c r="E54" t="s">
        <v>20</v>
      </c>
      <c r="F54">
        <v>0.28605775000000006</v>
      </c>
      <c r="G54" t="s">
        <v>20</v>
      </c>
      <c r="H54">
        <v>0.32627900000000004</v>
      </c>
      <c r="I54" t="s">
        <v>20</v>
      </c>
      <c r="J54">
        <v>0.36730712500000007</v>
      </c>
      <c r="K54" t="s">
        <v>20</v>
      </c>
      <c r="L54">
        <v>0.35483850000000006</v>
      </c>
      <c r="M54" t="s">
        <v>20</v>
      </c>
      <c r="N54">
        <v>0.34272275000000008</v>
      </c>
      <c r="O54" t="s">
        <v>20</v>
      </c>
      <c r="P54">
        <v>0.38882112500000005</v>
      </c>
    </row>
    <row r="55" spans="1:16" x14ac:dyDescent="0.25">
      <c r="A55" t="s">
        <v>21</v>
      </c>
      <c r="B55">
        <v>0.30853887500000005</v>
      </c>
      <c r="C55" t="s">
        <v>21</v>
      </c>
      <c r="D55">
        <v>0.41809312500000007</v>
      </c>
      <c r="E55" t="s">
        <v>21</v>
      </c>
      <c r="F55">
        <v>0.29119812500000003</v>
      </c>
      <c r="G55" t="s">
        <v>21</v>
      </c>
      <c r="H55">
        <v>0.31828675000000006</v>
      </c>
      <c r="I55" t="s">
        <v>21</v>
      </c>
      <c r="J55">
        <v>0.35999925000000005</v>
      </c>
      <c r="K55" t="s">
        <v>21</v>
      </c>
      <c r="L55">
        <v>0.35244100000000006</v>
      </c>
      <c r="M55" t="s">
        <v>21</v>
      </c>
      <c r="N55">
        <v>0.34054862500000005</v>
      </c>
      <c r="O55" t="s">
        <v>21</v>
      </c>
      <c r="P55">
        <v>0.37818700000000005</v>
      </c>
    </row>
    <row r="56" spans="1:16" x14ac:dyDescent="0.25">
      <c r="A56" t="s">
        <v>22</v>
      </c>
      <c r="B56">
        <v>0.30321287500000005</v>
      </c>
      <c r="C56" t="s">
        <v>22</v>
      </c>
      <c r="D56">
        <v>0.39846712500000009</v>
      </c>
      <c r="E56" t="s">
        <v>22</v>
      </c>
      <c r="F56">
        <v>0.29553925000000003</v>
      </c>
      <c r="G56" t="s">
        <v>22</v>
      </c>
      <c r="H56">
        <v>0.30710487500000005</v>
      </c>
      <c r="I56" t="s">
        <v>22</v>
      </c>
      <c r="J56">
        <v>0.35638725000000004</v>
      </c>
      <c r="K56" t="s">
        <v>22</v>
      </c>
      <c r="L56">
        <v>0.34179875000000004</v>
      </c>
      <c r="M56" t="s">
        <v>22</v>
      </c>
      <c r="N56">
        <v>0.33182725000000007</v>
      </c>
      <c r="O56" t="s">
        <v>22</v>
      </c>
      <c r="P56">
        <v>0.36105512500000009</v>
      </c>
    </row>
    <row r="58" spans="1:16" x14ac:dyDescent="0.25">
      <c r="A58" s="1" t="s">
        <v>39</v>
      </c>
    </row>
    <row r="59" spans="1:16" x14ac:dyDescent="0.25">
      <c r="B59" t="s">
        <v>23</v>
      </c>
      <c r="D59" t="s">
        <v>24</v>
      </c>
      <c r="F59" t="s">
        <v>25</v>
      </c>
      <c r="H59" t="s">
        <v>26</v>
      </c>
      <c r="J59" t="s">
        <v>27</v>
      </c>
      <c r="L59" t="s">
        <v>28</v>
      </c>
      <c r="N59" t="s">
        <v>29</v>
      </c>
      <c r="P59" t="s">
        <v>30</v>
      </c>
    </row>
    <row r="60" spans="1:16" x14ac:dyDescent="0.25">
      <c r="A60" t="s">
        <v>31</v>
      </c>
      <c r="B60">
        <f>B4-B32</f>
        <v>1.6801500000000011E-2</v>
      </c>
      <c r="C60" t="s">
        <v>31</v>
      </c>
      <c r="D60">
        <f t="shared" ref="D60:P60" si="0">D4-D32</f>
        <v>0.13159062500000004</v>
      </c>
      <c r="E60" t="s">
        <v>31</v>
      </c>
      <c r="F60">
        <f t="shared" si="0"/>
        <v>1.0954499999999999E-2</v>
      </c>
      <c r="G60" t="s">
        <v>31</v>
      </c>
      <c r="H60">
        <f t="shared" si="0"/>
        <v>0.10482587500000003</v>
      </c>
      <c r="I60" t="s">
        <v>31</v>
      </c>
      <c r="J60">
        <f>J4-J32</f>
        <v>1.5099249999999995E-2</v>
      </c>
      <c r="K60" t="s">
        <v>31</v>
      </c>
      <c r="L60">
        <f t="shared" si="0"/>
        <v>6.201775000000001E-2</v>
      </c>
      <c r="M60" t="s">
        <v>31</v>
      </c>
      <c r="N60">
        <f t="shared" si="0"/>
        <v>1.4042500000000006E-2</v>
      </c>
      <c r="O60" t="s">
        <v>31</v>
      </c>
      <c r="P60">
        <f t="shared" si="0"/>
        <v>0.10994075</v>
      </c>
    </row>
    <row r="61" spans="1:16" x14ac:dyDescent="0.25">
      <c r="A61" t="s">
        <v>1</v>
      </c>
      <c r="B61">
        <f t="shared" ref="B61:P84" si="1">B5-B33</f>
        <v>3.250625E-3</v>
      </c>
      <c r="C61" t="s">
        <v>1</v>
      </c>
      <c r="D61">
        <f t="shared" si="1"/>
        <v>1.2522125000000002E-2</v>
      </c>
      <c r="E61" t="s">
        <v>1</v>
      </c>
      <c r="F61">
        <f t="shared" si="1"/>
        <v>2.4831249999999992E-3</v>
      </c>
      <c r="G61" t="s">
        <v>1</v>
      </c>
      <c r="H61">
        <f t="shared" si="1"/>
        <v>9.0866250000000044E-3</v>
      </c>
      <c r="I61" t="s">
        <v>1</v>
      </c>
      <c r="J61">
        <f t="shared" si="1"/>
        <v>4.3908749999999989E-3</v>
      </c>
      <c r="K61" t="s">
        <v>1</v>
      </c>
      <c r="L61">
        <f t="shared" si="1"/>
        <v>9.0820000000000015E-3</v>
      </c>
      <c r="M61" t="s">
        <v>1</v>
      </c>
      <c r="N61">
        <f t="shared" si="1"/>
        <v>2.8382500000000005E-3</v>
      </c>
      <c r="O61" t="s">
        <v>1</v>
      </c>
      <c r="P61">
        <f t="shared" si="1"/>
        <v>1.0024125E-2</v>
      </c>
    </row>
    <row r="62" spans="1:16" x14ac:dyDescent="0.25">
      <c r="A62" t="s">
        <v>2</v>
      </c>
      <c r="B62">
        <f t="shared" si="1"/>
        <v>3.210000000000001E-3</v>
      </c>
      <c r="C62" t="s">
        <v>2</v>
      </c>
      <c r="D62">
        <f t="shared" si="1"/>
        <v>5.4044250000000002E-2</v>
      </c>
      <c r="E62" t="s">
        <v>2</v>
      </c>
      <c r="F62">
        <f t="shared" si="1"/>
        <v>1.6823749999999998E-3</v>
      </c>
      <c r="G62" t="s">
        <v>2</v>
      </c>
      <c r="H62">
        <f t="shared" si="1"/>
        <v>3.571450000000001E-2</v>
      </c>
      <c r="I62" t="s">
        <v>2</v>
      </c>
      <c r="J62">
        <f t="shared" si="1"/>
        <v>4.299250000000001E-3</v>
      </c>
      <c r="K62" t="s">
        <v>2</v>
      </c>
      <c r="L62">
        <f t="shared" si="1"/>
        <v>1.8852250000000004E-2</v>
      </c>
      <c r="M62" t="s">
        <v>2</v>
      </c>
      <c r="N62">
        <f t="shared" si="1"/>
        <v>2.0963750000000001E-3</v>
      </c>
      <c r="O62" t="s">
        <v>2</v>
      </c>
      <c r="P62">
        <f t="shared" si="1"/>
        <v>3.8286625000000005E-2</v>
      </c>
    </row>
    <row r="63" spans="1:16" x14ac:dyDescent="0.25">
      <c r="A63" t="s">
        <v>3</v>
      </c>
      <c r="B63">
        <f t="shared" si="1"/>
        <v>3.7782500000000021E-3</v>
      </c>
      <c r="C63" t="s">
        <v>3</v>
      </c>
      <c r="D63">
        <f t="shared" si="1"/>
        <v>2.9542500000000006E-2</v>
      </c>
      <c r="E63" t="s">
        <v>3</v>
      </c>
      <c r="F63">
        <f t="shared" si="1"/>
        <v>1.5210000000000007E-3</v>
      </c>
      <c r="G63" t="s">
        <v>3</v>
      </c>
      <c r="H63">
        <f t="shared" si="1"/>
        <v>2.2201500000000006E-2</v>
      </c>
      <c r="I63" t="s">
        <v>3</v>
      </c>
      <c r="J63">
        <f t="shared" si="1"/>
        <v>2.5791249999999998E-3</v>
      </c>
      <c r="K63" t="s">
        <v>3</v>
      </c>
      <c r="L63">
        <f t="shared" si="1"/>
        <v>1.6432000000000002E-2</v>
      </c>
      <c r="M63" t="s">
        <v>3</v>
      </c>
      <c r="N63">
        <f t="shared" si="1"/>
        <v>2.4388750000000009E-3</v>
      </c>
      <c r="O63" t="s">
        <v>3</v>
      </c>
      <c r="P63">
        <f t="shared" si="1"/>
        <v>2.9938125000000003E-2</v>
      </c>
    </row>
    <row r="64" spans="1:16" x14ac:dyDescent="0.25">
      <c r="A64" t="s">
        <v>4</v>
      </c>
      <c r="B64">
        <f t="shared" si="1"/>
        <v>3.8443750000000006E-3</v>
      </c>
      <c r="C64" t="s">
        <v>4</v>
      </c>
      <c r="D64">
        <f t="shared" si="1"/>
        <v>1.7950250000000001E-2</v>
      </c>
      <c r="E64" t="s">
        <v>4</v>
      </c>
      <c r="F64">
        <f t="shared" si="1"/>
        <v>2.4026250000000002E-3</v>
      </c>
      <c r="G64" t="s">
        <v>4</v>
      </c>
      <c r="H64">
        <f t="shared" si="1"/>
        <v>1.8556125000000003E-2</v>
      </c>
      <c r="I64" t="s">
        <v>4</v>
      </c>
      <c r="J64">
        <f t="shared" si="1"/>
        <v>1.7610000000000004E-3</v>
      </c>
      <c r="K64" t="s">
        <v>4</v>
      </c>
      <c r="L64">
        <f t="shared" si="1"/>
        <v>9.1053750000000006E-3</v>
      </c>
      <c r="M64" t="s">
        <v>4</v>
      </c>
      <c r="N64">
        <f t="shared" si="1"/>
        <v>3.3448750000000006E-3</v>
      </c>
      <c r="O64" t="s">
        <v>4</v>
      </c>
      <c r="P64">
        <f t="shared" si="1"/>
        <v>1.7818750000000005E-2</v>
      </c>
    </row>
    <row r="65" spans="1:16" x14ac:dyDescent="0.25">
      <c r="A65" t="s">
        <v>5</v>
      </c>
      <c r="B65">
        <f t="shared" si="1"/>
        <v>2.7182500000000002E-3</v>
      </c>
      <c r="C65" t="s">
        <v>5</v>
      </c>
      <c r="D65">
        <f t="shared" si="1"/>
        <v>1.7531500000000002E-2</v>
      </c>
      <c r="E65" t="s">
        <v>5</v>
      </c>
      <c r="F65">
        <f t="shared" si="1"/>
        <v>2.8653749999999999E-3</v>
      </c>
      <c r="G65" t="s">
        <v>5</v>
      </c>
      <c r="H65">
        <f t="shared" si="1"/>
        <v>1.9267125000000003E-2</v>
      </c>
      <c r="I65" t="s">
        <v>5</v>
      </c>
      <c r="J65">
        <f t="shared" si="1"/>
        <v>2.0690000000000001E-3</v>
      </c>
      <c r="K65" t="s">
        <v>5</v>
      </c>
      <c r="L65">
        <f t="shared" si="1"/>
        <v>8.5461250000000016E-3</v>
      </c>
      <c r="M65" t="s">
        <v>5</v>
      </c>
      <c r="N65">
        <f t="shared" si="1"/>
        <v>3.3241250000000007E-3</v>
      </c>
      <c r="O65" t="s">
        <v>5</v>
      </c>
      <c r="P65">
        <f t="shared" si="1"/>
        <v>1.3873125000000004E-2</v>
      </c>
    </row>
    <row r="66" spans="1:16" x14ac:dyDescent="0.25">
      <c r="A66" t="s">
        <v>32</v>
      </c>
      <c r="B66">
        <f t="shared" si="1"/>
        <v>-4.7017625000000007E-2</v>
      </c>
      <c r="C66" t="s">
        <v>32</v>
      </c>
      <c r="D66">
        <f t="shared" si="1"/>
        <v>-1.5553625000000008E-2</v>
      </c>
      <c r="E66" t="s">
        <v>32</v>
      </c>
      <c r="F66">
        <f t="shared" si="1"/>
        <v>-3.7368999999999999E-2</v>
      </c>
      <c r="G66" t="s">
        <v>32</v>
      </c>
      <c r="H66">
        <f t="shared" si="1"/>
        <v>-8.9813749999999998E-3</v>
      </c>
      <c r="I66" t="s">
        <v>32</v>
      </c>
      <c r="J66">
        <f t="shared" si="1"/>
        <v>-3.4386500000000007E-2</v>
      </c>
      <c r="K66" t="s">
        <v>32</v>
      </c>
      <c r="L66">
        <f t="shared" si="1"/>
        <v>-5.9880000000000003E-3</v>
      </c>
      <c r="M66" t="s">
        <v>32</v>
      </c>
      <c r="N66">
        <f t="shared" si="1"/>
        <v>-2.6392000000000006E-2</v>
      </c>
      <c r="O66" t="s">
        <v>32</v>
      </c>
      <c r="P66">
        <f t="shared" si="1"/>
        <v>-6.3537500000000018E-3</v>
      </c>
    </row>
    <row r="67" spans="1:16" x14ac:dyDescent="0.25">
      <c r="A67" t="s">
        <v>7</v>
      </c>
      <c r="B67">
        <f t="shared" si="1"/>
        <v>-2.5922750000000008E-2</v>
      </c>
      <c r="C67" t="s">
        <v>7</v>
      </c>
      <c r="D67">
        <f t="shared" si="1"/>
        <v>-3.9360000000000003E-3</v>
      </c>
      <c r="E67" t="s">
        <v>7</v>
      </c>
      <c r="F67">
        <f t="shared" si="1"/>
        <v>-1.9018750000000004E-2</v>
      </c>
      <c r="G67" t="s">
        <v>7</v>
      </c>
      <c r="H67">
        <f t="shared" si="1"/>
        <v>-3.5416250000000005E-3</v>
      </c>
      <c r="I67" t="s">
        <v>7</v>
      </c>
      <c r="J67">
        <f t="shared" si="1"/>
        <v>-1.6736750000000002E-2</v>
      </c>
      <c r="K67" t="s">
        <v>7</v>
      </c>
      <c r="L67">
        <f t="shared" si="1"/>
        <v>-1.807375E-3</v>
      </c>
      <c r="M67" t="s">
        <v>7</v>
      </c>
      <c r="N67">
        <f t="shared" si="1"/>
        <v>-1.2485875E-2</v>
      </c>
      <c r="O67" t="s">
        <v>7</v>
      </c>
      <c r="P67">
        <f t="shared" si="1"/>
        <v>-2.820500000000001E-3</v>
      </c>
    </row>
    <row r="68" spans="1:16" x14ac:dyDescent="0.25">
      <c r="A68" t="s">
        <v>8</v>
      </c>
      <c r="B68">
        <f t="shared" si="1"/>
        <v>-1.0881250000000002E-2</v>
      </c>
      <c r="C68" t="s">
        <v>8</v>
      </c>
      <c r="D68">
        <f t="shared" si="1"/>
        <v>-7.222250000000003E-3</v>
      </c>
      <c r="E68" t="s">
        <v>8</v>
      </c>
      <c r="F68">
        <f t="shared" si="1"/>
        <v>-1.0630625000000001E-2</v>
      </c>
      <c r="G68" t="s">
        <v>8</v>
      </c>
      <c r="H68">
        <f t="shared" si="1"/>
        <v>-1.9354999999999997E-3</v>
      </c>
      <c r="I68" t="s">
        <v>8</v>
      </c>
      <c r="J68">
        <f t="shared" si="1"/>
        <v>-1.0286625000000002E-2</v>
      </c>
      <c r="K68" t="s">
        <v>8</v>
      </c>
      <c r="L68">
        <f t="shared" si="1"/>
        <v>-2.1896250000000006E-3</v>
      </c>
      <c r="M68" t="s">
        <v>8</v>
      </c>
      <c r="N68">
        <f t="shared" si="1"/>
        <v>-7.9406250000000015E-3</v>
      </c>
      <c r="O68" t="s">
        <v>8</v>
      </c>
      <c r="P68">
        <f t="shared" si="1"/>
        <v>-1.7688749999999996E-3</v>
      </c>
    </row>
    <row r="69" spans="1:16" x14ac:dyDescent="0.25">
      <c r="A69" t="s">
        <v>9</v>
      </c>
      <c r="B69">
        <f t="shared" si="1"/>
        <v>-1.0213625E-2</v>
      </c>
      <c r="C69" t="s">
        <v>9</v>
      </c>
      <c r="D69">
        <f t="shared" si="1"/>
        <v>-4.3953750000000008E-3</v>
      </c>
      <c r="E69" t="s">
        <v>9</v>
      </c>
      <c r="F69">
        <f t="shared" si="1"/>
        <v>-7.7196250000000017E-3</v>
      </c>
      <c r="G69" t="s">
        <v>9</v>
      </c>
      <c r="H69">
        <f t="shared" si="1"/>
        <v>-3.5042500000000004E-3</v>
      </c>
      <c r="I69" t="s">
        <v>9</v>
      </c>
      <c r="J69">
        <f t="shared" si="1"/>
        <v>-7.3631250000000016E-3</v>
      </c>
      <c r="K69" t="s">
        <v>9</v>
      </c>
      <c r="L69">
        <f t="shared" si="1"/>
        <v>-1.9910000000000014E-3</v>
      </c>
      <c r="M69" t="s">
        <v>9</v>
      </c>
      <c r="N69">
        <f t="shared" si="1"/>
        <v>-5.9655000000000003E-3</v>
      </c>
      <c r="O69" t="s">
        <v>9</v>
      </c>
      <c r="P69">
        <f t="shared" si="1"/>
        <v>-1.7643750000000003E-3</v>
      </c>
    </row>
    <row r="70" spans="1:16" x14ac:dyDescent="0.25">
      <c r="A70" t="s">
        <v>33</v>
      </c>
      <c r="B70">
        <f t="shared" si="1"/>
        <v>3.6280000000000028E-3</v>
      </c>
      <c r="C70" t="s">
        <v>33</v>
      </c>
      <c r="D70">
        <f t="shared" si="1"/>
        <v>9.4178749999999974E-3</v>
      </c>
      <c r="E70" t="s">
        <v>33</v>
      </c>
      <c r="F70">
        <f t="shared" si="1"/>
        <v>4.213375000000001E-3</v>
      </c>
      <c r="G70" t="s">
        <v>33</v>
      </c>
      <c r="H70">
        <f t="shared" si="1"/>
        <v>7.1901250000000012E-3</v>
      </c>
      <c r="I70" t="s">
        <v>33</v>
      </c>
      <c r="J70">
        <f t="shared" si="1"/>
        <v>3.6085000000000006E-3</v>
      </c>
      <c r="K70" t="s">
        <v>33</v>
      </c>
      <c r="L70">
        <f t="shared" si="1"/>
        <v>7.0119999999999991E-3</v>
      </c>
      <c r="M70" t="s">
        <v>33</v>
      </c>
      <c r="N70">
        <f t="shared" si="1"/>
        <v>3.9299999999999995E-3</v>
      </c>
      <c r="O70" t="s">
        <v>33</v>
      </c>
      <c r="P70">
        <f t="shared" si="1"/>
        <v>8.0973750000000004E-3</v>
      </c>
    </row>
    <row r="71" spans="1:16" x14ac:dyDescent="0.25">
      <c r="A71" t="s">
        <v>10</v>
      </c>
      <c r="B71">
        <f t="shared" si="1"/>
        <v>6.6575000000000011E-4</v>
      </c>
      <c r="C71" t="s">
        <v>10</v>
      </c>
      <c r="D71">
        <f t="shared" si="1"/>
        <v>3.3288750000000007E-3</v>
      </c>
      <c r="E71" t="s">
        <v>10</v>
      </c>
      <c r="F71">
        <f t="shared" si="1"/>
        <v>4.5787500000000006E-4</v>
      </c>
      <c r="G71" t="s">
        <v>10</v>
      </c>
      <c r="H71">
        <f t="shared" si="1"/>
        <v>3.4188750000000005E-3</v>
      </c>
      <c r="I71" t="s">
        <v>10</v>
      </c>
      <c r="J71">
        <f t="shared" si="1"/>
        <v>8.8187500000000006E-4</v>
      </c>
      <c r="K71" t="s">
        <v>10</v>
      </c>
      <c r="L71">
        <f t="shared" si="1"/>
        <v>2.1802500000000003E-3</v>
      </c>
      <c r="M71" t="s">
        <v>10</v>
      </c>
      <c r="N71">
        <f t="shared" si="1"/>
        <v>8.886250000000002E-4</v>
      </c>
      <c r="O71" t="s">
        <v>10</v>
      </c>
      <c r="P71">
        <f t="shared" si="1"/>
        <v>3.6807500000000004E-3</v>
      </c>
    </row>
    <row r="72" spans="1:16" x14ac:dyDescent="0.25">
      <c r="A72" t="s">
        <v>11</v>
      </c>
      <c r="B72">
        <f t="shared" si="1"/>
        <v>1.0940000000000004E-3</v>
      </c>
      <c r="C72" t="s">
        <v>11</v>
      </c>
      <c r="D72">
        <f t="shared" si="1"/>
        <v>3.621375E-3</v>
      </c>
      <c r="E72" t="s">
        <v>11</v>
      </c>
      <c r="F72">
        <f t="shared" si="1"/>
        <v>9.3550000000000013E-4</v>
      </c>
      <c r="G72" t="s">
        <v>11</v>
      </c>
      <c r="H72">
        <f t="shared" si="1"/>
        <v>2.2543750000000007E-3</v>
      </c>
      <c r="I72" t="s">
        <v>11</v>
      </c>
      <c r="J72">
        <f t="shared" si="1"/>
        <v>6.5050000000000004E-4</v>
      </c>
      <c r="K72" t="s">
        <v>11</v>
      </c>
      <c r="L72">
        <f t="shared" si="1"/>
        <v>3.4575000000000005E-3</v>
      </c>
      <c r="M72" t="s">
        <v>11</v>
      </c>
      <c r="N72">
        <f t="shared" si="1"/>
        <v>7.4300000000000017E-4</v>
      </c>
      <c r="O72" t="s">
        <v>11</v>
      </c>
      <c r="P72">
        <f t="shared" si="1"/>
        <v>3.3661250000000002E-3</v>
      </c>
    </row>
    <row r="73" spans="1:16" x14ac:dyDescent="0.25">
      <c r="A73" t="s">
        <v>12</v>
      </c>
      <c r="B73">
        <f t="shared" si="1"/>
        <v>9.2912500000000026E-4</v>
      </c>
      <c r="C73" t="s">
        <v>12</v>
      </c>
      <c r="D73">
        <f t="shared" si="1"/>
        <v>1.1405E-3</v>
      </c>
      <c r="E73" t="s">
        <v>12</v>
      </c>
      <c r="F73">
        <f t="shared" si="1"/>
        <v>9.8162500000000029E-4</v>
      </c>
      <c r="G73" t="s">
        <v>12</v>
      </c>
      <c r="H73">
        <f t="shared" si="1"/>
        <v>6.4250000000000006E-4</v>
      </c>
      <c r="I73" t="s">
        <v>12</v>
      </c>
      <c r="J73">
        <f t="shared" si="1"/>
        <v>7.3937500000000012E-4</v>
      </c>
      <c r="K73" t="s">
        <v>12</v>
      </c>
      <c r="L73">
        <f t="shared" si="1"/>
        <v>4.8487500000000006E-4</v>
      </c>
      <c r="M73" t="s">
        <v>12</v>
      </c>
      <c r="N73">
        <f t="shared" si="1"/>
        <v>9.1612500000000027E-4</v>
      </c>
      <c r="O73" t="s">
        <v>12</v>
      </c>
      <c r="P73">
        <f t="shared" si="1"/>
        <v>5.6887500000000004E-4</v>
      </c>
    </row>
    <row r="74" spans="1:16" x14ac:dyDescent="0.25">
      <c r="A74" t="s">
        <v>13</v>
      </c>
      <c r="B74">
        <f t="shared" si="1"/>
        <v>4.3725000000000014E-4</v>
      </c>
      <c r="C74" t="s">
        <v>13</v>
      </c>
      <c r="D74">
        <f t="shared" si="1"/>
        <v>6.6800000000000019E-4</v>
      </c>
      <c r="E74" t="s">
        <v>13</v>
      </c>
      <c r="F74">
        <f t="shared" si="1"/>
        <v>8.4675000000000028E-4</v>
      </c>
      <c r="G74" t="s">
        <v>13</v>
      </c>
      <c r="H74">
        <f t="shared" si="1"/>
        <v>3.1550000000000003E-4</v>
      </c>
      <c r="I74" t="s">
        <v>13</v>
      </c>
      <c r="J74">
        <f t="shared" si="1"/>
        <v>6.0399999999999994E-4</v>
      </c>
      <c r="K74" t="s">
        <v>13</v>
      </c>
      <c r="L74">
        <f t="shared" si="1"/>
        <v>3.5225000000000013E-4</v>
      </c>
      <c r="M74" t="s">
        <v>13</v>
      </c>
      <c r="N74">
        <f t="shared" si="1"/>
        <v>6.6562499999999998E-4</v>
      </c>
      <c r="O74" t="s">
        <v>13</v>
      </c>
      <c r="P74">
        <f t="shared" si="1"/>
        <v>2.6449999999999998E-4</v>
      </c>
    </row>
    <row r="75" spans="1:16" x14ac:dyDescent="0.25">
      <c r="A75" t="s">
        <v>14</v>
      </c>
      <c r="B75">
        <f t="shared" si="1"/>
        <v>5.0187500000000015E-4</v>
      </c>
      <c r="C75" t="s">
        <v>14</v>
      </c>
      <c r="D75">
        <f t="shared" si="1"/>
        <v>6.5912500000000021E-4</v>
      </c>
      <c r="E75" t="s">
        <v>14</v>
      </c>
      <c r="F75">
        <f t="shared" si="1"/>
        <v>9.9162500000000032E-4</v>
      </c>
      <c r="G75" t="s">
        <v>14</v>
      </c>
      <c r="H75">
        <f t="shared" si="1"/>
        <v>5.5887500000000013E-4</v>
      </c>
      <c r="I75" t="s">
        <v>14</v>
      </c>
      <c r="J75">
        <f t="shared" si="1"/>
        <v>7.3275000000000033E-4</v>
      </c>
      <c r="K75" t="s">
        <v>14</v>
      </c>
      <c r="L75">
        <f t="shared" si="1"/>
        <v>5.3712499999999984E-4</v>
      </c>
      <c r="M75" t="s">
        <v>14</v>
      </c>
      <c r="N75">
        <f t="shared" si="1"/>
        <v>7.1662500000000025E-4</v>
      </c>
      <c r="O75" t="s">
        <v>14</v>
      </c>
      <c r="P75">
        <f t="shared" si="1"/>
        <v>2.1712500000000009E-4</v>
      </c>
    </row>
    <row r="76" spans="1:16" s="1" customFormat="1" x14ac:dyDescent="0.25">
      <c r="A76" s="1" t="s">
        <v>34</v>
      </c>
      <c r="B76" s="1">
        <f>B60/B79</f>
        <v>3.5623068436035153E-2</v>
      </c>
      <c r="C76" s="1" t="s">
        <v>34</v>
      </c>
      <c r="D76" s="1">
        <f t="shared" ref="D76:P76" si="2">D60/D79</f>
        <v>0.32342745697798059</v>
      </c>
      <c r="E76" s="1" t="s">
        <v>34</v>
      </c>
      <c r="F76" s="1">
        <f t="shared" si="2"/>
        <v>2.9726304706495302E-2</v>
      </c>
      <c r="G76" s="1" t="s">
        <v>34</v>
      </c>
      <c r="H76" s="1">
        <f t="shared" si="2"/>
        <v>0.28596560325587506</v>
      </c>
      <c r="I76" s="1" t="s">
        <v>34</v>
      </c>
      <c r="J76" s="1">
        <f t="shared" si="2"/>
        <v>3.197424568928435E-2</v>
      </c>
      <c r="K76" s="1" t="s">
        <v>34</v>
      </c>
      <c r="L76" s="1">
        <f t="shared" si="2"/>
        <v>0.14237238720289347</v>
      </c>
      <c r="M76" s="1" t="s">
        <v>34</v>
      </c>
      <c r="N76" s="1">
        <f t="shared" si="2"/>
        <v>3.0978731008154469E-2</v>
      </c>
      <c r="O76" s="1" t="s">
        <v>34</v>
      </c>
      <c r="P76" s="1">
        <f t="shared" si="2"/>
        <v>0.23886337527463719</v>
      </c>
    </row>
    <row r="77" spans="1:16" s="1" customFormat="1" x14ac:dyDescent="0.25">
      <c r="A77" s="1" t="s">
        <v>35</v>
      </c>
      <c r="B77" s="1">
        <f>B66/B79</f>
        <v>-9.9688246470543487E-2</v>
      </c>
      <c r="C77" s="1" t="s">
        <v>35</v>
      </c>
      <c r="D77" s="1">
        <f t="shared" ref="D77:P77" si="3">D66/D79</f>
        <v>-3.822817454160693E-2</v>
      </c>
      <c r="E77" s="1" t="s">
        <v>35</v>
      </c>
      <c r="F77" s="1">
        <f t="shared" si="3"/>
        <v>-0.10140511028134767</v>
      </c>
      <c r="G77" s="1" t="s">
        <v>35</v>
      </c>
      <c r="H77" s="1">
        <f t="shared" si="3"/>
        <v>-2.4501243800180383E-2</v>
      </c>
      <c r="I77" s="1" t="s">
        <v>35</v>
      </c>
      <c r="J77" s="1">
        <f t="shared" si="3"/>
        <v>-7.2817020672853075E-2</v>
      </c>
      <c r="K77" s="1" t="s">
        <v>35</v>
      </c>
      <c r="L77" s="1">
        <f t="shared" si="3"/>
        <v>-1.3746481524578462E-2</v>
      </c>
      <c r="M77" s="1" t="s">
        <v>35</v>
      </c>
      <c r="N77" s="1">
        <f t="shared" si="3"/>
        <v>-5.8222586346249779E-2</v>
      </c>
      <c r="O77" s="1" t="s">
        <v>35</v>
      </c>
      <c r="P77" s="1">
        <f t="shared" si="3"/>
        <v>-1.380450988965626E-2</v>
      </c>
    </row>
    <row r="78" spans="1:16" s="1" customFormat="1" x14ac:dyDescent="0.25">
      <c r="A78" s="1" t="s">
        <v>36</v>
      </c>
      <c r="B78" s="1">
        <f>B70/B79</f>
        <v>7.6921996420519327E-3</v>
      </c>
      <c r="C78" s="1" t="s">
        <v>36</v>
      </c>
      <c r="D78" s="1">
        <f t="shared" ref="D78:P78" si="4">D70/D79</f>
        <v>2.3147540802291176E-2</v>
      </c>
      <c r="E78" s="1" t="s">
        <v>36</v>
      </c>
      <c r="F78" s="1">
        <f t="shared" si="4"/>
        <v>1.143348113494269E-2</v>
      </c>
      <c r="G78" s="1" t="s">
        <v>36</v>
      </c>
      <c r="H78" s="1">
        <f t="shared" si="4"/>
        <v>1.9614703269685545E-2</v>
      </c>
      <c r="I78" s="1" t="s">
        <v>36</v>
      </c>
      <c r="J78" s="1">
        <f t="shared" si="4"/>
        <v>7.6413772584587071E-3</v>
      </c>
      <c r="K78" s="1" t="s">
        <v>36</v>
      </c>
      <c r="L78" s="1">
        <f t="shared" si="4"/>
        <v>1.6097249240204437E-2</v>
      </c>
      <c r="M78" s="1" t="s">
        <v>36</v>
      </c>
      <c r="N78" s="1">
        <f t="shared" si="4"/>
        <v>8.6698531502258855E-3</v>
      </c>
      <c r="O78" s="1" t="s">
        <v>36</v>
      </c>
      <c r="P78" s="1">
        <f t="shared" si="4"/>
        <v>1.7592806337636095E-2</v>
      </c>
    </row>
    <row r="79" spans="1:16" x14ac:dyDescent="0.25">
      <c r="A79" t="s">
        <v>17</v>
      </c>
      <c r="B79">
        <f t="shared" si="1"/>
        <v>0.4716466250000001</v>
      </c>
      <c r="C79" t="s">
        <v>17</v>
      </c>
      <c r="D79">
        <f t="shared" ref="D79:P84" si="5">D23-D51</f>
        <v>0.40686287500000012</v>
      </c>
      <c r="E79" t="s">
        <v>17</v>
      </c>
      <c r="F79">
        <f t="shared" si="5"/>
        <v>0.36851200000000006</v>
      </c>
      <c r="G79" t="s">
        <v>17</v>
      </c>
      <c r="H79">
        <f t="shared" si="5"/>
        <v>0.36656812500000008</v>
      </c>
      <c r="I79" t="s">
        <v>17</v>
      </c>
      <c r="J79">
        <f t="shared" si="5"/>
        <v>0.47223162500000004</v>
      </c>
      <c r="K79" t="s">
        <v>17</v>
      </c>
      <c r="L79">
        <f t="shared" si="5"/>
        <v>0.4356023750000001</v>
      </c>
      <c r="M79" t="s">
        <v>17</v>
      </c>
      <c r="N79">
        <f t="shared" si="5"/>
        <v>0.4532948750000001</v>
      </c>
      <c r="O79" t="s">
        <v>17</v>
      </c>
      <c r="P79">
        <f t="shared" si="5"/>
        <v>0.4602662500000001</v>
      </c>
    </row>
    <row r="80" spans="1:16" x14ac:dyDescent="0.25">
      <c r="A80" t="s">
        <v>18</v>
      </c>
      <c r="B80">
        <f t="shared" si="1"/>
        <v>0.44822987500000006</v>
      </c>
      <c r="C80" t="s">
        <v>18</v>
      </c>
      <c r="D80">
        <f t="shared" si="5"/>
        <v>0.42266400000000004</v>
      </c>
      <c r="E80" t="s">
        <v>18</v>
      </c>
      <c r="F80">
        <f t="shared" si="5"/>
        <v>0.35072362499999998</v>
      </c>
      <c r="G80" t="s">
        <v>18</v>
      </c>
      <c r="H80">
        <f t="shared" si="5"/>
        <v>0.38010925000000007</v>
      </c>
      <c r="I80" t="s">
        <v>18</v>
      </c>
      <c r="J80">
        <f t="shared" si="5"/>
        <v>0.45890587500000007</v>
      </c>
      <c r="K80" t="s">
        <v>18</v>
      </c>
      <c r="L80">
        <f t="shared" si="5"/>
        <v>0.44934750000000001</v>
      </c>
      <c r="M80" t="s">
        <v>18</v>
      </c>
      <c r="N80">
        <f t="shared" si="5"/>
        <v>0.4423918750000001</v>
      </c>
      <c r="O80" t="s">
        <v>18</v>
      </c>
      <c r="P80">
        <f t="shared" si="5"/>
        <v>0.47942512500000006</v>
      </c>
    </row>
    <row r="81" spans="1:16" x14ac:dyDescent="0.25">
      <c r="A81" t="s">
        <v>19</v>
      </c>
      <c r="B81">
        <f t="shared" si="1"/>
        <v>0.44160175000000007</v>
      </c>
      <c r="C81" t="s">
        <v>19</v>
      </c>
      <c r="D81">
        <f t="shared" si="5"/>
        <v>0.47510950000000007</v>
      </c>
      <c r="E81" t="s">
        <v>19</v>
      </c>
      <c r="F81">
        <f t="shared" si="5"/>
        <v>0.34084100000000006</v>
      </c>
      <c r="G81" t="s">
        <v>19</v>
      </c>
      <c r="H81">
        <f t="shared" si="5"/>
        <v>0.41791425000000004</v>
      </c>
      <c r="I81" t="s">
        <v>19</v>
      </c>
      <c r="J81">
        <f t="shared" si="5"/>
        <v>0.45285787500000008</v>
      </c>
      <c r="K81" t="s">
        <v>19</v>
      </c>
      <c r="L81">
        <f t="shared" si="5"/>
        <v>0.47158275000000011</v>
      </c>
      <c r="M81" t="s">
        <v>19</v>
      </c>
      <c r="N81">
        <f t="shared" si="5"/>
        <v>0.43689887500000013</v>
      </c>
      <c r="O81" t="s">
        <v>19</v>
      </c>
      <c r="P81">
        <f t="shared" si="5"/>
        <v>0.52137200000000017</v>
      </c>
    </row>
    <row r="82" spans="1:16" x14ac:dyDescent="0.25">
      <c r="A82" t="s">
        <v>20</v>
      </c>
      <c r="B82">
        <f t="shared" si="1"/>
        <v>0.43531162500000004</v>
      </c>
      <c r="C82" t="s">
        <v>20</v>
      </c>
      <c r="D82">
        <f t="shared" si="5"/>
        <v>0.50193650000000012</v>
      </c>
      <c r="E82" t="s">
        <v>20</v>
      </c>
      <c r="F82">
        <f t="shared" si="5"/>
        <v>0.33423075000000008</v>
      </c>
      <c r="G82" t="s">
        <v>20</v>
      </c>
      <c r="H82">
        <f t="shared" si="5"/>
        <v>0.43661750000000005</v>
      </c>
      <c r="I82" t="s">
        <v>20</v>
      </c>
      <c r="J82">
        <f t="shared" si="5"/>
        <v>0.44747812500000006</v>
      </c>
      <c r="K82" t="s">
        <v>20</v>
      </c>
      <c r="L82">
        <f t="shared" si="5"/>
        <v>0.48644062500000007</v>
      </c>
      <c r="M82" t="s">
        <v>20</v>
      </c>
      <c r="N82">
        <f t="shared" si="5"/>
        <v>0.4326596250000001</v>
      </c>
      <c r="O82" t="s">
        <v>20</v>
      </c>
      <c r="P82">
        <f t="shared" si="5"/>
        <v>0.55082212500000005</v>
      </c>
    </row>
    <row r="83" spans="1:16" x14ac:dyDescent="0.25">
      <c r="A83" t="s">
        <v>21</v>
      </c>
      <c r="B83">
        <f t="shared" si="1"/>
        <v>0.42494575000000007</v>
      </c>
      <c r="C83" t="s">
        <v>21</v>
      </c>
      <c r="D83">
        <f t="shared" si="5"/>
        <v>0.51304562500000006</v>
      </c>
      <c r="E83" t="s">
        <v>21</v>
      </c>
      <c r="F83">
        <f t="shared" si="5"/>
        <v>0.33042275000000004</v>
      </c>
      <c r="G83" t="s">
        <v>21</v>
      </c>
      <c r="H83">
        <f t="shared" si="5"/>
        <v>0.45411962500000003</v>
      </c>
      <c r="I83" t="s">
        <v>21</v>
      </c>
      <c r="J83">
        <f t="shared" si="5"/>
        <v>0.44104875000000004</v>
      </c>
      <c r="K83" t="s">
        <v>21</v>
      </c>
      <c r="L83">
        <f t="shared" si="5"/>
        <v>0.49289937500000008</v>
      </c>
      <c r="M83" t="s">
        <v>21</v>
      </c>
      <c r="N83">
        <f t="shared" si="5"/>
        <v>0.43110212500000011</v>
      </c>
      <c r="O83" t="s">
        <v>21</v>
      </c>
      <c r="P83">
        <f t="shared" si="5"/>
        <v>0.56511075000000011</v>
      </c>
    </row>
    <row r="84" spans="1:16" x14ac:dyDescent="0.25">
      <c r="A84" t="s">
        <v>22</v>
      </c>
      <c r="B84">
        <f t="shared" si="1"/>
        <v>0.42007337500000008</v>
      </c>
      <c r="C84" t="s">
        <v>22</v>
      </c>
      <c r="D84">
        <f t="shared" si="5"/>
        <v>0.52608462499999997</v>
      </c>
      <c r="E84" t="s">
        <v>22</v>
      </c>
      <c r="F84">
        <f t="shared" si="5"/>
        <v>0.32918162500000003</v>
      </c>
      <c r="G84" t="s">
        <v>22</v>
      </c>
      <c r="H84">
        <f t="shared" si="5"/>
        <v>0.47292587500000005</v>
      </c>
      <c r="I84" t="s">
        <v>22</v>
      </c>
      <c r="J84">
        <f t="shared" si="5"/>
        <v>0.43913725000000003</v>
      </c>
      <c r="K84" t="s">
        <v>22</v>
      </c>
      <c r="L84">
        <f t="shared" si="5"/>
        <v>0.50166612500000007</v>
      </c>
      <c r="M84" t="s">
        <v>22</v>
      </c>
      <c r="N84">
        <f t="shared" si="5"/>
        <v>0.42967100000000008</v>
      </c>
      <c r="O84" t="s">
        <v>22</v>
      </c>
      <c r="P84">
        <f t="shared" si="5"/>
        <v>0.5774196250000001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6DA1-F790-41CF-9A8C-8A8D53DC8868}">
  <dimension ref="A1:P88"/>
  <sheetViews>
    <sheetView zoomScale="85" zoomScaleNormal="85" workbookViewId="0">
      <pane ySplit="2" topLeftCell="A60" activePane="bottomLeft" state="frozen"/>
      <selection pane="bottomLeft" activeCell="P80" sqref="P80"/>
    </sheetView>
  </sheetViews>
  <sheetFormatPr defaultRowHeight="15" x14ac:dyDescent="0.25"/>
  <sheetData>
    <row r="1" spans="1:16" x14ac:dyDescent="0.25">
      <c r="A1" s="1" t="s">
        <v>37</v>
      </c>
    </row>
    <row r="2" spans="1:16" x14ac:dyDescent="0.25">
      <c r="B2" t="s">
        <v>42</v>
      </c>
      <c r="D2" t="s">
        <v>43</v>
      </c>
      <c r="F2" t="s">
        <v>44</v>
      </c>
      <c r="H2" t="s">
        <v>45</v>
      </c>
      <c r="J2" t="s">
        <v>46</v>
      </c>
      <c r="L2" t="s">
        <v>47</v>
      </c>
      <c r="N2" t="s">
        <v>48</v>
      </c>
      <c r="P2" t="s">
        <v>49</v>
      </c>
    </row>
    <row r="3" spans="1:16" x14ac:dyDescent="0.25">
      <c r="A3" t="s">
        <v>0</v>
      </c>
      <c r="B3">
        <v>0.23508512500000003</v>
      </c>
      <c r="C3" t="s">
        <v>0</v>
      </c>
      <c r="D3">
        <v>0.30770075000000008</v>
      </c>
      <c r="E3" t="s">
        <v>0</v>
      </c>
      <c r="F3">
        <v>0.25016537500000002</v>
      </c>
      <c r="G3" t="s">
        <v>0</v>
      </c>
      <c r="H3">
        <v>0.28940425000000003</v>
      </c>
      <c r="I3" t="s">
        <v>0</v>
      </c>
      <c r="J3">
        <v>0.23046987500000005</v>
      </c>
      <c r="K3" t="s">
        <v>0</v>
      </c>
      <c r="L3">
        <v>0.28496575000000002</v>
      </c>
      <c r="M3" t="s">
        <v>0</v>
      </c>
      <c r="N3">
        <v>0.23484375000000007</v>
      </c>
      <c r="O3" t="s">
        <v>0</v>
      </c>
      <c r="P3">
        <v>0.34362700000000007</v>
      </c>
    </row>
    <row r="4" spans="1:16" x14ac:dyDescent="0.25">
      <c r="A4" t="s">
        <v>50</v>
      </c>
      <c r="B4">
        <v>5.4496125000000006E-2</v>
      </c>
      <c r="C4" t="s">
        <v>50</v>
      </c>
      <c r="D4">
        <v>5.4359625000000009E-2</v>
      </c>
      <c r="E4" t="s">
        <v>50</v>
      </c>
      <c r="F4">
        <v>5.2490250000000009E-2</v>
      </c>
      <c r="G4" t="s">
        <v>50</v>
      </c>
      <c r="H4">
        <v>5.7529125000000007E-2</v>
      </c>
      <c r="I4" t="s">
        <v>50</v>
      </c>
      <c r="J4">
        <v>5.2709750000000007E-2</v>
      </c>
      <c r="K4" t="s">
        <v>50</v>
      </c>
      <c r="L4">
        <v>4.9817000000000007E-2</v>
      </c>
      <c r="M4" t="s">
        <v>50</v>
      </c>
      <c r="N4">
        <v>5.7046625000000011E-2</v>
      </c>
      <c r="O4" t="s">
        <v>50</v>
      </c>
      <c r="P4">
        <v>6.3833000000000015E-2</v>
      </c>
    </row>
    <row r="5" spans="1:16" x14ac:dyDescent="0.25">
      <c r="A5" t="s">
        <v>51</v>
      </c>
      <c r="B5">
        <v>4.939312500000001E-2</v>
      </c>
      <c r="C5" t="s">
        <v>51</v>
      </c>
      <c r="D5">
        <v>5.9119750000000013E-2</v>
      </c>
      <c r="E5" t="s">
        <v>51</v>
      </c>
      <c r="F5">
        <v>5.370500000000001E-2</v>
      </c>
      <c r="G5" t="s">
        <v>51</v>
      </c>
      <c r="H5">
        <v>6.1682000000000008E-2</v>
      </c>
      <c r="I5" t="s">
        <v>51</v>
      </c>
      <c r="J5">
        <v>5.1356000000000006E-2</v>
      </c>
      <c r="K5" t="s">
        <v>51</v>
      </c>
      <c r="L5">
        <v>5.9958250000000012E-2</v>
      </c>
      <c r="M5" t="s">
        <v>51</v>
      </c>
      <c r="N5">
        <v>4.9524125000000009E-2</v>
      </c>
      <c r="O5" t="s">
        <v>51</v>
      </c>
      <c r="P5">
        <v>6.9725250000000016E-2</v>
      </c>
    </row>
    <row r="6" spans="1:16" x14ac:dyDescent="0.25">
      <c r="A6" t="s">
        <v>52</v>
      </c>
      <c r="B6">
        <v>4.5199125000000007E-2</v>
      </c>
      <c r="C6" t="s">
        <v>52</v>
      </c>
      <c r="D6">
        <v>5.7933250000000013E-2</v>
      </c>
      <c r="E6" t="s">
        <v>52</v>
      </c>
      <c r="F6">
        <v>4.824812500000001E-2</v>
      </c>
      <c r="G6" t="s">
        <v>52</v>
      </c>
      <c r="H6">
        <v>4.9098625000000007E-2</v>
      </c>
      <c r="I6" t="s">
        <v>52</v>
      </c>
      <c r="J6">
        <v>4.3969250000000008E-2</v>
      </c>
      <c r="K6" t="s">
        <v>52</v>
      </c>
      <c r="L6">
        <v>5.0817750000000009E-2</v>
      </c>
      <c r="M6" t="s">
        <v>52</v>
      </c>
      <c r="N6">
        <v>4.1114875000000009E-2</v>
      </c>
      <c r="O6" t="s">
        <v>52</v>
      </c>
      <c r="P6">
        <v>5.6444125000000012E-2</v>
      </c>
    </row>
    <row r="7" spans="1:16" x14ac:dyDescent="0.25">
      <c r="A7" t="s">
        <v>53</v>
      </c>
      <c r="B7">
        <v>4.1446375000000008E-2</v>
      </c>
      <c r="C7" t="s">
        <v>53</v>
      </c>
      <c r="D7">
        <v>6.123325000000001E-2</v>
      </c>
      <c r="E7" t="s">
        <v>53</v>
      </c>
      <c r="F7">
        <v>4.682275000000001E-2</v>
      </c>
      <c r="G7" t="s">
        <v>53</v>
      </c>
      <c r="H7">
        <v>5.5876250000000009E-2</v>
      </c>
      <c r="I7" t="s">
        <v>53</v>
      </c>
      <c r="J7">
        <v>4.4898375000000004E-2</v>
      </c>
      <c r="K7" t="s">
        <v>53</v>
      </c>
      <c r="L7">
        <v>5.4175000000000008E-2</v>
      </c>
      <c r="M7" t="s">
        <v>53</v>
      </c>
      <c r="N7">
        <v>4.434212500000001E-2</v>
      </c>
      <c r="O7" t="s">
        <v>53</v>
      </c>
      <c r="P7">
        <v>6.5170500000000006E-2</v>
      </c>
    </row>
    <row r="8" spans="1:16" x14ac:dyDescent="0.25">
      <c r="A8" t="s">
        <v>54</v>
      </c>
      <c r="B8">
        <v>4.8515625000000007E-2</v>
      </c>
      <c r="C8" t="s">
        <v>54</v>
      </c>
      <c r="D8">
        <v>5.6488125000000007E-2</v>
      </c>
      <c r="E8" t="s">
        <v>54</v>
      </c>
      <c r="F8">
        <v>5.1618875000000009E-2</v>
      </c>
      <c r="G8" t="s">
        <v>54</v>
      </c>
      <c r="H8">
        <v>6.1928375000000008E-2</v>
      </c>
      <c r="I8" t="s">
        <v>54</v>
      </c>
      <c r="J8">
        <v>4.4572125000000004E-2</v>
      </c>
      <c r="K8" t="s">
        <v>54</v>
      </c>
      <c r="L8">
        <v>6.4810000000000006E-2</v>
      </c>
      <c r="M8" t="s">
        <v>54</v>
      </c>
      <c r="N8">
        <v>4.7419375000000007E-2</v>
      </c>
      <c r="O8" t="s">
        <v>54</v>
      </c>
      <c r="P8">
        <v>7.8538625000000015E-2</v>
      </c>
    </row>
    <row r="9" spans="1:16" x14ac:dyDescent="0.25">
      <c r="A9" t="s">
        <v>55</v>
      </c>
      <c r="B9">
        <v>5.053087500000001E-2</v>
      </c>
      <c r="C9" t="s">
        <v>55</v>
      </c>
      <c r="D9">
        <v>7.2926375000000015E-2</v>
      </c>
      <c r="E9" t="s">
        <v>55</v>
      </c>
      <c r="F9">
        <v>4.9770625000000006E-2</v>
      </c>
      <c r="G9" t="s">
        <v>55</v>
      </c>
      <c r="H9">
        <v>6.0819000000000012E-2</v>
      </c>
      <c r="I9" t="s">
        <v>55</v>
      </c>
      <c r="J9">
        <v>4.567412500000001E-2</v>
      </c>
      <c r="K9" t="s">
        <v>55</v>
      </c>
      <c r="L9">
        <v>5.5204750000000011E-2</v>
      </c>
      <c r="M9" t="s">
        <v>55</v>
      </c>
      <c r="N9">
        <v>5.2443250000000011E-2</v>
      </c>
      <c r="O9" t="s">
        <v>55</v>
      </c>
      <c r="P9">
        <v>7.3748500000000008E-2</v>
      </c>
    </row>
    <row r="10" spans="1:16" x14ac:dyDescent="0.25">
      <c r="A10" t="s">
        <v>6</v>
      </c>
      <c r="B10">
        <v>-0.18338712500000004</v>
      </c>
      <c r="C10" t="s">
        <v>6</v>
      </c>
      <c r="D10">
        <v>-0.19281500000000004</v>
      </c>
      <c r="E10" t="s">
        <v>6</v>
      </c>
      <c r="F10">
        <v>-0.17998712500000003</v>
      </c>
      <c r="G10" t="s">
        <v>6</v>
      </c>
      <c r="H10">
        <v>-0.18520400000000001</v>
      </c>
      <c r="I10" t="s">
        <v>6</v>
      </c>
      <c r="J10">
        <v>-0.15764187500000004</v>
      </c>
      <c r="K10" t="s">
        <v>6</v>
      </c>
      <c r="L10">
        <v>-0.11422250000000002</v>
      </c>
      <c r="M10" t="s">
        <v>6</v>
      </c>
      <c r="N10">
        <v>-0.24885850000000007</v>
      </c>
      <c r="O10" t="s">
        <v>6</v>
      </c>
      <c r="P10">
        <v>-0.21972087500000004</v>
      </c>
    </row>
    <row r="11" spans="1:16" x14ac:dyDescent="0.25">
      <c r="A11" t="s">
        <v>56</v>
      </c>
      <c r="B11">
        <v>-3.5762375000000006E-2</v>
      </c>
      <c r="C11" t="s">
        <v>56</v>
      </c>
      <c r="D11">
        <v>-4.185812500000001E-2</v>
      </c>
      <c r="E11" t="s">
        <v>56</v>
      </c>
      <c r="F11">
        <v>-2.4956000000000002E-2</v>
      </c>
      <c r="G11" t="s">
        <v>56</v>
      </c>
      <c r="H11">
        <v>-3.1565375000000007E-2</v>
      </c>
      <c r="I11" t="s">
        <v>56</v>
      </c>
      <c r="J11">
        <v>-2.4160375000000005E-2</v>
      </c>
      <c r="K11" t="s">
        <v>56</v>
      </c>
      <c r="L11">
        <v>-2.2710750000000005E-2</v>
      </c>
      <c r="M11" t="s">
        <v>56</v>
      </c>
      <c r="N11">
        <v>-3.1911000000000002E-2</v>
      </c>
      <c r="O11" t="s">
        <v>56</v>
      </c>
      <c r="P11">
        <v>-3.8285250000000007E-2</v>
      </c>
    </row>
    <row r="12" spans="1:16" x14ac:dyDescent="0.25">
      <c r="A12" t="s">
        <v>57</v>
      </c>
      <c r="B12">
        <v>-3.3944875000000006E-2</v>
      </c>
      <c r="C12" t="s">
        <v>57</v>
      </c>
      <c r="D12">
        <v>-3.4086875000000003E-2</v>
      </c>
      <c r="E12" t="s">
        <v>57</v>
      </c>
      <c r="F12">
        <v>-2.8390250000000006E-2</v>
      </c>
      <c r="G12" t="s">
        <v>57</v>
      </c>
      <c r="H12">
        <v>-2.7989375000000004E-2</v>
      </c>
      <c r="I12" t="s">
        <v>57</v>
      </c>
      <c r="J12">
        <v>-2.8407875000000006E-2</v>
      </c>
      <c r="K12" t="s">
        <v>57</v>
      </c>
      <c r="L12">
        <v>-1.8518375000000004E-2</v>
      </c>
      <c r="M12" t="s">
        <v>57</v>
      </c>
      <c r="N12">
        <v>-4.0625000000000008E-2</v>
      </c>
      <c r="O12" t="s">
        <v>57</v>
      </c>
      <c r="P12">
        <v>-3.2676125000000007E-2</v>
      </c>
    </row>
    <row r="13" spans="1:16" x14ac:dyDescent="0.25">
      <c r="A13" t="s">
        <v>58</v>
      </c>
      <c r="B13">
        <v>-3.7664375000000007E-2</v>
      </c>
      <c r="C13" t="s">
        <v>58</v>
      </c>
      <c r="D13">
        <v>-4.1270750000000009E-2</v>
      </c>
      <c r="E13" t="s">
        <v>58</v>
      </c>
      <c r="F13">
        <v>-3.3957125000000005E-2</v>
      </c>
      <c r="G13" t="s">
        <v>58</v>
      </c>
      <c r="H13">
        <v>-3.6540750000000004E-2</v>
      </c>
      <c r="I13" t="s">
        <v>58</v>
      </c>
      <c r="J13">
        <v>-3.3779000000000003E-2</v>
      </c>
      <c r="K13" t="s">
        <v>58</v>
      </c>
      <c r="L13">
        <v>-2.6921625000000005E-2</v>
      </c>
      <c r="M13" t="s">
        <v>58</v>
      </c>
      <c r="N13">
        <v>-5.1318000000000009E-2</v>
      </c>
      <c r="O13" t="s">
        <v>58</v>
      </c>
      <c r="P13">
        <v>-4.5197750000000009E-2</v>
      </c>
    </row>
    <row r="14" spans="1:16" x14ac:dyDescent="0.25">
      <c r="A14" t="s">
        <v>59</v>
      </c>
      <c r="B14">
        <v>-4.1121125000000008E-2</v>
      </c>
      <c r="C14" t="s">
        <v>59</v>
      </c>
      <c r="D14">
        <v>-3.6268000000000009E-2</v>
      </c>
      <c r="E14" t="s">
        <v>59</v>
      </c>
      <c r="F14">
        <v>-4.117112500000001E-2</v>
      </c>
      <c r="G14" t="s">
        <v>59</v>
      </c>
      <c r="H14">
        <v>-3.8305875000000003E-2</v>
      </c>
      <c r="I14" t="s">
        <v>59</v>
      </c>
      <c r="J14">
        <v>-3.0618500000000007E-2</v>
      </c>
      <c r="K14" t="s">
        <v>59</v>
      </c>
      <c r="L14">
        <v>-2.2030250000000005E-2</v>
      </c>
      <c r="M14" t="s">
        <v>59</v>
      </c>
      <c r="N14">
        <v>-5.0455000000000007E-2</v>
      </c>
      <c r="O14" t="s">
        <v>59</v>
      </c>
      <c r="P14">
        <v>-4.300987500000001E-2</v>
      </c>
    </row>
    <row r="15" spans="1:16" x14ac:dyDescent="0.25">
      <c r="A15" t="s">
        <v>60</v>
      </c>
      <c r="B15">
        <v>-3.5756500000000004E-2</v>
      </c>
      <c r="C15" t="s">
        <v>60</v>
      </c>
      <c r="D15">
        <v>-4.1117625000000005E-2</v>
      </c>
      <c r="E15" t="s">
        <v>60</v>
      </c>
      <c r="F15">
        <v>-3.5894250000000003E-2</v>
      </c>
      <c r="G15" t="s">
        <v>60</v>
      </c>
      <c r="H15">
        <v>-3.6106000000000006E-2</v>
      </c>
      <c r="I15" t="s">
        <v>60</v>
      </c>
      <c r="J15">
        <v>-3.5537625000000003E-2</v>
      </c>
      <c r="K15" t="s">
        <v>60</v>
      </c>
      <c r="L15">
        <v>-2.4219875000000005E-2</v>
      </c>
      <c r="M15" t="s">
        <v>60</v>
      </c>
      <c r="N15">
        <v>-5.6424375000000013E-2</v>
      </c>
      <c r="O15" t="s">
        <v>60</v>
      </c>
      <c r="P15">
        <v>-5.445500000000001E-2</v>
      </c>
    </row>
    <row r="16" spans="1:16" x14ac:dyDescent="0.25">
      <c r="A16" t="s">
        <v>61</v>
      </c>
      <c r="B16">
        <v>-3.4900250000000008E-2</v>
      </c>
      <c r="C16" t="s">
        <v>61</v>
      </c>
      <c r="D16">
        <v>-4.007175000000001E-2</v>
      </c>
      <c r="E16" t="s">
        <v>61</v>
      </c>
      <c r="F16">
        <v>-4.057437500000001E-2</v>
      </c>
      <c r="G16" t="s">
        <v>61</v>
      </c>
      <c r="H16">
        <v>-4.6262000000000005E-2</v>
      </c>
      <c r="I16" t="s">
        <v>61</v>
      </c>
      <c r="J16">
        <v>-2.9298875000000005E-2</v>
      </c>
      <c r="K16" t="s">
        <v>61</v>
      </c>
      <c r="L16">
        <v>-2.2532375000000004E-2</v>
      </c>
      <c r="M16" t="s">
        <v>61</v>
      </c>
      <c r="N16">
        <v>-5.0036125000000008E-2</v>
      </c>
      <c r="O16" t="s">
        <v>61</v>
      </c>
      <c r="P16">
        <v>-4.4382125000000008E-2</v>
      </c>
    </row>
    <row r="17" spans="1:16" s="1" customFormat="1" x14ac:dyDescent="0.25">
      <c r="A17" s="1" t="s">
        <v>15</v>
      </c>
      <c r="B17" s="1">
        <v>0.16422967062043237</v>
      </c>
      <c r="C17" s="1" t="s">
        <v>15</v>
      </c>
      <c r="D17" s="1">
        <v>0.2112538213282423</v>
      </c>
      <c r="E17" s="1" t="s">
        <v>15</v>
      </c>
      <c r="F17" s="1">
        <v>0.1638212938385549</v>
      </c>
      <c r="G17" s="1" t="s">
        <v>15</v>
      </c>
      <c r="H17" s="1">
        <v>0.18874123542498356</v>
      </c>
      <c r="I17" s="1" t="s">
        <v>15</v>
      </c>
      <c r="J17" s="1">
        <v>0.17698206708861866</v>
      </c>
      <c r="K17" s="1" t="s">
        <v>15</v>
      </c>
      <c r="L17" s="1">
        <v>0.2205030802082534</v>
      </c>
      <c r="M17" s="1" t="s">
        <v>15</v>
      </c>
      <c r="N17" s="1">
        <v>0.15413716456040574</v>
      </c>
      <c r="O17" s="1" t="s">
        <v>15</v>
      </c>
      <c r="P17" s="1">
        <v>0.22396483063827571</v>
      </c>
    </row>
    <row r="18" spans="1:16" s="1" customFormat="1" x14ac:dyDescent="0.25">
      <c r="A18" s="1" t="s">
        <v>16</v>
      </c>
      <c r="B18" s="1">
        <v>-0.1281136232451035</v>
      </c>
      <c r="C18" s="1" t="s">
        <v>16</v>
      </c>
      <c r="D18" s="1">
        <v>-0.13237831093816002</v>
      </c>
      <c r="E18" s="1" t="s">
        <v>16</v>
      </c>
      <c r="F18" s="1">
        <v>-0.1178649271178384</v>
      </c>
      <c r="G18" s="1" t="s">
        <v>16</v>
      </c>
      <c r="H18" s="1">
        <v>-0.12078479070590238</v>
      </c>
      <c r="I18" s="1" t="s">
        <v>16</v>
      </c>
      <c r="J18" s="1">
        <v>-0.12105610287342602</v>
      </c>
      <c r="K18" s="1" t="s">
        <v>16</v>
      </c>
      <c r="L18" s="1">
        <v>-8.8384000810929828E-2</v>
      </c>
      <c r="M18" s="1" t="s">
        <v>16</v>
      </c>
      <c r="N18" s="1">
        <v>-0.1633355946954336</v>
      </c>
      <c r="O18" s="1" t="s">
        <v>16</v>
      </c>
      <c r="P18" s="1">
        <v>-0.14320687418936448</v>
      </c>
    </row>
    <row r="19" spans="1:16" x14ac:dyDescent="0.25">
      <c r="A19" t="s">
        <v>17</v>
      </c>
      <c r="B19">
        <v>1.4314412500000002</v>
      </c>
      <c r="C19" t="s">
        <v>17</v>
      </c>
      <c r="D19">
        <v>1.4565452500000002</v>
      </c>
      <c r="E19" t="s">
        <v>17</v>
      </c>
      <c r="F19">
        <v>1.5270626250000003</v>
      </c>
      <c r="G19" t="s">
        <v>17</v>
      </c>
      <c r="H19">
        <v>1.5333387500000002</v>
      </c>
      <c r="I19" t="s">
        <v>17</v>
      </c>
      <c r="J19">
        <v>1.3022216250000003</v>
      </c>
      <c r="K19" t="s">
        <v>17</v>
      </c>
      <c r="L19">
        <v>1.2923436250000002</v>
      </c>
      <c r="M19" t="s">
        <v>17</v>
      </c>
      <c r="N19">
        <v>1.5236023750000003</v>
      </c>
      <c r="O19" t="s">
        <v>17</v>
      </c>
      <c r="P19">
        <v>1.5342900000000002</v>
      </c>
    </row>
    <row r="20" spans="1:16" x14ac:dyDescent="0.25">
      <c r="A20" t="s">
        <v>18</v>
      </c>
      <c r="B20">
        <v>1.4465036250000003</v>
      </c>
      <c r="C20" t="s">
        <v>18</v>
      </c>
      <c r="D20">
        <v>1.4812903750000002</v>
      </c>
      <c r="E20" t="s">
        <v>18</v>
      </c>
      <c r="F20">
        <v>1.5519430000000003</v>
      </c>
      <c r="G20" t="s">
        <v>18</v>
      </c>
      <c r="H20">
        <v>1.5667153750000002</v>
      </c>
      <c r="I20" t="s">
        <v>18</v>
      </c>
      <c r="J20">
        <v>1.3247608750000002</v>
      </c>
      <c r="K20" t="s">
        <v>18</v>
      </c>
      <c r="L20">
        <v>1.3335671250000003</v>
      </c>
      <c r="M20" t="s">
        <v>18</v>
      </c>
      <c r="N20">
        <v>1.5319828750000002</v>
      </c>
      <c r="O20" t="s">
        <v>18</v>
      </c>
      <c r="P20">
        <v>1.5709242500000002</v>
      </c>
    </row>
    <row r="21" spans="1:16" x14ac:dyDescent="0.25">
      <c r="A21" t="s">
        <v>19</v>
      </c>
      <c r="B21">
        <v>1.4536948750000003</v>
      </c>
      <c r="C21" t="s">
        <v>19</v>
      </c>
      <c r="D21">
        <v>1.4978792500000002</v>
      </c>
      <c r="E21" t="s">
        <v>19</v>
      </c>
      <c r="F21">
        <v>1.5658663750000004</v>
      </c>
      <c r="G21" t="s">
        <v>19</v>
      </c>
      <c r="H21">
        <v>1.5791073750000002</v>
      </c>
      <c r="I21" t="s">
        <v>19</v>
      </c>
      <c r="J21">
        <v>1.3346997500000002</v>
      </c>
      <c r="K21" t="s">
        <v>19</v>
      </c>
      <c r="L21">
        <v>1.3572405000000003</v>
      </c>
      <c r="M21" t="s">
        <v>19</v>
      </c>
      <c r="N21">
        <v>1.5214470000000002</v>
      </c>
      <c r="O21" t="s">
        <v>19</v>
      </c>
      <c r="P21">
        <v>1.5817301250000002</v>
      </c>
    </row>
    <row r="22" spans="1:16" x14ac:dyDescent="0.25">
      <c r="A22" t="s">
        <v>20</v>
      </c>
      <c r="B22">
        <v>1.4538695000000001</v>
      </c>
      <c r="C22" t="s">
        <v>20</v>
      </c>
      <c r="D22">
        <v>1.5225401250000004</v>
      </c>
      <c r="E22" t="s">
        <v>20</v>
      </c>
      <c r="F22">
        <v>1.5711326250000002</v>
      </c>
      <c r="G22" t="s">
        <v>20</v>
      </c>
      <c r="H22">
        <v>1.5964763750000002</v>
      </c>
      <c r="I22" t="s">
        <v>20</v>
      </c>
      <c r="J22">
        <v>1.3488830000000003</v>
      </c>
      <c r="K22" t="s">
        <v>20</v>
      </c>
      <c r="L22">
        <v>1.3892978750000002</v>
      </c>
      <c r="M22" t="s">
        <v>20</v>
      </c>
      <c r="N22">
        <v>1.5152646250000001</v>
      </c>
      <c r="O22" t="s">
        <v>20</v>
      </c>
      <c r="P22">
        <v>1.6037343750000002</v>
      </c>
    </row>
    <row r="23" spans="1:16" x14ac:dyDescent="0.25">
      <c r="A23" t="s">
        <v>21</v>
      </c>
      <c r="B23">
        <v>1.4662253750000003</v>
      </c>
      <c r="C23" t="s">
        <v>21</v>
      </c>
      <c r="D23">
        <v>1.5376855000000003</v>
      </c>
      <c r="E23" t="s">
        <v>21</v>
      </c>
      <c r="F23">
        <v>1.5865011250000003</v>
      </c>
      <c r="G23" t="s">
        <v>21</v>
      </c>
      <c r="H23">
        <v>1.6221448750000003</v>
      </c>
      <c r="I23" t="s">
        <v>21</v>
      </c>
      <c r="J23">
        <v>1.3577897500000002</v>
      </c>
      <c r="K23" t="s">
        <v>21</v>
      </c>
      <c r="L23">
        <v>1.4296105000000003</v>
      </c>
      <c r="M23" t="s">
        <v>21</v>
      </c>
      <c r="N23">
        <v>1.5060927500000003</v>
      </c>
      <c r="O23" t="s">
        <v>21</v>
      </c>
      <c r="P23">
        <v>1.6274725000000003</v>
      </c>
    </row>
    <row r="24" spans="1:16" x14ac:dyDescent="0.25">
      <c r="A24" t="s">
        <v>22</v>
      </c>
      <c r="B24">
        <v>1.4814465000000003</v>
      </c>
      <c r="C24" t="s">
        <v>22</v>
      </c>
      <c r="D24">
        <v>1.5706577500000003</v>
      </c>
      <c r="E24" t="s">
        <v>22</v>
      </c>
      <c r="F24">
        <v>1.5954568750000002</v>
      </c>
      <c r="G24" t="s">
        <v>22</v>
      </c>
      <c r="H24">
        <v>1.6365283750000004</v>
      </c>
      <c r="I24" t="s">
        <v>22</v>
      </c>
      <c r="J24">
        <v>1.3740520000000003</v>
      </c>
      <c r="K24" t="s">
        <v>22</v>
      </c>
      <c r="L24">
        <v>1.4618865000000003</v>
      </c>
      <c r="M24" t="s">
        <v>22</v>
      </c>
      <c r="N24">
        <v>1.5083148750000002</v>
      </c>
      <c r="O24" t="s">
        <v>22</v>
      </c>
      <c r="P24">
        <v>1.6563571250000002</v>
      </c>
    </row>
    <row r="26" spans="1:16" s="1" customFormat="1" x14ac:dyDescent="0.25">
      <c r="A26" s="1" t="s">
        <v>62</v>
      </c>
      <c r="B26" s="1">
        <f>B24/B19</f>
        <v>1.034933497969267</v>
      </c>
      <c r="C26" s="1" t="s">
        <v>62</v>
      </c>
      <c r="D26" s="1">
        <f t="shared" ref="C26:P26" si="0">D24/D19</f>
        <v>1.0783446308997267</v>
      </c>
      <c r="E26" s="1" t="s">
        <v>62</v>
      </c>
      <c r="F26" s="1">
        <f t="shared" si="0"/>
        <v>1.0447881107691965</v>
      </c>
      <c r="G26" s="1" t="s">
        <v>62</v>
      </c>
      <c r="H26" s="1">
        <f t="shared" si="0"/>
        <v>1.0672973437865574</v>
      </c>
      <c r="I26" s="1" t="s">
        <v>62</v>
      </c>
      <c r="J26" s="1">
        <f t="shared" si="0"/>
        <v>1.0551598695805715</v>
      </c>
      <c r="K26" s="1" t="s">
        <v>62</v>
      </c>
      <c r="L26" s="1">
        <f t="shared" si="0"/>
        <v>1.1311902436165149</v>
      </c>
      <c r="M26" s="1" t="s">
        <v>62</v>
      </c>
      <c r="N26" s="1">
        <f t="shared" si="0"/>
        <v>0.98996621411803709</v>
      </c>
      <c r="O26" s="1" t="s">
        <v>62</v>
      </c>
      <c r="P26" s="1">
        <f t="shared" si="0"/>
        <v>1.0795593564450006</v>
      </c>
    </row>
    <row r="32" spans="1:16" x14ac:dyDescent="0.25">
      <c r="A32" s="1" t="s">
        <v>38</v>
      </c>
    </row>
    <row r="33" spans="1:16" x14ac:dyDescent="0.25">
      <c r="B33" t="s">
        <v>42</v>
      </c>
      <c r="D33" t="s">
        <v>43</v>
      </c>
      <c r="F33" t="s">
        <v>44</v>
      </c>
      <c r="H33" t="s">
        <v>45</v>
      </c>
      <c r="J33" t="s">
        <v>46</v>
      </c>
      <c r="L33" t="s">
        <v>47</v>
      </c>
      <c r="N33" t="s">
        <v>48</v>
      </c>
      <c r="P33" t="s">
        <v>49</v>
      </c>
    </row>
    <row r="34" spans="1:16" x14ac:dyDescent="0.25">
      <c r="A34" t="s">
        <v>0</v>
      </c>
      <c r="B34">
        <v>0.17431412500000004</v>
      </c>
      <c r="C34" t="s">
        <v>0</v>
      </c>
      <c r="D34">
        <v>0.19310550000000004</v>
      </c>
      <c r="E34" t="s">
        <v>0</v>
      </c>
      <c r="F34">
        <v>0.17613500000000004</v>
      </c>
      <c r="G34" t="s">
        <v>0</v>
      </c>
      <c r="H34">
        <v>0.17000462500000005</v>
      </c>
      <c r="I34" t="s">
        <v>0</v>
      </c>
      <c r="J34">
        <v>0.159516875</v>
      </c>
      <c r="K34" t="s">
        <v>0</v>
      </c>
      <c r="L34">
        <v>0.14233937500000002</v>
      </c>
      <c r="M34" t="s">
        <v>0</v>
      </c>
      <c r="N34">
        <v>0.16956525000000003</v>
      </c>
      <c r="O34" t="s">
        <v>0</v>
      </c>
      <c r="P34">
        <v>0.23221212500000002</v>
      </c>
    </row>
    <row r="35" spans="1:16" x14ac:dyDescent="0.25">
      <c r="A35" t="s">
        <v>50</v>
      </c>
      <c r="B35">
        <v>4.1071500000000004E-2</v>
      </c>
      <c r="C35" t="s">
        <v>50</v>
      </c>
      <c r="D35">
        <v>4.5231750000000008E-2</v>
      </c>
      <c r="E35" t="s">
        <v>50</v>
      </c>
      <c r="F35">
        <v>3.7003750000000009E-2</v>
      </c>
      <c r="G35" t="s">
        <v>50</v>
      </c>
      <c r="H35">
        <v>4.0375875000000006E-2</v>
      </c>
      <c r="I35" t="s">
        <v>50</v>
      </c>
      <c r="J35">
        <v>3.2262500000000006E-2</v>
      </c>
      <c r="K35" t="s">
        <v>50</v>
      </c>
      <c r="L35">
        <v>3.2926500000000004E-2</v>
      </c>
      <c r="M35" t="s">
        <v>50</v>
      </c>
      <c r="N35">
        <v>4.2219750000000007E-2</v>
      </c>
      <c r="O35" t="s">
        <v>50</v>
      </c>
      <c r="P35">
        <v>5.0257625000000007E-2</v>
      </c>
    </row>
    <row r="36" spans="1:16" x14ac:dyDescent="0.25">
      <c r="A36" t="s">
        <v>51</v>
      </c>
      <c r="B36">
        <v>3.7854875000000003E-2</v>
      </c>
      <c r="C36" t="s">
        <v>51</v>
      </c>
      <c r="D36">
        <v>4.5026375000000007E-2</v>
      </c>
      <c r="E36" t="s">
        <v>51</v>
      </c>
      <c r="F36">
        <v>3.7531125000000005E-2</v>
      </c>
      <c r="G36" t="s">
        <v>51</v>
      </c>
      <c r="H36">
        <v>3.9803625000000009E-2</v>
      </c>
      <c r="I36" t="s">
        <v>51</v>
      </c>
      <c r="J36">
        <v>3.4028750000000003E-2</v>
      </c>
      <c r="K36" t="s">
        <v>51</v>
      </c>
      <c r="L36">
        <v>3.4439125000000008E-2</v>
      </c>
      <c r="M36" t="s">
        <v>51</v>
      </c>
      <c r="N36">
        <v>3.6510625000000005E-2</v>
      </c>
      <c r="O36" t="s">
        <v>51</v>
      </c>
      <c r="P36">
        <v>4.9989750000000006E-2</v>
      </c>
    </row>
    <row r="37" spans="1:16" x14ac:dyDescent="0.25">
      <c r="A37" t="s">
        <v>52</v>
      </c>
      <c r="B37">
        <v>3.3345750000000007E-2</v>
      </c>
      <c r="C37" t="s">
        <v>52</v>
      </c>
      <c r="D37">
        <v>3.5201000000000003E-2</v>
      </c>
      <c r="E37" t="s">
        <v>52</v>
      </c>
      <c r="F37">
        <v>3.2379625000000002E-2</v>
      </c>
      <c r="G37" t="s">
        <v>52</v>
      </c>
      <c r="H37">
        <v>2.8514250000000005E-2</v>
      </c>
      <c r="I37" t="s">
        <v>52</v>
      </c>
      <c r="J37">
        <v>2.7653375000000004E-2</v>
      </c>
      <c r="K37" t="s">
        <v>52</v>
      </c>
      <c r="L37">
        <v>2.3471500000000003E-2</v>
      </c>
      <c r="M37" t="s">
        <v>52</v>
      </c>
      <c r="N37">
        <v>2.9427125000000005E-2</v>
      </c>
      <c r="O37" t="s">
        <v>52</v>
      </c>
      <c r="P37">
        <v>4.0124875000000004E-2</v>
      </c>
    </row>
    <row r="38" spans="1:16" x14ac:dyDescent="0.25">
      <c r="A38" t="s">
        <v>53</v>
      </c>
      <c r="B38">
        <v>3.2163125000000008E-2</v>
      </c>
      <c r="C38" t="s">
        <v>53</v>
      </c>
      <c r="D38">
        <v>3.5218250000000006E-2</v>
      </c>
      <c r="E38" t="s">
        <v>53</v>
      </c>
      <c r="F38">
        <v>3.4699625000000005E-2</v>
      </c>
      <c r="G38" t="s">
        <v>53</v>
      </c>
      <c r="H38">
        <v>3.0362250000000004E-2</v>
      </c>
      <c r="I38" t="s">
        <v>53</v>
      </c>
      <c r="J38">
        <v>3.2074250000000006E-2</v>
      </c>
      <c r="K38" t="s">
        <v>53</v>
      </c>
      <c r="L38">
        <v>2.5635625000000006E-2</v>
      </c>
      <c r="M38" t="s">
        <v>53</v>
      </c>
      <c r="N38">
        <v>3.1888000000000007E-2</v>
      </c>
      <c r="O38" t="s">
        <v>53</v>
      </c>
      <c r="P38">
        <v>4.3948875000000005E-2</v>
      </c>
    </row>
    <row r="39" spans="1:16" x14ac:dyDescent="0.25">
      <c r="A39" t="s">
        <v>54</v>
      </c>
      <c r="B39">
        <v>3.5195625000000008E-2</v>
      </c>
      <c r="C39" t="s">
        <v>54</v>
      </c>
      <c r="D39">
        <v>3.9609750000000006E-2</v>
      </c>
      <c r="E39" t="s">
        <v>54</v>
      </c>
      <c r="F39">
        <v>3.8316375000000007E-2</v>
      </c>
      <c r="G39" t="s">
        <v>54</v>
      </c>
      <c r="H39">
        <v>3.6103250000000003E-2</v>
      </c>
      <c r="I39" t="s">
        <v>54</v>
      </c>
      <c r="J39">
        <v>3.3119500000000003E-2</v>
      </c>
      <c r="K39" t="s">
        <v>54</v>
      </c>
      <c r="L39">
        <v>3.0023625000000005E-2</v>
      </c>
      <c r="M39" t="s">
        <v>54</v>
      </c>
      <c r="N39">
        <v>3.5139250000000004E-2</v>
      </c>
      <c r="O39" t="s">
        <v>54</v>
      </c>
      <c r="P39">
        <v>5.0092875000000009E-2</v>
      </c>
    </row>
    <row r="40" spans="1:16" x14ac:dyDescent="0.25">
      <c r="A40" t="s">
        <v>55</v>
      </c>
      <c r="B40">
        <v>3.5754750000000009E-2</v>
      </c>
      <c r="C40" t="s">
        <v>55</v>
      </c>
      <c r="D40">
        <v>3.8050125000000004E-2</v>
      </c>
      <c r="E40" t="s">
        <v>55</v>
      </c>
      <c r="F40">
        <v>3.3208250000000009E-2</v>
      </c>
      <c r="G40" t="s">
        <v>55</v>
      </c>
      <c r="H40">
        <v>3.5221250000000003E-2</v>
      </c>
      <c r="I40" t="s">
        <v>55</v>
      </c>
      <c r="J40">
        <v>3.2641000000000003E-2</v>
      </c>
      <c r="K40" t="s">
        <v>55</v>
      </c>
      <c r="L40">
        <v>2.8769500000000003E-2</v>
      </c>
      <c r="M40" t="s">
        <v>55</v>
      </c>
      <c r="N40">
        <v>3.6600250000000008E-2</v>
      </c>
      <c r="O40" t="s">
        <v>55</v>
      </c>
      <c r="P40">
        <v>4.8055750000000008E-2</v>
      </c>
    </row>
    <row r="41" spans="1:16" x14ac:dyDescent="0.25">
      <c r="A41" t="s">
        <v>6</v>
      </c>
      <c r="B41">
        <v>-0.137568625</v>
      </c>
      <c r="C41" t="s">
        <v>6</v>
      </c>
      <c r="D41">
        <v>-0.172712</v>
      </c>
      <c r="E41" t="s">
        <v>6</v>
      </c>
      <c r="F41">
        <v>-0.14186887500000003</v>
      </c>
      <c r="G41" t="s">
        <v>6</v>
      </c>
      <c r="H41">
        <v>-0.16416425000000001</v>
      </c>
      <c r="I41" t="s">
        <v>6</v>
      </c>
      <c r="J41">
        <v>-0.12659425000000002</v>
      </c>
      <c r="K41" t="s">
        <v>6</v>
      </c>
      <c r="L41">
        <v>-0.10316212500000001</v>
      </c>
      <c r="M41" t="s">
        <v>6</v>
      </c>
      <c r="N41">
        <v>-0.21568550000000003</v>
      </c>
      <c r="O41" t="s">
        <v>6</v>
      </c>
      <c r="P41">
        <v>-0.20271637500000003</v>
      </c>
    </row>
    <row r="42" spans="1:16" x14ac:dyDescent="0.25">
      <c r="A42" t="s">
        <v>56</v>
      </c>
      <c r="B42">
        <v>-2.3784125000000003E-2</v>
      </c>
      <c r="C42" t="s">
        <v>56</v>
      </c>
      <c r="D42">
        <v>-2.9671875000000004E-2</v>
      </c>
      <c r="E42" t="s">
        <v>56</v>
      </c>
      <c r="F42">
        <v>-1.5902750000000004E-2</v>
      </c>
      <c r="G42" t="s">
        <v>56</v>
      </c>
      <c r="H42">
        <v>-2.1070500000000002E-2</v>
      </c>
      <c r="I42" t="s">
        <v>56</v>
      </c>
      <c r="J42">
        <v>-1.6650375000000002E-2</v>
      </c>
      <c r="K42" t="s">
        <v>56</v>
      </c>
      <c r="L42">
        <v>-1.3268875000000003E-2</v>
      </c>
      <c r="M42" t="s">
        <v>56</v>
      </c>
      <c r="N42">
        <v>-2.4235500000000004E-2</v>
      </c>
      <c r="O42" t="s">
        <v>56</v>
      </c>
      <c r="P42">
        <v>-2.9731125000000004E-2</v>
      </c>
    </row>
    <row r="43" spans="1:16" x14ac:dyDescent="0.25">
      <c r="A43" t="s">
        <v>57</v>
      </c>
      <c r="B43">
        <v>-2.2681625000000004E-2</v>
      </c>
      <c r="C43" t="s">
        <v>57</v>
      </c>
      <c r="D43">
        <v>-2.8717875000000004E-2</v>
      </c>
      <c r="E43" t="s">
        <v>57</v>
      </c>
      <c r="F43">
        <v>-2.0707875000000004E-2</v>
      </c>
      <c r="G43" t="s">
        <v>57</v>
      </c>
      <c r="H43">
        <v>-2.3779375000000005E-2</v>
      </c>
      <c r="I43" t="s">
        <v>57</v>
      </c>
      <c r="J43">
        <v>-2.2630250000000005E-2</v>
      </c>
      <c r="K43" t="s">
        <v>57</v>
      </c>
      <c r="L43">
        <v>-1.6416000000000004E-2</v>
      </c>
      <c r="M43" t="s">
        <v>57</v>
      </c>
      <c r="N43">
        <v>-3.3484750000000008E-2</v>
      </c>
      <c r="O43" t="s">
        <v>57</v>
      </c>
      <c r="P43">
        <v>-2.9523750000000005E-2</v>
      </c>
    </row>
    <row r="44" spans="1:16" x14ac:dyDescent="0.25">
      <c r="A44" t="s">
        <v>58</v>
      </c>
      <c r="B44">
        <v>-3.0062375000000006E-2</v>
      </c>
      <c r="C44" t="s">
        <v>58</v>
      </c>
      <c r="D44">
        <v>-3.7939375000000004E-2</v>
      </c>
      <c r="E44" t="s">
        <v>58</v>
      </c>
      <c r="F44">
        <v>-2.6195750000000004E-2</v>
      </c>
      <c r="G44" t="s">
        <v>58</v>
      </c>
      <c r="H44">
        <v>-3.1927500000000004E-2</v>
      </c>
      <c r="I44" t="s">
        <v>58</v>
      </c>
      <c r="J44">
        <v>-2.7790125000000006E-2</v>
      </c>
      <c r="K44" t="s">
        <v>58</v>
      </c>
      <c r="L44">
        <v>-2.3772625000000006E-2</v>
      </c>
      <c r="M44" t="s">
        <v>58</v>
      </c>
      <c r="N44">
        <v>-4.5265000000000007E-2</v>
      </c>
      <c r="O44" t="s">
        <v>58</v>
      </c>
      <c r="P44">
        <v>-4.0493625000000005E-2</v>
      </c>
    </row>
    <row r="45" spans="1:16" x14ac:dyDescent="0.25">
      <c r="A45" t="s">
        <v>59</v>
      </c>
      <c r="B45">
        <v>-2.8954125000000004E-2</v>
      </c>
      <c r="C45" t="s">
        <v>59</v>
      </c>
      <c r="D45">
        <v>-3.3656625000000003E-2</v>
      </c>
      <c r="E45" t="s">
        <v>59</v>
      </c>
      <c r="F45">
        <v>-3.1407125000000008E-2</v>
      </c>
      <c r="G45" t="s">
        <v>59</v>
      </c>
      <c r="H45">
        <v>-3.4840500000000003E-2</v>
      </c>
      <c r="I45" t="s">
        <v>59</v>
      </c>
      <c r="J45">
        <v>-2.3675000000000005E-2</v>
      </c>
      <c r="K45" t="s">
        <v>59</v>
      </c>
      <c r="L45">
        <v>-1.9733500000000005E-2</v>
      </c>
      <c r="M45" t="s">
        <v>59</v>
      </c>
      <c r="N45">
        <v>-4.4788500000000009E-2</v>
      </c>
      <c r="O45" t="s">
        <v>59</v>
      </c>
      <c r="P45">
        <v>-4.0382625000000005E-2</v>
      </c>
    </row>
    <row r="46" spans="1:16" x14ac:dyDescent="0.25">
      <c r="A46" t="s">
        <v>60</v>
      </c>
      <c r="B46">
        <v>-2.6743875000000004E-2</v>
      </c>
      <c r="C46" t="s">
        <v>60</v>
      </c>
      <c r="D46">
        <v>-3.4367875000000006E-2</v>
      </c>
      <c r="E46" t="s">
        <v>60</v>
      </c>
      <c r="F46">
        <v>-2.8001250000000005E-2</v>
      </c>
      <c r="G46" t="s">
        <v>60</v>
      </c>
      <c r="H46">
        <v>-3.2590500000000008E-2</v>
      </c>
      <c r="I46" t="s">
        <v>60</v>
      </c>
      <c r="J46">
        <v>-2.8195000000000005E-2</v>
      </c>
      <c r="K46" t="s">
        <v>60</v>
      </c>
      <c r="L46">
        <v>-2.2802375000000003E-2</v>
      </c>
      <c r="M46" t="s">
        <v>60</v>
      </c>
      <c r="N46">
        <v>-4.8728875000000005E-2</v>
      </c>
      <c r="O46" t="s">
        <v>60</v>
      </c>
      <c r="P46">
        <v>-5.1356125000000009E-2</v>
      </c>
    </row>
    <row r="47" spans="1:16" x14ac:dyDescent="0.25">
      <c r="A47" t="s">
        <v>61</v>
      </c>
      <c r="B47">
        <v>-2.9126625000000003E-2</v>
      </c>
      <c r="C47" t="s">
        <v>61</v>
      </c>
      <c r="D47">
        <v>-3.8030250000000008E-2</v>
      </c>
      <c r="E47" t="s">
        <v>61</v>
      </c>
      <c r="F47">
        <v>-3.5556875000000009E-2</v>
      </c>
      <c r="G47" t="s">
        <v>61</v>
      </c>
      <c r="H47">
        <v>-4.1026375000000004E-2</v>
      </c>
      <c r="I47" t="s">
        <v>61</v>
      </c>
      <c r="J47">
        <v>-2.4303875000000003E-2</v>
      </c>
      <c r="K47" t="s">
        <v>61</v>
      </c>
      <c r="L47">
        <v>-2.0437625000000004E-2</v>
      </c>
      <c r="M47" t="s">
        <v>61</v>
      </c>
      <c r="N47">
        <v>-4.3418375000000009E-2</v>
      </c>
      <c r="O47" t="s">
        <v>61</v>
      </c>
      <c r="P47">
        <v>-4.0960250000000004E-2</v>
      </c>
    </row>
    <row r="48" spans="1:16" s="1" customFormat="1" x14ac:dyDescent="0.25">
      <c r="A48" s="1" t="s">
        <v>15</v>
      </c>
      <c r="B48" s="1">
        <v>0.2571822712791218</v>
      </c>
      <c r="C48" s="1" t="s">
        <v>15</v>
      </c>
      <c r="D48" s="1">
        <v>0.28252853643486503</v>
      </c>
      <c r="E48" s="1" t="s">
        <v>15</v>
      </c>
      <c r="F48" s="1">
        <v>0.24043871003850559</v>
      </c>
      <c r="G48" s="1" t="s">
        <v>15</v>
      </c>
      <c r="H48" s="1">
        <v>0.23049318097696625</v>
      </c>
      <c r="I48" s="1" t="s">
        <v>15</v>
      </c>
      <c r="J48" s="1">
        <v>0.27431068460359848</v>
      </c>
      <c r="K48" s="1" t="s">
        <v>15</v>
      </c>
      <c r="L48" s="1">
        <v>0.23462265233633653</v>
      </c>
      <c r="M48" s="1" t="s">
        <v>15</v>
      </c>
      <c r="N48" s="1">
        <v>0.2126957800367747</v>
      </c>
      <c r="O48" s="1" t="s">
        <v>15</v>
      </c>
      <c r="P48" s="1">
        <v>0.29861710335958846</v>
      </c>
    </row>
    <row r="49" spans="1:16" s="1" customFormat="1" x14ac:dyDescent="0.25">
      <c r="A49" s="1" t="s">
        <v>16</v>
      </c>
      <c r="B49" s="1">
        <v>-0.20296812684712595</v>
      </c>
      <c r="C49" s="1" t="s">
        <v>16</v>
      </c>
      <c r="D49" s="1">
        <v>-0.2526912417550945</v>
      </c>
      <c r="E49" s="1" t="s">
        <v>16</v>
      </c>
      <c r="F49" s="1">
        <v>-0.19366264115373999</v>
      </c>
      <c r="G49" s="1" t="s">
        <v>16</v>
      </c>
      <c r="H49" s="1">
        <v>-0.22257476927582365</v>
      </c>
      <c r="I49" s="1" t="s">
        <v>16</v>
      </c>
      <c r="J49" s="1">
        <v>-0.21769581045503242</v>
      </c>
      <c r="K49" s="1" t="s">
        <v>16</v>
      </c>
      <c r="L49" s="1">
        <v>-0.17004550840659999</v>
      </c>
      <c r="M49" s="1" t="s">
        <v>16</v>
      </c>
      <c r="N49" s="1">
        <v>-0.2705471531762656</v>
      </c>
      <c r="O49" s="1" t="s">
        <v>16</v>
      </c>
      <c r="P49" s="1">
        <v>-0.26068654557145154</v>
      </c>
    </row>
    <row r="50" spans="1:16" x14ac:dyDescent="0.25">
      <c r="A50" t="s">
        <v>17</v>
      </c>
      <c r="B50">
        <v>0.67778437500000011</v>
      </c>
      <c r="C50" t="s">
        <v>17</v>
      </c>
      <c r="D50">
        <v>0.68349025000000008</v>
      </c>
      <c r="E50" t="s">
        <v>17</v>
      </c>
      <c r="F50">
        <v>0.73255675000000009</v>
      </c>
      <c r="G50" t="s">
        <v>17</v>
      </c>
      <c r="H50">
        <v>0.73756900000000014</v>
      </c>
      <c r="I50" t="s">
        <v>17</v>
      </c>
      <c r="J50">
        <v>0.58151900000000012</v>
      </c>
      <c r="K50" t="s">
        <v>17</v>
      </c>
      <c r="L50">
        <v>0.60667362500000011</v>
      </c>
      <c r="M50" t="s">
        <v>17</v>
      </c>
      <c r="N50">
        <v>0.7972196250000001</v>
      </c>
      <c r="O50" t="s">
        <v>17</v>
      </c>
      <c r="P50">
        <v>0.77762500000000012</v>
      </c>
    </row>
    <row r="51" spans="1:16" x14ac:dyDescent="0.25">
      <c r="A51" t="s">
        <v>18</v>
      </c>
      <c r="B51">
        <v>0.69256200000000012</v>
      </c>
      <c r="C51" t="s">
        <v>18</v>
      </c>
      <c r="D51">
        <v>0.69948212500000007</v>
      </c>
      <c r="E51" t="s">
        <v>18</v>
      </c>
      <c r="F51">
        <v>0.74898737500000012</v>
      </c>
      <c r="G51" t="s">
        <v>18</v>
      </c>
      <c r="H51">
        <v>0.75321500000000008</v>
      </c>
      <c r="I51" t="s">
        <v>18</v>
      </c>
      <c r="J51">
        <v>0.59254250000000008</v>
      </c>
      <c r="K51" t="s">
        <v>18</v>
      </c>
      <c r="L51">
        <v>0.62440212500000014</v>
      </c>
      <c r="M51" t="s">
        <v>18</v>
      </c>
      <c r="N51">
        <v>0.7998201250000001</v>
      </c>
      <c r="O51" t="s">
        <v>18</v>
      </c>
      <c r="P51">
        <v>0.79761100000000018</v>
      </c>
    </row>
    <row r="52" spans="1:16" x14ac:dyDescent="0.25">
      <c r="A52" t="s">
        <v>19</v>
      </c>
      <c r="B52">
        <v>0.69552975000000017</v>
      </c>
      <c r="C52" t="s">
        <v>19</v>
      </c>
      <c r="D52">
        <v>0.69644200000000012</v>
      </c>
      <c r="E52" t="s">
        <v>19</v>
      </c>
      <c r="F52">
        <v>0.75479000000000007</v>
      </c>
      <c r="G52" t="s">
        <v>19</v>
      </c>
      <c r="H52">
        <v>0.74955650000000007</v>
      </c>
      <c r="I52" t="s">
        <v>19</v>
      </c>
      <c r="J52">
        <v>0.59213987500000009</v>
      </c>
      <c r="K52" t="s">
        <v>19</v>
      </c>
      <c r="L52">
        <v>0.62384925000000013</v>
      </c>
      <c r="M52" t="s">
        <v>19</v>
      </c>
      <c r="N52">
        <v>0.78363312500000015</v>
      </c>
      <c r="O52" t="s">
        <v>19</v>
      </c>
      <c r="P52">
        <v>0.79683187500000008</v>
      </c>
    </row>
    <row r="53" spans="1:16" x14ac:dyDescent="0.25">
      <c r="A53" t="s">
        <v>20</v>
      </c>
      <c r="B53">
        <v>0.69847100000000006</v>
      </c>
      <c r="C53" t="s">
        <v>20</v>
      </c>
      <c r="D53">
        <v>0.69773450000000015</v>
      </c>
      <c r="E53" t="s">
        <v>20</v>
      </c>
      <c r="F53">
        <v>0.75776675000000016</v>
      </c>
      <c r="G53" t="s">
        <v>20</v>
      </c>
      <c r="H53">
        <v>0.74484500000000009</v>
      </c>
      <c r="I53" t="s">
        <v>20</v>
      </c>
      <c r="J53">
        <v>0.60036900000000015</v>
      </c>
      <c r="K53" t="s">
        <v>20</v>
      </c>
      <c r="L53">
        <v>0.62958737500000006</v>
      </c>
      <c r="M53" t="s">
        <v>20</v>
      </c>
      <c r="N53">
        <v>0.77058800000000016</v>
      </c>
      <c r="O53" t="s">
        <v>20</v>
      </c>
      <c r="P53">
        <v>0.79999612500000017</v>
      </c>
    </row>
    <row r="54" spans="1:16" x14ac:dyDescent="0.25">
      <c r="A54" t="s">
        <v>21</v>
      </c>
      <c r="B54">
        <v>0.70666787500000017</v>
      </c>
      <c r="C54" t="s">
        <v>21</v>
      </c>
      <c r="D54">
        <v>0.70269062500000012</v>
      </c>
      <c r="E54" t="s">
        <v>21</v>
      </c>
      <c r="F54">
        <v>0.76779387500000018</v>
      </c>
      <c r="G54" t="s">
        <v>21</v>
      </c>
      <c r="H54">
        <v>0.74815725000000011</v>
      </c>
      <c r="I54" t="s">
        <v>21</v>
      </c>
      <c r="J54">
        <v>0.60499837500000009</v>
      </c>
      <c r="K54" t="s">
        <v>21</v>
      </c>
      <c r="L54">
        <v>0.6366265000000001</v>
      </c>
      <c r="M54" t="s">
        <v>21</v>
      </c>
      <c r="N54">
        <v>0.75690187500000017</v>
      </c>
      <c r="O54" t="s">
        <v>21</v>
      </c>
      <c r="P54">
        <v>0.79838412500000011</v>
      </c>
    </row>
    <row r="55" spans="1:16" x14ac:dyDescent="0.25">
      <c r="A55" t="s">
        <v>22</v>
      </c>
      <c r="B55">
        <v>0.71302075000000009</v>
      </c>
      <c r="C55" t="s">
        <v>22</v>
      </c>
      <c r="D55">
        <v>0.70239312500000006</v>
      </c>
      <c r="E55" t="s">
        <v>22</v>
      </c>
      <c r="F55">
        <v>0.76510725000000013</v>
      </c>
      <c r="G55" t="s">
        <v>22</v>
      </c>
      <c r="H55">
        <v>0.74206525000000012</v>
      </c>
      <c r="I55" t="s">
        <v>22</v>
      </c>
      <c r="J55">
        <v>0.61303850000000015</v>
      </c>
      <c r="K55" t="s">
        <v>22</v>
      </c>
      <c r="L55">
        <v>0.64470637500000005</v>
      </c>
      <c r="M55" t="s">
        <v>22</v>
      </c>
      <c r="N55">
        <v>0.74989737500000009</v>
      </c>
      <c r="O55" t="s">
        <v>22</v>
      </c>
      <c r="P55">
        <v>0.80500375000000013</v>
      </c>
    </row>
    <row r="57" spans="1:16" s="1" customFormat="1" x14ac:dyDescent="0.25">
      <c r="A57" s="1" t="s">
        <v>62</v>
      </c>
      <c r="B57" s="1">
        <f>B55/B50</f>
        <v>1.0519875882355654</v>
      </c>
      <c r="C57" s="1" t="s">
        <v>62</v>
      </c>
      <c r="D57" s="1">
        <f t="shared" ref="C57:P57" si="1">D55/D50</f>
        <v>1.02765639305023</v>
      </c>
      <c r="E57" s="1" t="s">
        <v>62</v>
      </c>
      <c r="F57" s="1">
        <f t="shared" si="1"/>
        <v>1.0444341001567456</v>
      </c>
      <c r="G57" s="1" t="s">
        <v>62</v>
      </c>
      <c r="H57" s="1">
        <f t="shared" si="1"/>
        <v>1.006096039828138</v>
      </c>
      <c r="I57" s="1" t="s">
        <v>62</v>
      </c>
      <c r="J57" s="1">
        <f t="shared" si="1"/>
        <v>1.0542020123160207</v>
      </c>
      <c r="K57" s="1" t="s">
        <v>62</v>
      </c>
      <c r="L57" s="1">
        <f t="shared" si="1"/>
        <v>1.0626906271061314</v>
      </c>
      <c r="M57" s="1" t="s">
        <v>62</v>
      </c>
      <c r="N57" s="1">
        <f t="shared" si="1"/>
        <v>0.94064088675689583</v>
      </c>
      <c r="O57" s="1" t="s">
        <v>62</v>
      </c>
      <c r="P57" s="1">
        <f t="shared" si="1"/>
        <v>1.0352081658897283</v>
      </c>
    </row>
    <row r="63" spans="1:16" x14ac:dyDescent="0.25">
      <c r="A63" s="1" t="s">
        <v>39</v>
      </c>
    </row>
    <row r="64" spans="1:16" x14ac:dyDescent="0.25">
      <c r="B64" t="s">
        <v>42</v>
      </c>
      <c r="D64" t="s">
        <v>43</v>
      </c>
      <c r="F64" t="s">
        <v>44</v>
      </c>
      <c r="H64" t="s">
        <v>45</v>
      </c>
      <c r="J64" t="s">
        <v>46</v>
      </c>
      <c r="L64" t="s">
        <v>47</v>
      </c>
      <c r="N64" t="s">
        <v>48</v>
      </c>
      <c r="P64" t="s">
        <v>49</v>
      </c>
    </row>
    <row r="65" spans="1:16" x14ac:dyDescent="0.25">
      <c r="A65" t="s">
        <v>0</v>
      </c>
      <c r="B65">
        <f>B3-B34</f>
        <v>6.0770999999999992E-2</v>
      </c>
      <c r="C65" t="s">
        <v>0</v>
      </c>
      <c r="D65">
        <f t="shared" ref="C65:P65" si="2">D3-D34</f>
        <v>0.11459525000000004</v>
      </c>
      <c r="E65" t="s">
        <v>0</v>
      </c>
      <c r="F65">
        <f t="shared" si="2"/>
        <v>7.4030374999999982E-2</v>
      </c>
      <c r="G65" t="s">
        <v>0</v>
      </c>
      <c r="H65">
        <f t="shared" si="2"/>
        <v>0.11939962499999998</v>
      </c>
      <c r="I65" t="s">
        <v>0</v>
      </c>
      <c r="J65">
        <f t="shared" si="2"/>
        <v>7.0953000000000044E-2</v>
      </c>
      <c r="K65" t="s">
        <v>0</v>
      </c>
      <c r="L65">
        <f t="shared" si="2"/>
        <v>0.142626375</v>
      </c>
      <c r="M65" t="s">
        <v>0</v>
      </c>
      <c r="N65">
        <f t="shared" si="2"/>
        <v>6.5278500000000045E-2</v>
      </c>
      <c r="O65" t="s">
        <v>0</v>
      </c>
      <c r="P65">
        <f t="shared" si="2"/>
        <v>0.11141487500000005</v>
      </c>
    </row>
    <row r="66" spans="1:16" x14ac:dyDescent="0.25">
      <c r="A66" t="s">
        <v>50</v>
      </c>
      <c r="B66">
        <f t="shared" ref="B66:P92" si="3">B4-B35</f>
        <v>1.3424625000000003E-2</v>
      </c>
      <c r="C66" t="s">
        <v>50</v>
      </c>
      <c r="D66">
        <f t="shared" si="3"/>
        <v>9.1278750000000006E-3</v>
      </c>
      <c r="E66" t="s">
        <v>50</v>
      </c>
      <c r="F66">
        <f t="shared" si="3"/>
        <v>1.54865E-2</v>
      </c>
      <c r="G66" t="s">
        <v>50</v>
      </c>
      <c r="H66">
        <f t="shared" si="3"/>
        <v>1.7153250000000002E-2</v>
      </c>
      <c r="I66" t="s">
        <v>50</v>
      </c>
      <c r="J66">
        <f t="shared" si="3"/>
        <v>2.044725E-2</v>
      </c>
      <c r="K66" t="s">
        <v>50</v>
      </c>
      <c r="L66">
        <f t="shared" si="3"/>
        <v>1.6890500000000003E-2</v>
      </c>
      <c r="M66" t="s">
        <v>50</v>
      </c>
      <c r="N66">
        <f t="shared" si="3"/>
        <v>1.4826875000000003E-2</v>
      </c>
      <c r="O66" t="s">
        <v>50</v>
      </c>
      <c r="P66">
        <f t="shared" si="3"/>
        <v>1.3575375000000008E-2</v>
      </c>
    </row>
    <row r="67" spans="1:16" x14ac:dyDescent="0.25">
      <c r="A67" t="s">
        <v>51</v>
      </c>
      <c r="B67">
        <f t="shared" si="3"/>
        <v>1.1538250000000007E-2</v>
      </c>
      <c r="C67" t="s">
        <v>51</v>
      </c>
      <c r="D67">
        <f t="shared" si="3"/>
        <v>1.4093375000000005E-2</v>
      </c>
      <c r="E67" t="s">
        <v>51</v>
      </c>
      <c r="F67">
        <f t="shared" si="3"/>
        <v>1.6173875000000004E-2</v>
      </c>
      <c r="G67" t="s">
        <v>51</v>
      </c>
      <c r="H67">
        <f t="shared" si="3"/>
        <v>2.1878374999999999E-2</v>
      </c>
      <c r="I67" t="s">
        <v>51</v>
      </c>
      <c r="J67">
        <f t="shared" si="3"/>
        <v>1.7327250000000002E-2</v>
      </c>
      <c r="K67" t="s">
        <v>51</v>
      </c>
      <c r="L67">
        <f t="shared" si="3"/>
        <v>2.5519125000000004E-2</v>
      </c>
      <c r="M67" t="s">
        <v>51</v>
      </c>
      <c r="N67">
        <f t="shared" si="3"/>
        <v>1.3013500000000004E-2</v>
      </c>
      <c r="O67" t="s">
        <v>51</v>
      </c>
      <c r="P67">
        <f t="shared" si="3"/>
        <v>1.973550000000001E-2</v>
      </c>
    </row>
    <row r="68" spans="1:16" x14ac:dyDescent="0.25">
      <c r="A68" t="s">
        <v>52</v>
      </c>
      <c r="B68">
        <f t="shared" si="3"/>
        <v>1.1853374999999999E-2</v>
      </c>
      <c r="C68" t="s">
        <v>52</v>
      </c>
      <c r="D68">
        <f t="shared" si="3"/>
        <v>2.2732250000000009E-2</v>
      </c>
      <c r="E68" t="s">
        <v>52</v>
      </c>
      <c r="F68">
        <f t="shared" si="3"/>
        <v>1.5868500000000008E-2</v>
      </c>
      <c r="G68" t="s">
        <v>52</v>
      </c>
      <c r="H68">
        <f t="shared" si="3"/>
        <v>2.0584375000000002E-2</v>
      </c>
      <c r="I68" t="s">
        <v>52</v>
      </c>
      <c r="J68">
        <f t="shared" si="3"/>
        <v>1.6315875000000004E-2</v>
      </c>
      <c r="K68" t="s">
        <v>52</v>
      </c>
      <c r="L68">
        <f t="shared" si="3"/>
        <v>2.7346250000000006E-2</v>
      </c>
      <c r="M68" t="s">
        <v>52</v>
      </c>
      <c r="N68">
        <f t="shared" si="3"/>
        <v>1.1687750000000004E-2</v>
      </c>
      <c r="O68" t="s">
        <v>52</v>
      </c>
      <c r="P68">
        <f t="shared" si="3"/>
        <v>1.6319250000000007E-2</v>
      </c>
    </row>
    <row r="69" spans="1:16" x14ac:dyDescent="0.25">
      <c r="A69" t="s">
        <v>53</v>
      </c>
      <c r="B69">
        <f t="shared" si="3"/>
        <v>9.2832499999999998E-3</v>
      </c>
      <c r="C69" t="s">
        <v>53</v>
      </c>
      <c r="D69">
        <f t="shared" si="3"/>
        <v>2.6015000000000003E-2</v>
      </c>
      <c r="E69" t="s">
        <v>53</v>
      </c>
      <c r="F69">
        <f t="shared" si="3"/>
        <v>1.2123125000000005E-2</v>
      </c>
      <c r="G69" t="s">
        <v>53</v>
      </c>
      <c r="H69">
        <f t="shared" si="3"/>
        <v>2.5514000000000005E-2</v>
      </c>
      <c r="I69" t="s">
        <v>53</v>
      </c>
      <c r="J69">
        <f t="shared" si="3"/>
        <v>1.2824124999999999E-2</v>
      </c>
      <c r="K69" t="s">
        <v>53</v>
      </c>
      <c r="L69">
        <f t="shared" si="3"/>
        <v>2.8539375000000002E-2</v>
      </c>
      <c r="M69" t="s">
        <v>53</v>
      </c>
      <c r="N69">
        <f t="shared" si="3"/>
        <v>1.2454125000000003E-2</v>
      </c>
      <c r="O69" t="s">
        <v>53</v>
      </c>
      <c r="P69">
        <f t="shared" si="3"/>
        <v>2.1221625000000001E-2</v>
      </c>
    </row>
    <row r="70" spans="1:16" x14ac:dyDescent="0.25">
      <c r="A70" t="s">
        <v>54</v>
      </c>
      <c r="B70">
        <f t="shared" si="3"/>
        <v>1.3319999999999999E-2</v>
      </c>
      <c r="C70" t="s">
        <v>54</v>
      </c>
      <c r="D70">
        <f t="shared" si="3"/>
        <v>1.6878375000000001E-2</v>
      </c>
      <c r="E70" t="s">
        <v>54</v>
      </c>
      <c r="F70">
        <f t="shared" si="3"/>
        <v>1.3302500000000002E-2</v>
      </c>
      <c r="G70" t="s">
        <v>54</v>
      </c>
      <c r="H70">
        <f t="shared" si="3"/>
        <v>2.5825125000000004E-2</v>
      </c>
      <c r="I70" t="s">
        <v>54</v>
      </c>
      <c r="J70">
        <f t="shared" si="3"/>
        <v>1.1452625000000001E-2</v>
      </c>
      <c r="K70" t="s">
        <v>54</v>
      </c>
      <c r="L70">
        <f t="shared" si="3"/>
        <v>3.4786375000000001E-2</v>
      </c>
      <c r="M70" t="s">
        <v>54</v>
      </c>
      <c r="N70">
        <f t="shared" si="3"/>
        <v>1.2280125000000003E-2</v>
      </c>
      <c r="O70" t="s">
        <v>54</v>
      </c>
      <c r="P70">
        <f t="shared" si="3"/>
        <v>2.8445750000000006E-2</v>
      </c>
    </row>
    <row r="71" spans="1:16" x14ac:dyDescent="0.25">
      <c r="A71" t="s">
        <v>55</v>
      </c>
      <c r="B71">
        <f t="shared" si="3"/>
        <v>1.4776125000000001E-2</v>
      </c>
      <c r="C71" t="s">
        <v>55</v>
      </c>
      <c r="D71">
        <f t="shared" si="3"/>
        <v>3.4876250000000011E-2</v>
      </c>
      <c r="E71" t="s">
        <v>55</v>
      </c>
      <c r="F71">
        <f t="shared" si="3"/>
        <v>1.6562374999999997E-2</v>
      </c>
      <c r="G71" t="s">
        <v>55</v>
      </c>
      <c r="H71">
        <f t="shared" si="3"/>
        <v>2.5597750000000009E-2</v>
      </c>
      <c r="I71" t="s">
        <v>55</v>
      </c>
      <c r="J71">
        <f t="shared" si="3"/>
        <v>1.3033125000000007E-2</v>
      </c>
      <c r="K71" t="s">
        <v>55</v>
      </c>
      <c r="L71">
        <f t="shared" si="3"/>
        <v>2.6435250000000007E-2</v>
      </c>
      <c r="M71" t="s">
        <v>55</v>
      </c>
      <c r="N71">
        <f t="shared" si="3"/>
        <v>1.5843000000000003E-2</v>
      </c>
      <c r="O71" t="s">
        <v>55</v>
      </c>
      <c r="P71">
        <f t="shared" si="3"/>
        <v>2.569275E-2</v>
      </c>
    </row>
    <row r="72" spans="1:16" x14ac:dyDescent="0.25">
      <c r="A72" t="s">
        <v>6</v>
      </c>
      <c r="B72">
        <f t="shared" si="3"/>
        <v>-4.581850000000004E-2</v>
      </c>
      <c r="C72" t="s">
        <v>6</v>
      </c>
      <c r="D72">
        <f t="shared" si="3"/>
        <v>-2.0103000000000038E-2</v>
      </c>
      <c r="E72" t="s">
        <v>6</v>
      </c>
      <c r="F72">
        <f t="shared" si="3"/>
        <v>-3.8118249999999992E-2</v>
      </c>
      <c r="G72" t="s">
        <v>6</v>
      </c>
      <c r="H72">
        <f t="shared" si="3"/>
        <v>-2.1039749999999996E-2</v>
      </c>
      <c r="I72" t="s">
        <v>6</v>
      </c>
      <c r="J72">
        <f t="shared" si="3"/>
        <v>-3.1047625000000023E-2</v>
      </c>
      <c r="K72" t="s">
        <v>6</v>
      </c>
      <c r="L72">
        <f t="shared" si="3"/>
        <v>-1.1060375000000011E-2</v>
      </c>
      <c r="M72" t="s">
        <v>6</v>
      </c>
      <c r="N72">
        <f t="shared" si="3"/>
        <v>-3.3173000000000036E-2</v>
      </c>
      <c r="O72" t="s">
        <v>6</v>
      </c>
      <c r="P72">
        <f t="shared" si="3"/>
        <v>-1.7004500000000006E-2</v>
      </c>
    </row>
    <row r="73" spans="1:16" x14ac:dyDescent="0.25">
      <c r="A73" t="s">
        <v>56</v>
      </c>
      <c r="B73">
        <f t="shared" si="3"/>
        <v>-1.1978250000000003E-2</v>
      </c>
      <c r="C73" t="s">
        <v>56</v>
      </c>
      <c r="D73">
        <f t="shared" si="3"/>
        <v>-1.2186250000000006E-2</v>
      </c>
      <c r="E73" t="s">
        <v>56</v>
      </c>
      <c r="F73">
        <f t="shared" si="3"/>
        <v>-9.0532499999999988E-3</v>
      </c>
      <c r="G73" t="s">
        <v>56</v>
      </c>
      <c r="H73">
        <f t="shared" si="3"/>
        <v>-1.0494875000000004E-2</v>
      </c>
      <c r="I73" t="s">
        <v>56</v>
      </c>
      <c r="J73">
        <f t="shared" si="3"/>
        <v>-7.5100000000000028E-3</v>
      </c>
      <c r="K73" t="s">
        <v>56</v>
      </c>
      <c r="L73">
        <f t="shared" si="3"/>
        <v>-9.4418750000000023E-3</v>
      </c>
      <c r="M73" t="s">
        <v>56</v>
      </c>
      <c r="N73">
        <f t="shared" si="3"/>
        <v>-7.6754999999999983E-3</v>
      </c>
      <c r="O73" t="s">
        <v>56</v>
      </c>
      <c r="P73">
        <f t="shared" si="3"/>
        <v>-8.5541250000000027E-3</v>
      </c>
    </row>
    <row r="74" spans="1:16" x14ac:dyDescent="0.25">
      <c r="A74" t="s">
        <v>57</v>
      </c>
      <c r="B74">
        <f t="shared" si="3"/>
        <v>-1.1263250000000002E-2</v>
      </c>
      <c r="C74" t="s">
        <v>57</v>
      </c>
      <c r="D74">
        <f t="shared" si="3"/>
        <v>-5.3689999999999988E-3</v>
      </c>
      <c r="E74" t="s">
        <v>57</v>
      </c>
      <c r="F74">
        <f t="shared" si="3"/>
        <v>-7.6823750000000017E-3</v>
      </c>
      <c r="G74" t="s">
        <v>57</v>
      </c>
      <c r="H74">
        <f t="shared" si="3"/>
        <v>-4.2099999999999985E-3</v>
      </c>
      <c r="I74" t="s">
        <v>57</v>
      </c>
      <c r="J74">
        <f t="shared" si="3"/>
        <v>-5.7776250000000015E-3</v>
      </c>
      <c r="K74" t="s">
        <v>57</v>
      </c>
      <c r="L74">
        <f t="shared" si="3"/>
        <v>-2.1023750000000001E-3</v>
      </c>
      <c r="M74" t="s">
        <v>57</v>
      </c>
      <c r="N74">
        <f t="shared" si="3"/>
        <v>-7.1402500000000008E-3</v>
      </c>
      <c r="O74" t="s">
        <v>57</v>
      </c>
      <c r="P74">
        <f t="shared" si="3"/>
        <v>-3.1523750000000024E-3</v>
      </c>
    </row>
    <row r="75" spans="1:16" x14ac:dyDescent="0.25">
      <c r="A75" t="s">
        <v>58</v>
      </c>
      <c r="B75">
        <f t="shared" si="3"/>
        <v>-7.6020000000000011E-3</v>
      </c>
      <c r="C75" t="s">
        <v>58</v>
      </c>
      <c r="D75">
        <f t="shared" si="3"/>
        <v>-3.3313750000000045E-3</v>
      </c>
      <c r="E75" t="s">
        <v>58</v>
      </c>
      <c r="F75">
        <f t="shared" si="3"/>
        <v>-7.7613750000000009E-3</v>
      </c>
      <c r="G75" t="s">
        <v>58</v>
      </c>
      <c r="H75">
        <f t="shared" si="3"/>
        <v>-4.6132499999999993E-3</v>
      </c>
      <c r="I75" t="s">
        <v>58</v>
      </c>
      <c r="J75">
        <f t="shared" si="3"/>
        <v>-5.9888749999999977E-3</v>
      </c>
      <c r="K75" t="s">
        <v>58</v>
      </c>
      <c r="L75">
        <f t="shared" si="3"/>
        <v>-3.148999999999999E-3</v>
      </c>
      <c r="M75" t="s">
        <v>58</v>
      </c>
      <c r="N75">
        <f t="shared" si="3"/>
        <v>-6.0530000000000028E-3</v>
      </c>
      <c r="O75" t="s">
        <v>58</v>
      </c>
      <c r="P75">
        <f t="shared" si="3"/>
        <v>-4.7041250000000034E-3</v>
      </c>
    </row>
    <row r="76" spans="1:16" x14ac:dyDescent="0.25">
      <c r="A76" t="s">
        <v>59</v>
      </c>
      <c r="B76">
        <f t="shared" si="3"/>
        <v>-1.2167000000000004E-2</v>
      </c>
      <c r="C76" t="s">
        <v>59</v>
      </c>
      <c r="D76">
        <f t="shared" si="3"/>
        <v>-2.6113750000000061E-3</v>
      </c>
      <c r="E76" t="s">
        <v>59</v>
      </c>
      <c r="F76">
        <f t="shared" si="3"/>
        <v>-9.7640000000000018E-3</v>
      </c>
      <c r="G76" t="s">
        <v>59</v>
      </c>
      <c r="H76">
        <f t="shared" si="3"/>
        <v>-3.4653749999999997E-3</v>
      </c>
      <c r="I76" t="s">
        <v>59</v>
      </c>
      <c r="J76">
        <f t="shared" si="3"/>
        <v>-6.9435000000000018E-3</v>
      </c>
      <c r="K76" t="s">
        <v>59</v>
      </c>
      <c r="L76">
        <f t="shared" si="3"/>
        <v>-2.2967500000000002E-3</v>
      </c>
      <c r="M76" t="s">
        <v>59</v>
      </c>
      <c r="N76">
        <f t="shared" si="3"/>
        <v>-5.6664999999999979E-3</v>
      </c>
      <c r="O76" t="s">
        <v>59</v>
      </c>
      <c r="P76">
        <f t="shared" si="3"/>
        <v>-2.6272500000000046E-3</v>
      </c>
    </row>
    <row r="77" spans="1:16" x14ac:dyDescent="0.25">
      <c r="A77" t="s">
        <v>60</v>
      </c>
      <c r="B77">
        <f t="shared" si="3"/>
        <v>-9.0126249999999998E-3</v>
      </c>
      <c r="C77" t="s">
        <v>60</v>
      </c>
      <c r="D77">
        <f t="shared" si="3"/>
        <v>-6.7497499999999988E-3</v>
      </c>
      <c r="E77" t="s">
        <v>60</v>
      </c>
      <c r="F77">
        <f t="shared" si="3"/>
        <v>-7.8929999999999972E-3</v>
      </c>
      <c r="G77" t="s">
        <v>60</v>
      </c>
      <c r="H77">
        <f t="shared" si="3"/>
        <v>-3.5154999999999978E-3</v>
      </c>
      <c r="I77" t="s">
        <v>60</v>
      </c>
      <c r="J77">
        <f t="shared" si="3"/>
        <v>-7.3426249999999985E-3</v>
      </c>
      <c r="K77" t="s">
        <v>60</v>
      </c>
      <c r="L77">
        <f t="shared" si="3"/>
        <v>-1.4175000000000021E-3</v>
      </c>
      <c r="M77" t="s">
        <v>60</v>
      </c>
      <c r="N77">
        <f t="shared" si="3"/>
        <v>-7.6955000000000079E-3</v>
      </c>
      <c r="O77" t="s">
        <v>60</v>
      </c>
      <c r="P77">
        <f t="shared" si="3"/>
        <v>-3.0988750000000009E-3</v>
      </c>
    </row>
    <row r="78" spans="1:16" x14ac:dyDescent="0.25">
      <c r="A78" t="s">
        <v>61</v>
      </c>
      <c r="B78">
        <f t="shared" si="3"/>
        <v>-5.7736250000000044E-3</v>
      </c>
      <c r="C78" t="s">
        <v>61</v>
      </c>
      <c r="D78">
        <f t="shared" si="3"/>
        <v>-2.0415000000000016E-3</v>
      </c>
      <c r="E78" t="s">
        <v>61</v>
      </c>
      <c r="F78">
        <f t="shared" si="3"/>
        <v>-5.0175000000000011E-3</v>
      </c>
      <c r="G78" t="s">
        <v>61</v>
      </c>
      <c r="H78">
        <f t="shared" si="3"/>
        <v>-5.2356250000000007E-3</v>
      </c>
      <c r="I78" t="s">
        <v>61</v>
      </c>
      <c r="J78">
        <f t="shared" si="3"/>
        <v>-4.9950000000000029E-3</v>
      </c>
      <c r="K78" t="s">
        <v>61</v>
      </c>
      <c r="L78">
        <f t="shared" si="3"/>
        <v>-2.0947499999999994E-3</v>
      </c>
      <c r="M78" t="s">
        <v>61</v>
      </c>
      <c r="N78">
        <f t="shared" si="3"/>
        <v>-6.6177499999999986E-3</v>
      </c>
      <c r="O78" t="s">
        <v>61</v>
      </c>
      <c r="P78">
        <f t="shared" si="3"/>
        <v>-3.4218750000000048E-3</v>
      </c>
    </row>
    <row r="79" spans="1:16" s="1" customFormat="1" x14ac:dyDescent="0.25">
      <c r="A79" s="1" t="s">
        <v>15</v>
      </c>
      <c r="B79" s="1">
        <f>B65/B81</f>
        <v>8.0634837969201817E-2</v>
      </c>
      <c r="C79" s="1" t="s">
        <v>15</v>
      </c>
      <c r="D79" s="1">
        <f t="shared" ref="C79:P79" si="4">D65/D81</f>
        <v>0.14823686542354686</v>
      </c>
      <c r="E79" s="1" t="s">
        <v>15</v>
      </c>
      <c r="F79" s="1">
        <f t="shared" si="4"/>
        <v>9.3177882416539667E-2</v>
      </c>
      <c r="G79" s="1" t="s">
        <v>15</v>
      </c>
      <c r="H79" s="1">
        <f t="shared" si="4"/>
        <v>0.15004293013148587</v>
      </c>
      <c r="I79" s="1" t="s">
        <v>15</v>
      </c>
      <c r="J79" s="1">
        <f t="shared" si="4"/>
        <v>9.8449759358098674E-2</v>
      </c>
      <c r="K79" s="1" t="s">
        <v>15</v>
      </c>
      <c r="L79" s="1">
        <f t="shared" si="4"/>
        <v>0.20801023086907694</v>
      </c>
      <c r="M79" s="1" t="s">
        <v>15</v>
      </c>
      <c r="N79" s="1">
        <f t="shared" si="4"/>
        <v>8.9867910547159924E-2</v>
      </c>
      <c r="O79" s="1" t="s">
        <v>15</v>
      </c>
      <c r="P79" s="1">
        <f t="shared" si="4"/>
        <v>0.14724465252126112</v>
      </c>
    </row>
    <row r="80" spans="1:16" s="1" customFormat="1" x14ac:dyDescent="0.25">
      <c r="A80" s="1" t="s">
        <v>16</v>
      </c>
      <c r="B80" s="1">
        <f>B72/B81</f>
        <v>-6.0794907496863254E-2</v>
      </c>
      <c r="C80" s="1" t="s">
        <v>16</v>
      </c>
      <c r="D80" s="1">
        <f t="shared" ref="C80:P80" si="5">D72/D81</f>
        <v>-2.6004618041407187E-2</v>
      </c>
      <c r="E80" s="1" t="s">
        <v>16</v>
      </c>
      <c r="F80" s="1">
        <f t="shared" si="5"/>
        <v>-4.7977304132584268E-2</v>
      </c>
      <c r="G80" s="1" t="s">
        <v>16</v>
      </c>
      <c r="H80" s="1">
        <f t="shared" si="5"/>
        <v>-2.6439494589986606E-2</v>
      </c>
      <c r="I80" s="1" t="s">
        <v>16</v>
      </c>
      <c r="J80" s="1">
        <f t="shared" si="5"/>
        <v>-4.3079661323559101E-2</v>
      </c>
      <c r="K80" s="1" t="s">
        <v>16</v>
      </c>
      <c r="L80" s="1">
        <f t="shared" si="5"/>
        <v>-1.6130755319614404E-2</v>
      </c>
      <c r="M80" s="1" t="s">
        <v>16</v>
      </c>
      <c r="N80" s="1">
        <f t="shared" si="5"/>
        <v>-4.5668760718780871E-2</v>
      </c>
      <c r="O80" s="1" t="s">
        <v>16</v>
      </c>
      <c r="P80" s="1">
        <f t="shared" si="5"/>
        <v>-2.2472956988892054E-2</v>
      </c>
    </row>
    <row r="81" spans="1:16" x14ac:dyDescent="0.25">
      <c r="A81" t="s">
        <v>17</v>
      </c>
      <c r="B81">
        <f t="shared" si="3"/>
        <v>0.75365687500000011</v>
      </c>
      <c r="C81" t="s">
        <v>17</v>
      </c>
      <c r="D81">
        <f t="shared" si="3"/>
        <v>0.77305500000000016</v>
      </c>
      <c r="E81" t="s">
        <v>17</v>
      </c>
      <c r="F81">
        <f t="shared" si="3"/>
        <v>0.79450587500000025</v>
      </c>
      <c r="G81" t="s">
        <v>17</v>
      </c>
      <c r="H81">
        <f t="shared" si="3"/>
        <v>0.79576975000000005</v>
      </c>
      <c r="I81" t="s">
        <v>17</v>
      </c>
      <c r="J81">
        <f t="shared" si="3"/>
        <v>0.72070262500000015</v>
      </c>
      <c r="K81" t="s">
        <v>17</v>
      </c>
      <c r="L81">
        <f t="shared" si="3"/>
        <v>0.68567000000000011</v>
      </c>
      <c r="M81" t="s">
        <v>17</v>
      </c>
      <c r="N81">
        <f t="shared" si="3"/>
        <v>0.72638275000000019</v>
      </c>
      <c r="O81" t="s">
        <v>17</v>
      </c>
      <c r="P81">
        <f t="shared" si="3"/>
        <v>0.75666500000000003</v>
      </c>
    </row>
    <row r="82" spans="1:16" x14ac:dyDescent="0.25">
      <c r="A82" t="s">
        <v>18</v>
      </c>
      <c r="B82">
        <f t="shared" si="3"/>
        <v>0.75394162500000017</v>
      </c>
      <c r="C82" t="s">
        <v>18</v>
      </c>
      <c r="D82">
        <f t="shared" si="3"/>
        <v>0.78180825000000009</v>
      </c>
      <c r="E82" t="s">
        <v>18</v>
      </c>
      <c r="F82">
        <f t="shared" si="3"/>
        <v>0.80295562500000017</v>
      </c>
      <c r="G82" t="s">
        <v>18</v>
      </c>
      <c r="H82">
        <f t="shared" ref="C82:P92" si="6">H20-H51</f>
        <v>0.81350037500000016</v>
      </c>
      <c r="I82" t="s">
        <v>18</v>
      </c>
      <c r="J82">
        <f t="shared" si="6"/>
        <v>0.73221837500000009</v>
      </c>
      <c r="K82" t="s">
        <v>18</v>
      </c>
      <c r="L82">
        <f t="shared" si="6"/>
        <v>0.70916500000000016</v>
      </c>
      <c r="M82" t="s">
        <v>18</v>
      </c>
      <c r="N82">
        <f t="shared" si="6"/>
        <v>0.73216275000000008</v>
      </c>
      <c r="O82" t="s">
        <v>18</v>
      </c>
      <c r="P82">
        <f t="shared" si="6"/>
        <v>0.77331325000000006</v>
      </c>
    </row>
    <row r="83" spans="1:16" x14ac:dyDescent="0.25">
      <c r="A83" t="s">
        <v>19</v>
      </c>
      <c r="B83">
        <f t="shared" si="3"/>
        <v>0.75816512500000011</v>
      </c>
      <c r="C83" t="s">
        <v>19</v>
      </c>
      <c r="D83">
        <f t="shared" si="6"/>
        <v>0.8014372500000001</v>
      </c>
      <c r="E83" t="s">
        <v>19</v>
      </c>
      <c r="F83">
        <f t="shared" si="6"/>
        <v>0.81107637500000029</v>
      </c>
      <c r="G83" t="s">
        <v>19</v>
      </c>
      <c r="H83">
        <f t="shared" si="6"/>
        <v>0.82955087500000013</v>
      </c>
      <c r="I83" t="s">
        <v>19</v>
      </c>
      <c r="J83">
        <f t="shared" si="6"/>
        <v>0.74255987500000009</v>
      </c>
      <c r="K83" t="s">
        <v>19</v>
      </c>
      <c r="L83">
        <f t="shared" si="6"/>
        <v>0.73339125000000016</v>
      </c>
      <c r="M83" t="s">
        <v>19</v>
      </c>
      <c r="N83">
        <f t="shared" si="6"/>
        <v>0.73781387500000006</v>
      </c>
      <c r="O83" t="s">
        <v>19</v>
      </c>
      <c r="P83">
        <f t="shared" si="6"/>
        <v>0.78489825000000013</v>
      </c>
    </row>
    <row r="84" spans="1:16" x14ac:dyDescent="0.25">
      <c r="A84" t="s">
        <v>20</v>
      </c>
      <c r="B84">
        <f t="shared" si="3"/>
        <v>0.75539850000000008</v>
      </c>
      <c r="C84" t="s">
        <v>20</v>
      </c>
      <c r="D84">
        <f t="shared" si="6"/>
        <v>0.82480562500000021</v>
      </c>
      <c r="E84" t="s">
        <v>20</v>
      </c>
      <c r="F84">
        <f t="shared" si="6"/>
        <v>0.81336587500000002</v>
      </c>
      <c r="G84" t="s">
        <v>20</v>
      </c>
      <c r="H84">
        <f t="shared" si="6"/>
        <v>0.85163137500000008</v>
      </c>
      <c r="I84" t="s">
        <v>20</v>
      </c>
      <c r="J84">
        <f t="shared" si="6"/>
        <v>0.74851400000000012</v>
      </c>
      <c r="K84" t="s">
        <v>20</v>
      </c>
      <c r="L84">
        <f t="shared" si="6"/>
        <v>0.75971050000000018</v>
      </c>
      <c r="M84" t="s">
        <v>20</v>
      </c>
      <c r="N84">
        <f t="shared" si="6"/>
        <v>0.74467662499999998</v>
      </c>
      <c r="O84" t="s">
        <v>20</v>
      </c>
      <c r="P84">
        <f t="shared" si="6"/>
        <v>0.80373824999999999</v>
      </c>
    </row>
    <row r="85" spans="1:16" x14ac:dyDescent="0.25">
      <c r="A85" t="s">
        <v>21</v>
      </c>
      <c r="B85">
        <f t="shared" si="3"/>
        <v>0.75955750000000011</v>
      </c>
      <c r="C85" t="s">
        <v>21</v>
      </c>
      <c r="D85">
        <f t="shared" si="6"/>
        <v>0.83499487500000014</v>
      </c>
      <c r="E85" t="s">
        <v>21</v>
      </c>
      <c r="F85">
        <f t="shared" si="6"/>
        <v>0.81870725000000011</v>
      </c>
      <c r="G85" t="s">
        <v>21</v>
      </c>
      <c r="H85">
        <f t="shared" si="6"/>
        <v>0.87398762500000016</v>
      </c>
      <c r="I85" t="s">
        <v>21</v>
      </c>
      <c r="J85">
        <f t="shared" si="6"/>
        <v>0.75279137500000015</v>
      </c>
      <c r="K85" t="s">
        <v>21</v>
      </c>
      <c r="L85">
        <f t="shared" si="6"/>
        <v>0.79298400000000024</v>
      </c>
      <c r="M85" t="s">
        <v>21</v>
      </c>
      <c r="N85">
        <f t="shared" si="6"/>
        <v>0.74919087500000014</v>
      </c>
      <c r="O85" t="s">
        <v>21</v>
      </c>
      <c r="P85">
        <f t="shared" si="6"/>
        <v>0.82908837500000021</v>
      </c>
    </row>
    <row r="86" spans="1:16" x14ac:dyDescent="0.25">
      <c r="A86" t="s">
        <v>22</v>
      </c>
      <c r="B86">
        <f t="shared" si="3"/>
        <v>0.76842575000000024</v>
      </c>
      <c r="C86" t="s">
        <v>22</v>
      </c>
      <c r="D86">
        <f t="shared" si="6"/>
        <v>0.86826462500000023</v>
      </c>
      <c r="E86" t="s">
        <v>22</v>
      </c>
      <c r="F86">
        <f t="shared" si="6"/>
        <v>0.83034962500000009</v>
      </c>
      <c r="G86" t="s">
        <v>22</v>
      </c>
      <c r="H86">
        <f t="shared" si="6"/>
        <v>0.89446312500000025</v>
      </c>
      <c r="I86" t="s">
        <v>22</v>
      </c>
      <c r="J86">
        <f t="shared" si="6"/>
        <v>0.76101350000000012</v>
      </c>
      <c r="K86" t="s">
        <v>22</v>
      </c>
      <c r="L86">
        <f t="shared" si="6"/>
        <v>0.81718012500000026</v>
      </c>
      <c r="M86" t="s">
        <v>22</v>
      </c>
      <c r="N86">
        <f t="shared" si="6"/>
        <v>0.75841750000000008</v>
      </c>
      <c r="O86" t="s">
        <v>22</v>
      </c>
      <c r="P86">
        <f t="shared" si="6"/>
        <v>0.85135337500000008</v>
      </c>
    </row>
    <row r="88" spans="1:16" s="1" customFormat="1" x14ac:dyDescent="0.25">
      <c r="A88" s="1" t="s">
        <v>62</v>
      </c>
      <c r="B88" s="1">
        <f>B86/B81</f>
        <v>1.0195962851131692</v>
      </c>
      <c r="C88" s="1" t="s">
        <v>62</v>
      </c>
      <c r="D88" s="1">
        <f t="shared" ref="C88:P88" si="7">D86/D81</f>
        <v>1.1231602214590166</v>
      </c>
      <c r="E88" s="1" t="s">
        <v>62</v>
      </c>
      <c r="F88" s="1">
        <f t="shared" si="7"/>
        <v>1.0451145185049762</v>
      </c>
      <c r="G88" s="1" t="s">
        <v>62</v>
      </c>
      <c r="H88" s="1">
        <f t="shared" si="7"/>
        <v>1.1240225266165247</v>
      </c>
      <c r="I88" s="1" t="s">
        <v>62</v>
      </c>
      <c r="J88" s="1">
        <f t="shared" si="7"/>
        <v>1.0559327434113341</v>
      </c>
      <c r="K88" s="1" t="s">
        <v>62</v>
      </c>
      <c r="L88" s="1">
        <f t="shared" si="7"/>
        <v>1.1917979859115904</v>
      </c>
      <c r="M88" s="1" t="s">
        <v>62</v>
      </c>
      <c r="N88" s="1">
        <f t="shared" si="7"/>
        <v>1.0441017493876332</v>
      </c>
      <c r="O88" s="1" t="s">
        <v>62</v>
      </c>
      <c r="P88" s="1">
        <f t="shared" si="7"/>
        <v>1.1251390972226811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09B5-4297-4FD2-886B-BC954AF8057C}">
  <dimension ref="A1:P83"/>
  <sheetViews>
    <sheetView tabSelected="1" topLeftCell="A52" zoomScaleNormal="100" workbookViewId="0">
      <selection activeCell="T66" sqref="T66"/>
    </sheetView>
  </sheetViews>
  <sheetFormatPr defaultRowHeight="15" x14ac:dyDescent="0.25"/>
  <sheetData>
    <row r="1" spans="1:16" x14ac:dyDescent="0.25">
      <c r="A1" s="1" t="s">
        <v>37</v>
      </c>
    </row>
    <row r="2" spans="1:16" x14ac:dyDescent="0.25">
      <c r="B2" t="s">
        <v>42</v>
      </c>
      <c r="D2" t="s">
        <v>43</v>
      </c>
      <c r="F2" t="s">
        <v>44</v>
      </c>
      <c r="H2" t="s">
        <v>45</v>
      </c>
      <c r="J2" t="s">
        <v>46</v>
      </c>
      <c r="L2" t="s">
        <v>47</v>
      </c>
      <c r="N2" t="s">
        <v>48</v>
      </c>
      <c r="P2" t="s">
        <v>49</v>
      </c>
    </row>
    <row r="3" spans="1:16" x14ac:dyDescent="0.25">
      <c r="A3" t="s">
        <v>31</v>
      </c>
      <c r="B3">
        <v>0.14533837500000002</v>
      </c>
      <c r="C3" t="s">
        <v>31</v>
      </c>
      <c r="D3">
        <v>0.21241725000000003</v>
      </c>
      <c r="E3" t="s">
        <v>31</v>
      </c>
      <c r="F3">
        <v>0.16961237500000004</v>
      </c>
      <c r="G3" t="s">
        <v>31</v>
      </c>
      <c r="H3">
        <v>0.21268150000000005</v>
      </c>
      <c r="I3" t="s">
        <v>31</v>
      </c>
      <c r="J3">
        <v>0.15953950000000003</v>
      </c>
      <c r="K3" t="s">
        <v>31</v>
      </c>
      <c r="L3">
        <v>0.22851325000000006</v>
      </c>
      <c r="M3" t="s">
        <v>31</v>
      </c>
      <c r="N3">
        <v>0.13797787500000003</v>
      </c>
      <c r="O3" t="s">
        <v>31</v>
      </c>
      <c r="P3">
        <v>0.23912450000000005</v>
      </c>
    </row>
    <row r="4" spans="1:16" x14ac:dyDescent="0.25">
      <c r="A4" t="s">
        <v>1</v>
      </c>
      <c r="B4">
        <v>3.6104500000000005E-2</v>
      </c>
      <c r="C4" t="s">
        <v>1</v>
      </c>
      <c r="D4">
        <v>3.9150500000000005E-2</v>
      </c>
      <c r="E4" t="s">
        <v>1</v>
      </c>
      <c r="F4">
        <v>4.1850750000000006E-2</v>
      </c>
      <c r="G4" t="s">
        <v>1</v>
      </c>
      <c r="H4">
        <v>4.6688750000000008E-2</v>
      </c>
      <c r="I4" t="s">
        <v>1</v>
      </c>
      <c r="J4">
        <v>4.1046500000000007E-2</v>
      </c>
      <c r="K4" t="s">
        <v>1</v>
      </c>
      <c r="L4">
        <v>4.5183250000000008E-2</v>
      </c>
      <c r="M4" t="s">
        <v>1</v>
      </c>
      <c r="N4">
        <v>3.5914375000000005E-2</v>
      </c>
      <c r="O4" t="s">
        <v>1</v>
      </c>
      <c r="P4">
        <v>4.8041000000000007E-2</v>
      </c>
    </row>
    <row r="5" spans="1:16" x14ac:dyDescent="0.25">
      <c r="A5" t="s">
        <v>2</v>
      </c>
      <c r="B5">
        <v>2.8407000000000005E-2</v>
      </c>
      <c r="C5" t="s">
        <v>2</v>
      </c>
      <c r="D5">
        <v>4.123750000000001E-2</v>
      </c>
      <c r="E5" t="s">
        <v>2</v>
      </c>
      <c r="F5">
        <v>3.4871875000000004E-2</v>
      </c>
      <c r="G5" t="s">
        <v>2</v>
      </c>
      <c r="H5">
        <v>3.6266250000000007E-2</v>
      </c>
      <c r="I5" t="s">
        <v>2</v>
      </c>
      <c r="J5">
        <v>3.2238375000000007E-2</v>
      </c>
      <c r="K5" t="s">
        <v>2</v>
      </c>
      <c r="L5">
        <v>4.1928750000000008E-2</v>
      </c>
      <c r="M5" t="s">
        <v>2</v>
      </c>
      <c r="N5">
        <v>2.5454250000000005E-2</v>
      </c>
      <c r="O5" t="s">
        <v>2</v>
      </c>
      <c r="P5">
        <v>4.0854375000000005E-2</v>
      </c>
    </row>
    <row r="6" spans="1:16" x14ac:dyDescent="0.25">
      <c r="A6" t="s">
        <v>3</v>
      </c>
      <c r="B6">
        <v>2.4779625000000003E-2</v>
      </c>
      <c r="C6" t="s">
        <v>3</v>
      </c>
      <c r="D6">
        <v>4.4063125000000009E-2</v>
      </c>
      <c r="E6" t="s">
        <v>3</v>
      </c>
      <c r="F6">
        <v>3.1332750000000006E-2</v>
      </c>
      <c r="G6" t="s">
        <v>3</v>
      </c>
      <c r="H6">
        <v>4.1259625000000008E-2</v>
      </c>
      <c r="I6" t="s">
        <v>3</v>
      </c>
      <c r="J6">
        <v>2.8955375000000005E-2</v>
      </c>
      <c r="K6" t="s">
        <v>3</v>
      </c>
      <c r="L6">
        <v>4.441862500000001E-2</v>
      </c>
      <c r="M6" t="s">
        <v>3</v>
      </c>
      <c r="N6">
        <v>2.3154250000000005E-2</v>
      </c>
      <c r="O6" t="s">
        <v>3</v>
      </c>
      <c r="P6">
        <v>4.349875000000001E-2</v>
      </c>
    </row>
    <row r="7" spans="1:16" x14ac:dyDescent="0.25">
      <c r="A7" t="s">
        <v>4</v>
      </c>
      <c r="B7">
        <v>2.6738750000000006E-2</v>
      </c>
      <c r="C7" t="s">
        <v>4</v>
      </c>
      <c r="D7">
        <v>3.6913625000000005E-2</v>
      </c>
      <c r="E7" t="s">
        <v>4</v>
      </c>
      <c r="F7">
        <v>3.0970625000000005E-2</v>
      </c>
      <c r="G7" t="s">
        <v>4</v>
      </c>
      <c r="H7">
        <v>4.5065125000000004E-2</v>
      </c>
      <c r="I7" t="s">
        <v>4</v>
      </c>
      <c r="J7">
        <v>2.8449375000000006E-2</v>
      </c>
      <c r="K7" t="s">
        <v>4</v>
      </c>
      <c r="L7">
        <v>5.2862250000000006E-2</v>
      </c>
      <c r="M7" t="s">
        <v>4</v>
      </c>
      <c r="N7">
        <v>2.5096125000000004E-2</v>
      </c>
      <c r="O7" t="s">
        <v>4</v>
      </c>
      <c r="P7">
        <v>5.5453875000000007E-2</v>
      </c>
    </row>
    <row r="8" spans="1:16" x14ac:dyDescent="0.25">
      <c r="A8" t="s">
        <v>5</v>
      </c>
      <c r="B8">
        <v>2.9308500000000005E-2</v>
      </c>
      <c r="C8" t="s">
        <v>5</v>
      </c>
      <c r="D8">
        <v>5.1052500000000008E-2</v>
      </c>
      <c r="E8" t="s">
        <v>5</v>
      </c>
      <c r="F8">
        <v>3.0586375000000006E-2</v>
      </c>
      <c r="G8" t="s">
        <v>5</v>
      </c>
      <c r="H8">
        <v>4.340175000000001E-2</v>
      </c>
      <c r="I8" t="s">
        <v>5</v>
      </c>
      <c r="J8">
        <v>2.8849875000000004E-2</v>
      </c>
      <c r="K8" t="s">
        <v>5</v>
      </c>
      <c r="L8">
        <v>4.412037500000001E-2</v>
      </c>
      <c r="M8" t="s">
        <v>5</v>
      </c>
      <c r="N8">
        <v>2.8358875000000006E-2</v>
      </c>
      <c r="O8" t="s">
        <v>5</v>
      </c>
      <c r="P8">
        <v>5.127650000000001E-2</v>
      </c>
    </row>
    <row r="9" spans="1:16" x14ac:dyDescent="0.25">
      <c r="A9" t="s">
        <v>32</v>
      </c>
      <c r="B9">
        <v>-5.7729125000000006E-2</v>
      </c>
      <c r="C9" t="s">
        <v>32</v>
      </c>
      <c r="D9">
        <v>-6.3926500000000011E-2</v>
      </c>
      <c r="E9" t="s">
        <v>32</v>
      </c>
      <c r="F9">
        <v>-5.4036625000000012E-2</v>
      </c>
      <c r="G9" t="s">
        <v>32</v>
      </c>
      <c r="H9">
        <v>-6.0395125000000008E-2</v>
      </c>
      <c r="I9" t="s">
        <v>32</v>
      </c>
      <c r="J9">
        <v>-5.0887625000000013E-2</v>
      </c>
      <c r="K9" t="s">
        <v>32</v>
      </c>
      <c r="L9">
        <v>-4.1041500000000009E-2</v>
      </c>
      <c r="M9" t="s">
        <v>32</v>
      </c>
      <c r="N9">
        <v>-8.3915125000000021E-2</v>
      </c>
      <c r="O9" t="s">
        <v>32</v>
      </c>
      <c r="P9">
        <v>-6.485500000000001E-2</v>
      </c>
    </row>
    <row r="10" spans="1:16" x14ac:dyDescent="0.25">
      <c r="A10" t="s">
        <v>7</v>
      </c>
      <c r="B10">
        <v>-1.7811875000000001E-2</v>
      </c>
      <c r="C10" t="s">
        <v>7</v>
      </c>
      <c r="D10">
        <v>-2.0850250000000004E-2</v>
      </c>
      <c r="E10" t="s">
        <v>7</v>
      </c>
      <c r="F10">
        <v>-1.5446375000000002E-2</v>
      </c>
      <c r="G10" t="s">
        <v>7</v>
      </c>
      <c r="H10">
        <v>-1.7109000000000003E-2</v>
      </c>
      <c r="I10" t="s">
        <v>7</v>
      </c>
      <c r="J10">
        <v>-1.6463125000000002E-2</v>
      </c>
      <c r="K10" t="s">
        <v>7</v>
      </c>
      <c r="L10">
        <v>-1.2389875000000002E-2</v>
      </c>
      <c r="M10" t="s">
        <v>7</v>
      </c>
      <c r="N10">
        <v>-2.4371625000000004E-2</v>
      </c>
      <c r="O10" t="s">
        <v>7</v>
      </c>
      <c r="P10">
        <v>-1.8485125000000002E-2</v>
      </c>
    </row>
    <row r="11" spans="1:16" x14ac:dyDescent="0.25">
      <c r="A11" t="s">
        <v>8</v>
      </c>
      <c r="B11">
        <v>-2.0412000000000003E-2</v>
      </c>
      <c r="C11" t="s">
        <v>8</v>
      </c>
      <c r="D11">
        <v>-2.3285000000000004E-2</v>
      </c>
      <c r="E11" t="s">
        <v>8</v>
      </c>
      <c r="F11">
        <v>-1.7449125000000003E-2</v>
      </c>
      <c r="G11" t="s">
        <v>8</v>
      </c>
      <c r="H11">
        <v>-2.1864250000000005E-2</v>
      </c>
      <c r="I11" t="s">
        <v>8</v>
      </c>
      <c r="J11">
        <v>-1.7623000000000003E-2</v>
      </c>
      <c r="K11" t="s">
        <v>8</v>
      </c>
      <c r="L11">
        <v>-1.6019500000000002E-2</v>
      </c>
      <c r="M11" t="s">
        <v>8</v>
      </c>
      <c r="N11">
        <v>-2.9446125000000004E-2</v>
      </c>
      <c r="O11" t="s">
        <v>8</v>
      </c>
      <c r="P11">
        <v>-2.2689875000000005E-2</v>
      </c>
    </row>
    <row r="12" spans="1:16" x14ac:dyDescent="0.25">
      <c r="A12" t="s">
        <v>9</v>
      </c>
      <c r="B12">
        <v>-1.9505250000000002E-2</v>
      </c>
      <c r="C12" t="s">
        <v>9</v>
      </c>
      <c r="D12">
        <v>-1.9791250000000003E-2</v>
      </c>
      <c r="E12" t="s">
        <v>9</v>
      </c>
      <c r="F12">
        <v>-2.1141125000000004E-2</v>
      </c>
      <c r="G12" t="s">
        <v>9</v>
      </c>
      <c r="H12">
        <v>-2.1421875000000003E-2</v>
      </c>
      <c r="I12" t="s">
        <v>9</v>
      </c>
      <c r="J12">
        <v>-1.6801500000000004E-2</v>
      </c>
      <c r="K12" t="s">
        <v>9</v>
      </c>
      <c r="L12">
        <v>-1.2632125000000003E-2</v>
      </c>
      <c r="M12" t="s">
        <v>9</v>
      </c>
      <c r="N12">
        <v>-3.0097375000000006E-2</v>
      </c>
      <c r="O12" t="s">
        <v>9</v>
      </c>
      <c r="P12">
        <v>-2.3680000000000003E-2</v>
      </c>
    </row>
    <row r="13" spans="1:16" x14ac:dyDescent="0.25">
      <c r="A13" t="s">
        <v>33</v>
      </c>
      <c r="B13">
        <v>2.7065625000000003E-2</v>
      </c>
      <c r="C13" t="s">
        <v>33</v>
      </c>
      <c r="D13">
        <v>3.0020125000000005E-2</v>
      </c>
      <c r="E13" t="s">
        <v>33</v>
      </c>
      <c r="F13">
        <v>2.3695000000000004E-2</v>
      </c>
      <c r="G13" t="s">
        <v>33</v>
      </c>
      <c r="H13">
        <v>2.3974375000000003E-2</v>
      </c>
      <c r="I13" t="s">
        <v>33</v>
      </c>
      <c r="J13">
        <v>2.0999125000000004E-2</v>
      </c>
      <c r="K13" t="s">
        <v>33</v>
      </c>
      <c r="L13">
        <v>1.6610500000000004E-2</v>
      </c>
      <c r="M13" t="s">
        <v>33</v>
      </c>
      <c r="N13">
        <v>2.7656250000000004E-2</v>
      </c>
      <c r="O13" t="s">
        <v>33</v>
      </c>
      <c r="P13">
        <v>3.4602875000000005E-2</v>
      </c>
    </row>
    <row r="14" spans="1:16" x14ac:dyDescent="0.25">
      <c r="A14" t="s">
        <v>10</v>
      </c>
      <c r="B14">
        <v>3.9380000000000005E-3</v>
      </c>
      <c r="C14" t="s">
        <v>10</v>
      </c>
      <c r="D14">
        <v>5.3953750000000009E-3</v>
      </c>
      <c r="E14" t="s">
        <v>10</v>
      </c>
      <c r="F14">
        <v>2.8333750000000004E-3</v>
      </c>
      <c r="G14" t="s">
        <v>10</v>
      </c>
      <c r="H14">
        <v>3.3146250000000007E-3</v>
      </c>
      <c r="I14" t="s">
        <v>10</v>
      </c>
      <c r="J14">
        <v>2.5032500000000003E-3</v>
      </c>
      <c r="K14" t="s">
        <v>10</v>
      </c>
      <c r="L14">
        <v>3.5557500000000008E-3</v>
      </c>
      <c r="M14" t="s">
        <v>10</v>
      </c>
      <c r="N14">
        <v>3.6741250000000007E-3</v>
      </c>
      <c r="O14" t="s">
        <v>10</v>
      </c>
      <c r="P14">
        <v>7.0798750000000011E-3</v>
      </c>
    </row>
    <row r="15" spans="1:16" x14ac:dyDescent="0.25">
      <c r="A15" t="s">
        <v>11</v>
      </c>
      <c r="B15">
        <v>4.7366250000000004E-3</v>
      </c>
      <c r="C15" t="s">
        <v>11</v>
      </c>
      <c r="D15">
        <v>6.5008750000000014E-3</v>
      </c>
      <c r="E15" t="s">
        <v>11</v>
      </c>
      <c r="F15">
        <v>3.4282500000000007E-3</v>
      </c>
      <c r="G15" t="s">
        <v>11</v>
      </c>
      <c r="H15">
        <v>4.3793750000000005E-3</v>
      </c>
      <c r="I15" t="s">
        <v>11</v>
      </c>
      <c r="J15">
        <v>3.1462500000000006E-3</v>
      </c>
      <c r="K15" t="s">
        <v>11</v>
      </c>
      <c r="L15">
        <v>3.1682500000000005E-3</v>
      </c>
      <c r="M15" t="s">
        <v>11</v>
      </c>
      <c r="N15">
        <v>4.076375000000001E-3</v>
      </c>
      <c r="O15" t="s">
        <v>11</v>
      </c>
      <c r="P15">
        <v>5.6037500000000011E-3</v>
      </c>
    </row>
    <row r="16" spans="1:16" x14ac:dyDescent="0.25">
      <c r="A16" t="s">
        <v>12</v>
      </c>
      <c r="B16">
        <v>4.915875000000001E-3</v>
      </c>
      <c r="C16" t="s">
        <v>12</v>
      </c>
      <c r="D16">
        <v>4.961875000000001E-3</v>
      </c>
      <c r="E16" t="s">
        <v>12</v>
      </c>
      <c r="F16">
        <v>4.2573750000000007E-3</v>
      </c>
      <c r="G16" t="s">
        <v>12</v>
      </c>
      <c r="H16">
        <v>3.8651250000000005E-3</v>
      </c>
      <c r="I16" t="s">
        <v>12</v>
      </c>
      <c r="J16">
        <v>4.6740000000000011E-3</v>
      </c>
      <c r="K16" t="s">
        <v>12</v>
      </c>
      <c r="L16">
        <v>1.9331250000000004E-3</v>
      </c>
      <c r="M16" t="s">
        <v>12</v>
      </c>
      <c r="N16">
        <v>5.6761250000000006E-3</v>
      </c>
      <c r="O16" t="s">
        <v>12</v>
      </c>
      <c r="P16">
        <v>6.0591250000000011E-3</v>
      </c>
    </row>
    <row r="17" spans="1:16" x14ac:dyDescent="0.25">
      <c r="A17" t="s">
        <v>13</v>
      </c>
      <c r="B17">
        <v>6.383375000000001E-3</v>
      </c>
      <c r="C17" t="s">
        <v>13</v>
      </c>
      <c r="D17">
        <v>7.4617500000000014E-3</v>
      </c>
      <c r="E17" t="s">
        <v>13</v>
      </c>
      <c r="F17">
        <v>6.3068750000000008E-3</v>
      </c>
      <c r="G17" t="s">
        <v>13</v>
      </c>
      <c r="H17">
        <v>5.5728750000000006E-3</v>
      </c>
      <c r="I17" t="s">
        <v>13</v>
      </c>
      <c r="J17">
        <v>5.9530000000000008E-3</v>
      </c>
      <c r="K17" t="s">
        <v>13</v>
      </c>
      <c r="L17">
        <v>4.4793750000000007E-3</v>
      </c>
      <c r="M17" t="s">
        <v>13</v>
      </c>
      <c r="N17">
        <v>7.4707500000000008E-3</v>
      </c>
      <c r="O17" t="s">
        <v>13</v>
      </c>
      <c r="P17">
        <v>8.8020000000000008E-3</v>
      </c>
    </row>
    <row r="18" spans="1:16" x14ac:dyDescent="0.25">
      <c r="A18" t="s">
        <v>14</v>
      </c>
      <c r="B18">
        <v>7.0917500000000008E-3</v>
      </c>
      <c r="C18" t="s">
        <v>14</v>
      </c>
      <c r="D18">
        <v>5.7002500000000013E-3</v>
      </c>
      <c r="E18" t="s">
        <v>14</v>
      </c>
      <c r="F18">
        <v>6.8691250000000011E-3</v>
      </c>
      <c r="G18" t="s">
        <v>14</v>
      </c>
      <c r="H18">
        <v>6.8423750000000012E-3</v>
      </c>
      <c r="I18" t="s">
        <v>14</v>
      </c>
      <c r="J18">
        <v>4.7226250000000011E-3</v>
      </c>
      <c r="K18" t="s">
        <v>14</v>
      </c>
      <c r="L18">
        <v>3.4740000000000005E-3</v>
      </c>
      <c r="M18" t="s">
        <v>14</v>
      </c>
      <c r="N18">
        <v>6.758875000000001E-3</v>
      </c>
      <c r="O18" t="s">
        <v>14</v>
      </c>
      <c r="P18">
        <v>7.058125000000001E-3</v>
      </c>
    </row>
    <row r="19" spans="1:16" s="1" customFormat="1" x14ac:dyDescent="0.25">
      <c r="A19" s="1" t="s">
        <v>34</v>
      </c>
      <c r="B19" s="1">
        <v>0.10153289560434282</v>
      </c>
      <c r="C19" s="1" t="s">
        <v>34</v>
      </c>
      <c r="D19" s="1">
        <v>0.14583635489525643</v>
      </c>
      <c r="E19" s="1" t="s">
        <v>34</v>
      </c>
      <c r="F19" s="1">
        <v>0.11107100142667692</v>
      </c>
      <c r="G19" s="1" t="s">
        <v>34</v>
      </c>
      <c r="H19" s="1">
        <v>0.13870483609704642</v>
      </c>
      <c r="I19" s="1" t="s">
        <v>34</v>
      </c>
      <c r="J19" s="1">
        <v>0.12251332410487346</v>
      </c>
      <c r="K19" s="1" t="s">
        <v>34</v>
      </c>
      <c r="L19" s="1">
        <v>0.17682081265344579</v>
      </c>
      <c r="M19" s="1" t="s">
        <v>34</v>
      </c>
      <c r="N19" s="1">
        <v>9.0560291362108178E-2</v>
      </c>
      <c r="O19" s="1" t="s">
        <v>34</v>
      </c>
      <c r="P19" s="1">
        <v>0.15585352182442694</v>
      </c>
    </row>
    <row r="20" spans="1:16" s="1" customFormat="1" x14ac:dyDescent="0.25">
      <c r="A20" s="1" t="s">
        <v>35</v>
      </c>
      <c r="B20" s="1">
        <v>-4.0329370835163511E-2</v>
      </c>
      <c r="C20" s="1" t="s">
        <v>35</v>
      </c>
      <c r="D20" s="1">
        <v>-4.3889127371772349E-2</v>
      </c>
      <c r="E20" s="1" t="s">
        <v>35</v>
      </c>
      <c r="F20" s="1">
        <v>-3.538599145532751E-2</v>
      </c>
      <c r="G20" s="1" t="s">
        <v>35</v>
      </c>
      <c r="H20" s="1">
        <v>-3.9387985857658653E-2</v>
      </c>
      <c r="I20" s="1" t="s">
        <v>35</v>
      </c>
      <c r="J20" s="1">
        <v>-3.9077545652031392E-2</v>
      </c>
      <c r="K20" s="1" t="s">
        <v>35</v>
      </c>
      <c r="L20" s="1">
        <v>-3.1757420554459737E-2</v>
      </c>
      <c r="M20" s="1" t="s">
        <v>35</v>
      </c>
      <c r="N20" s="1">
        <v>-5.5076787997262087E-2</v>
      </c>
      <c r="O20" s="1" t="s">
        <v>35</v>
      </c>
      <c r="P20" s="1">
        <v>-4.2270366097673845E-2</v>
      </c>
    </row>
    <row r="21" spans="1:16" s="1" customFormat="1" x14ac:dyDescent="0.25">
      <c r="A21" s="1" t="s">
        <v>36</v>
      </c>
      <c r="B21" s="1">
        <v>1.8907953784341479E-2</v>
      </c>
      <c r="C21" s="1" t="s">
        <v>36</v>
      </c>
      <c r="D21" s="1">
        <v>2.0610499399177609E-2</v>
      </c>
      <c r="E21" s="1" t="s">
        <v>36</v>
      </c>
      <c r="F21" s="1">
        <v>1.5516717921113417E-2</v>
      </c>
      <c r="G21" s="1" t="s">
        <v>36</v>
      </c>
      <c r="H21" s="1">
        <v>1.5635406722747991E-2</v>
      </c>
      <c r="I21" s="1" t="s">
        <v>36</v>
      </c>
      <c r="J21" s="1">
        <v>1.6125615330646961E-2</v>
      </c>
      <c r="K21" s="1" t="s">
        <v>36</v>
      </c>
      <c r="L21" s="1">
        <v>1.2853005716649085E-2</v>
      </c>
      <c r="M21" s="1" t="s">
        <v>36</v>
      </c>
      <c r="N21" s="1">
        <v>1.8151881654818239E-2</v>
      </c>
      <c r="O21" s="1" t="s">
        <v>36</v>
      </c>
      <c r="P21" s="1">
        <v>2.2553021267165921E-2</v>
      </c>
    </row>
    <row r="22" spans="1:16" x14ac:dyDescent="0.25">
      <c r="A22" t="s">
        <v>17</v>
      </c>
      <c r="B22">
        <v>1.4314412500000002</v>
      </c>
      <c r="C22" t="s">
        <v>17</v>
      </c>
      <c r="D22">
        <v>1.4565452500000002</v>
      </c>
      <c r="E22" t="s">
        <v>17</v>
      </c>
      <c r="F22">
        <v>1.5270626250000003</v>
      </c>
      <c r="G22" t="s">
        <v>17</v>
      </c>
      <c r="H22">
        <v>1.5333387500000002</v>
      </c>
      <c r="I22" t="s">
        <v>17</v>
      </c>
      <c r="J22">
        <v>1.3022216250000003</v>
      </c>
      <c r="K22" t="s">
        <v>17</v>
      </c>
      <c r="L22">
        <v>1.2923436250000002</v>
      </c>
      <c r="M22" t="s">
        <v>17</v>
      </c>
      <c r="N22">
        <v>1.5236023750000003</v>
      </c>
      <c r="O22" t="s">
        <v>17</v>
      </c>
      <c r="P22">
        <v>1.5342900000000002</v>
      </c>
    </row>
    <row r="23" spans="1:16" x14ac:dyDescent="0.25">
      <c r="A23" t="s">
        <v>18</v>
      </c>
      <c r="B23">
        <v>1.4465036250000003</v>
      </c>
      <c r="C23" t="s">
        <v>18</v>
      </c>
      <c r="D23">
        <v>1.4812903750000002</v>
      </c>
      <c r="E23" t="s">
        <v>18</v>
      </c>
      <c r="F23">
        <v>1.5519430000000003</v>
      </c>
      <c r="G23" t="s">
        <v>18</v>
      </c>
      <c r="H23">
        <v>1.5667153750000002</v>
      </c>
      <c r="I23" t="s">
        <v>18</v>
      </c>
      <c r="J23">
        <v>1.3247608750000002</v>
      </c>
      <c r="K23" t="s">
        <v>18</v>
      </c>
      <c r="L23">
        <v>1.3335671250000003</v>
      </c>
      <c r="M23" t="s">
        <v>18</v>
      </c>
      <c r="N23">
        <v>1.5319828750000002</v>
      </c>
      <c r="O23" t="s">
        <v>18</v>
      </c>
      <c r="P23">
        <v>1.5709242500000002</v>
      </c>
    </row>
    <row r="24" spans="1:16" x14ac:dyDescent="0.25">
      <c r="A24" t="s">
        <v>19</v>
      </c>
      <c r="B24">
        <v>1.4536948750000003</v>
      </c>
      <c r="C24" t="s">
        <v>19</v>
      </c>
      <c r="D24">
        <v>1.4978792500000002</v>
      </c>
      <c r="E24" t="s">
        <v>19</v>
      </c>
      <c r="F24">
        <v>1.5658663750000004</v>
      </c>
      <c r="G24" t="s">
        <v>19</v>
      </c>
      <c r="H24">
        <v>1.5791073750000002</v>
      </c>
      <c r="I24" t="s">
        <v>19</v>
      </c>
      <c r="J24">
        <v>1.3346997500000002</v>
      </c>
      <c r="K24" t="s">
        <v>19</v>
      </c>
      <c r="L24">
        <v>1.3572405000000003</v>
      </c>
      <c r="M24" t="s">
        <v>19</v>
      </c>
      <c r="N24">
        <v>1.5214470000000002</v>
      </c>
      <c r="O24" t="s">
        <v>19</v>
      </c>
      <c r="P24">
        <v>1.5817301250000002</v>
      </c>
    </row>
    <row r="25" spans="1:16" x14ac:dyDescent="0.25">
      <c r="A25" t="s">
        <v>20</v>
      </c>
      <c r="B25">
        <v>1.4538695000000001</v>
      </c>
      <c r="C25" t="s">
        <v>20</v>
      </c>
      <c r="D25">
        <v>1.5225401250000004</v>
      </c>
      <c r="E25" t="s">
        <v>20</v>
      </c>
      <c r="F25">
        <v>1.5711326250000002</v>
      </c>
      <c r="G25" t="s">
        <v>20</v>
      </c>
      <c r="H25">
        <v>1.5964763750000002</v>
      </c>
      <c r="I25" t="s">
        <v>20</v>
      </c>
      <c r="J25">
        <v>1.3488830000000003</v>
      </c>
      <c r="K25" t="s">
        <v>20</v>
      </c>
      <c r="L25">
        <v>1.3892978750000002</v>
      </c>
      <c r="M25" t="s">
        <v>20</v>
      </c>
      <c r="N25">
        <v>1.5152646250000001</v>
      </c>
      <c r="O25" t="s">
        <v>20</v>
      </c>
      <c r="P25">
        <v>1.6037343750000002</v>
      </c>
    </row>
    <row r="26" spans="1:16" x14ac:dyDescent="0.25">
      <c r="A26" t="s">
        <v>21</v>
      </c>
      <c r="B26">
        <v>1.4662253750000003</v>
      </c>
      <c r="C26" t="s">
        <v>21</v>
      </c>
      <c r="D26">
        <v>1.5376855000000003</v>
      </c>
      <c r="E26" t="s">
        <v>21</v>
      </c>
      <c r="F26">
        <v>1.5865011250000003</v>
      </c>
      <c r="G26" t="s">
        <v>21</v>
      </c>
      <c r="H26">
        <v>1.6221448750000003</v>
      </c>
      <c r="I26" t="s">
        <v>21</v>
      </c>
      <c r="J26">
        <v>1.3577897500000002</v>
      </c>
      <c r="K26" t="s">
        <v>21</v>
      </c>
      <c r="L26">
        <v>1.4296105000000003</v>
      </c>
      <c r="M26" t="s">
        <v>21</v>
      </c>
      <c r="N26">
        <v>1.5060927500000003</v>
      </c>
      <c r="O26" t="s">
        <v>21</v>
      </c>
      <c r="P26">
        <v>1.6274725000000003</v>
      </c>
    </row>
    <row r="27" spans="1:16" x14ac:dyDescent="0.25">
      <c r="A27" t="s">
        <v>22</v>
      </c>
      <c r="B27">
        <v>1.4814465000000003</v>
      </c>
      <c r="C27" t="s">
        <v>22</v>
      </c>
      <c r="D27">
        <v>1.5706577500000003</v>
      </c>
      <c r="E27" t="s">
        <v>22</v>
      </c>
      <c r="F27">
        <v>1.5954568750000002</v>
      </c>
      <c r="G27" t="s">
        <v>22</v>
      </c>
      <c r="H27">
        <v>1.6365283750000004</v>
      </c>
      <c r="I27" t="s">
        <v>22</v>
      </c>
      <c r="J27">
        <v>1.3740520000000003</v>
      </c>
      <c r="K27" t="s">
        <v>22</v>
      </c>
      <c r="L27">
        <v>1.4618865000000003</v>
      </c>
      <c r="M27" t="s">
        <v>22</v>
      </c>
      <c r="N27">
        <v>1.5083148750000002</v>
      </c>
      <c r="O27" t="s">
        <v>22</v>
      </c>
      <c r="P27">
        <v>1.6563571250000002</v>
      </c>
    </row>
    <row r="29" spans="1:16" x14ac:dyDescent="0.25">
      <c r="A29" s="1" t="s">
        <v>38</v>
      </c>
    </row>
    <row r="30" spans="1:16" x14ac:dyDescent="0.25">
      <c r="B30" t="s">
        <v>42</v>
      </c>
      <c r="D30" t="s">
        <v>43</v>
      </c>
      <c r="F30" t="s">
        <v>44</v>
      </c>
      <c r="H30" t="s">
        <v>45</v>
      </c>
      <c r="J30" t="s">
        <v>46</v>
      </c>
      <c r="L30" t="s">
        <v>47</v>
      </c>
      <c r="N30" t="s">
        <v>48</v>
      </c>
      <c r="P30" t="s">
        <v>49</v>
      </c>
    </row>
    <row r="31" spans="1:16" x14ac:dyDescent="0.25">
      <c r="A31" t="s">
        <v>31</v>
      </c>
      <c r="B31">
        <v>0.11231987500000003</v>
      </c>
      <c r="C31" t="s">
        <v>31</v>
      </c>
      <c r="D31">
        <v>0.12692375</v>
      </c>
      <c r="E31" t="s">
        <v>31</v>
      </c>
      <c r="F31">
        <v>0.12346162500000002</v>
      </c>
      <c r="G31" t="s">
        <v>31</v>
      </c>
      <c r="H31">
        <v>0.11610650000000003</v>
      </c>
      <c r="I31" t="s">
        <v>31</v>
      </c>
      <c r="J31">
        <v>0.11197400000000002</v>
      </c>
      <c r="K31" t="s">
        <v>31</v>
      </c>
      <c r="L31">
        <v>0.10822037500000001</v>
      </c>
      <c r="M31" t="s">
        <v>31</v>
      </c>
      <c r="N31">
        <v>9.7377125000000009E-2</v>
      </c>
      <c r="O31" t="s">
        <v>31</v>
      </c>
      <c r="P31">
        <v>0.15319300000000002</v>
      </c>
    </row>
    <row r="32" spans="1:16" x14ac:dyDescent="0.25">
      <c r="A32" t="s">
        <v>1</v>
      </c>
      <c r="B32">
        <v>2.9217750000000004E-2</v>
      </c>
      <c r="C32" t="s">
        <v>1</v>
      </c>
      <c r="D32">
        <v>3.2706375000000003E-2</v>
      </c>
      <c r="E32" t="s">
        <v>1</v>
      </c>
      <c r="F32">
        <v>3.0889625000000004E-2</v>
      </c>
      <c r="G32" t="s">
        <v>1</v>
      </c>
      <c r="H32">
        <v>3.2256750000000008E-2</v>
      </c>
      <c r="I32" t="s">
        <v>1</v>
      </c>
      <c r="J32">
        <v>2.8513375000000004E-2</v>
      </c>
      <c r="K32" t="s">
        <v>1</v>
      </c>
      <c r="L32">
        <v>2.8817250000000006E-2</v>
      </c>
      <c r="M32" t="s">
        <v>1</v>
      </c>
      <c r="N32">
        <v>2.7698500000000004E-2</v>
      </c>
      <c r="O32" t="s">
        <v>1</v>
      </c>
      <c r="P32">
        <v>3.6825625000000008E-2</v>
      </c>
    </row>
    <row r="33" spans="1:16" x14ac:dyDescent="0.25">
      <c r="A33" t="s">
        <v>2</v>
      </c>
      <c r="B33">
        <v>2.1833250000000002E-2</v>
      </c>
      <c r="C33" t="s">
        <v>2</v>
      </c>
      <c r="D33">
        <v>2.5858875000000003E-2</v>
      </c>
      <c r="E33" t="s">
        <v>2</v>
      </c>
      <c r="F33">
        <v>2.4368875000000005E-2</v>
      </c>
      <c r="G33" t="s">
        <v>2</v>
      </c>
      <c r="H33">
        <v>2.0319000000000004E-2</v>
      </c>
      <c r="I33" t="s">
        <v>2</v>
      </c>
      <c r="J33">
        <v>2.0555875000000005E-2</v>
      </c>
      <c r="K33" t="s">
        <v>2</v>
      </c>
      <c r="L33">
        <v>1.8916000000000002E-2</v>
      </c>
      <c r="M33" t="s">
        <v>2</v>
      </c>
      <c r="N33">
        <v>1.8644000000000004E-2</v>
      </c>
      <c r="O33" t="s">
        <v>2</v>
      </c>
      <c r="P33">
        <v>2.9141750000000004E-2</v>
      </c>
    </row>
    <row r="34" spans="1:16" x14ac:dyDescent="0.25">
      <c r="A34" t="s">
        <v>3</v>
      </c>
      <c r="B34">
        <v>1.9430000000000003E-2</v>
      </c>
      <c r="C34" t="s">
        <v>3</v>
      </c>
      <c r="D34">
        <v>2.2353000000000005E-2</v>
      </c>
      <c r="E34" t="s">
        <v>3</v>
      </c>
      <c r="F34">
        <v>2.3747750000000005E-2</v>
      </c>
      <c r="G34" t="s">
        <v>3</v>
      </c>
      <c r="H34">
        <v>1.9948500000000004E-2</v>
      </c>
      <c r="I34" t="s">
        <v>3</v>
      </c>
      <c r="J34">
        <v>2.0114500000000004E-2</v>
      </c>
      <c r="K34" t="s">
        <v>3</v>
      </c>
      <c r="L34">
        <v>1.9070000000000004E-2</v>
      </c>
      <c r="M34" t="s">
        <v>3</v>
      </c>
      <c r="N34">
        <v>1.5744250000000001E-2</v>
      </c>
      <c r="O34" t="s">
        <v>3</v>
      </c>
      <c r="P34">
        <v>2.7080750000000004E-2</v>
      </c>
    </row>
    <row r="35" spans="1:16" x14ac:dyDescent="0.25">
      <c r="A35" t="s">
        <v>4</v>
      </c>
      <c r="B35">
        <v>2.0716375000000002E-2</v>
      </c>
      <c r="C35" t="s">
        <v>4</v>
      </c>
      <c r="D35">
        <v>2.2720875000000005E-2</v>
      </c>
      <c r="E35" t="s">
        <v>4</v>
      </c>
      <c r="F35">
        <v>2.3614000000000003E-2</v>
      </c>
      <c r="G35" t="s">
        <v>4</v>
      </c>
      <c r="H35">
        <v>2.2284250000000005E-2</v>
      </c>
      <c r="I35" t="s">
        <v>4</v>
      </c>
      <c r="J35">
        <v>2.1525375000000003E-2</v>
      </c>
      <c r="K35" t="s">
        <v>4</v>
      </c>
      <c r="L35">
        <v>2.1568375000000004E-2</v>
      </c>
      <c r="M35" t="s">
        <v>4</v>
      </c>
      <c r="N35">
        <v>1.7174750000000003E-2</v>
      </c>
      <c r="O35" t="s">
        <v>4</v>
      </c>
      <c r="P35">
        <v>3.1097375000000003E-2</v>
      </c>
    </row>
    <row r="36" spans="1:16" x14ac:dyDescent="0.25">
      <c r="A36" t="s">
        <v>5</v>
      </c>
      <c r="B36">
        <v>2.1122500000000002E-2</v>
      </c>
      <c r="C36" t="s">
        <v>5</v>
      </c>
      <c r="D36">
        <v>2.3284625000000003E-2</v>
      </c>
      <c r="E36" t="s">
        <v>5</v>
      </c>
      <c r="F36">
        <v>2.0841375000000002E-2</v>
      </c>
      <c r="G36" t="s">
        <v>5</v>
      </c>
      <c r="H36">
        <v>2.1298000000000004E-2</v>
      </c>
      <c r="I36" t="s">
        <v>5</v>
      </c>
      <c r="J36">
        <v>2.1264875000000003E-2</v>
      </c>
      <c r="K36" t="s">
        <v>5</v>
      </c>
      <c r="L36">
        <v>1.9848750000000002E-2</v>
      </c>
      <c r="M36" t="s">
        <v>5</v>
      </c>
      <c r="N36">
        <v>1.8115625000000003E-2</v>
      </c>
      <c r="O36" t="s">
        <v>5</v>
      </c>
      <c r="P36">
        <v>2.9047500000000004E-2</v>
      </c>
    </row>
    <row r="37" spans="1:16" x14ac:dyDescent="0.25">
      <c r="A37" t="s">
        <v>32</v>
      </c>
      <c r="B37">
        <v>-4.2401750000000002E-2</v>
      </c>
      <c r="C37" t="s">
        <v>32</v>
      </c>
      <c r="D37">
        <v>-6.0950500000000005E-2</v>
      </c>
      <c r="E37" t="s">
        <v>32</v>
      </c>
      <c r="F37">
        <v>-4.3036875000000002E-2</v>
      </c>
      <c r="G37" t="s">
        <v>32</v>
      </c>
      <c r="H37">
        <v>-5.576600000000001E-2</v>
      </c>
      <c r="I37" t="s">
        <v>32</v>
      </c>
      <c r="J37">
        <v>-4.2854500000000011E-2</v>
      </c>
      <c r="K37" t="s">
        <v>32</v>
      </c>
      <c r="L37">
        <v>-3.9931125000000012E-2</v>
      </c>
      <c r="M37" t="s">
        <v>32</v>
      </c>
      <c r="N37">
        <v>-7.6832000000000011E-2</v>
      </c>
      <c r="O37" t="s">
        <v>32</v>
      </c>
      <c r="P37">
        <v>-6.2761500000000012E-2</v>
      </c>
    </row>
    <row r="38" spans="1:16" x14ac:dyDescent="0.25">
      <c r="A38" t="s">
        <v>7</v>
      </c>
      <c r="B38">
        <v>-1.1233500000000002E-2</v>
      </c>
      <c r="C38" t="s">
        <v>7</v>
      </c>
      <c r="D38">
        <v>-1.9678375000000005E-2</v>
      </c>
      <c r="E38" t="s">
        <v>7</v>
      </c>
      <c r="F38">
        <v>-1.2106875000000001E-2</v>
      </c>
      <c r="G38" t="s">
        <v>7</v>
      </c>
      <c r="H38">
        <v>-1.5403500000000002E-2</v>
      </c>
      <c r="I38" t="s">
        <v>7</v>
      </c>
      <c r="J38">
        <v>-1.4060125000000003E-2</v>
      </c>
      <c r="K38" t="s">
        <v>7</v>
      </c>
      <c r="L38">
        <v>-1.2050250000000002E-2</v>
      </c>
      <c r="M38" t="s">
        <v>7</v>
      </c>
      <c r="N38">
        <v>-2.1650375000000003E-2</v>
      </c>
      <c r="O38" t="s">
        <v>7</v>
      </c>
      <c r="P38">
        <v>-1.7738875000000005E-2</v>
      </c>
    </row>
    <row r="39" spans="1:16" x14ac:dyDescent="0.25">
      <c r="A39" t="s">
        <v>8</v>
      </c>
      <c r="B39">
        <v>-1.6231750000000003E-2</v>
      </c>
      <c r="C39" t="s">
        <v>8</v>
      </c>
      <c r="D39">
        <v>-2.2217250000000004E-2</v>
      </c>
      <c r="E39" t="s">
        <v>8</v>
      </c>
      <c r="F39">
        <v>-1.3810375000000001E-2</v>
      </c>
      <c r="G39" t="s">
        <v>8</v>
      </c>
      <c r="H39">
        <v>-2.0273125000000003E-2</v>
      </c>
      <c r="I39" t="s">
        <v>8</v>
      </c>
      <c r="J39">
        <v>-1.4961750000000003E-2</v>
      </c>
      <c r="K39" t="s">
        <v>8</v>
      </c>
      <c r="L39">
        <v>-1.5594375000000002E-2</v>
      </c>
      <c r="M39" t="s">
        <v>8</v>
      </c>
      <c r="N39">
        <v>-2.7349250000000006E-2</v>
      </c>
      <c r="O39" t="s">
        <v>8</v>
      </c>
      <c r="P39">
        <v>-2.1784125000000005E-2</v>
      </c>
    </row>
    <row r="40" spans="1:16" x14ac:dyDescent="0.25">
      <c r="A40" t="s">
        <v>9</v>
      </c>
      <c r="B40">
        <v>-1.4936500000000002E-2</v>
      </c>
      <c r="C40" t="s">
        <v>9</v>
      </c>
      <c r="D40">
        <v>-1.9054875000000002E-2</v>
      </c>
      <c r="E40" t="s">
        <v>9</v>
      </c>
      <c r="F40">
        <v>-1.7119625000000003E-2</v>
      </c>
      <c r="G40" t="s">
        <v>9</v>
      </c>
      <c r="H40">
        <v>-2.0089375000000003E-2</v>
      </c>
      <c r="I40" t="s">
        <v>9</v>
      </c>
      <c r="J40">
        <v>-1.3832625000000003E-2</v>
      </c>
      <c r="K40" t="s">
        <v>9</v>
      </c>
      <c r="L40">
        <v>-1.2286500000000002E-2</v>
      </c>
      <c r="M40" t="s">
        <v>9</v>
      </c>
      <c r="N40">
        <v>-2.7832375000000003E-2</v>
      </c>
      <c r="O40" t="s">
        <v>9</v>
      </c>
      <c r="P40">
        <v>-2.3238500000000002E-2</v>
      </c>
    </row>
    <row r="41" spans="1:16" x14ac:dyDescent="0.25">
      <c r="A41" t="s">
        <v>33</v>
      </c>
      <c r="B41">
        <v>2.2530375000000002E-2</v>
      </c>
      <c r="C41" t="s">
        <v>33</v>
      </c>
      <c r="D41">
        <v>2.4102125000000002E-2</v>
      </c>
      <c r="E41" t="s">
        <v>33</v>
      </c>
      <c r="F41">
        <v>1.8659250000000002E-2</v>
      </c>
      <c r="G41" t="s">
        <v>33</v>
      </c>
      <c r="H41">
        <v>1.9659250000000003E-2</v>
      </c>
      <c r="I41" t="s">
        <v>33</v>
      </c>
      <c r="J41">
        <v>1.7093250000000004E-2</v>
      </c>
      <c r="K41" t="s">
        <v>33</v>
      </c>
      <c r="L41">
        <v>1.1379250000000002E-2</v>
      </c>
      <c r="M41" t="s">
        <v>33</v>
      </c>
      <c r="N41">
        <v>2.3406750000000004E-2</v>
      </c>
      <c r="O41" t="s">
        <v>33</v>
      </c>
      <c r="P41">
        <v>2.9423000000000005E-2</v>
      </c>
    </row>
    <row r="42" spans="1:16" x14ac:dyDescent="0.25">
      <c r="A42" t="s">
        <v>10</v>
      </c>
      <c r="B42">
        <v>2.9511250000000006E-3</v>
      </c>
      <c r="C42" t="s">
        <v>10</v>
      </c>
      <c r="D42">
        <v>3.7771250000000005E-3</v>
      </c>
      <c r="E42" t="s">
        <v>10</v>
      </c>
      <c r="F42">
        <v>1.8433750000000004E-3</v>
      </c>
      <c r="G42" t="s">
        <v>10</v>
      </c>
      <c r="H42">
        <v>1.7882500000000003E-3</v>
      </c>
      <c r="I42" t="s">
        <v>10</v>
      </c>
      <c r="J42">
        <v>1.4886250000000001E-3</v>
      </c>
      <c r="K42" t="s">
        <v>10</v>
      </c>
      <c r="L42">
        <v>1.2678750000000001E-3</v>
      </c>
      <c r="M42" t="s">
        <v>10</v>
      </c>
      <c r="N42">
        <v>2.7358750000000005E-3</v>
      </c>
      <c r="O42" t="s">
        <v>10</v>
      </c>
      <c r="P42">
        <v>4.8877500000000006E-3</v>
      </c>
    </row>
    <row r="43" spans="1:16" x14ac:dyDescent="0.25">
      <c r="A43" t="s">
        <v>11</v>
      </c>
      <c r="B43">
        <v>3.8156250000000004E-3</v>
      </c>
      <c r="C43" t="s">
        <v>11</v>
      </c>
      <c r="D43">
        <v>3.8806250000000008E-3</v>
      </c>
      <c r="E43" t="s">
        <v>11</v>
      </c>
      <c r="F43">
        <v>2.3821250000000006E-3</v>
      </c>
      <c r="G43" t="s">
        <v>11</v>
      </c>
      <c r="H43">
        <v>2.9031250000000003E-3</v>
      </c>
      <c r="I43" t="s">
        <v>11</v>
      </c>
      <c r="J43">
        <v>2.2788750000000005E-3</v>
      </c>
      <c r="K43" t="s">
        <v>11</v>
      </c>
      <c r="L43">
        <v>1.5266250000000002E-3</v>
      </c>
      <c r="M43" t="s">
        <v>11</v>
      </c>
      <c r="N43">
        <v>3.2805000000000004E-3</v>
      </c>
      <c r="O43" t="s">
        <v>11</v>
      </c>
      <c r="P43">
        <v>4.2415000000000005E-3</v>
      </c>
    </row>
    <row r="44" spans="1:16" x14ac:dyDescent="0.25">
      <c r="A44" t="s">
        <v>12</v>
      </c>
      <c r="B44">
        <v>4.2092500000000003E-3</v>
      </c>
      <c r="C44" t="s">
        <v>12</v>
      </c>
      <c r="D44">
        <v>3.9301250000000005E-3</v>
      </c>
      <c r="E44" t="s">
        <v>12</v>
      </c>
      <c r="F44">
        <v>3.4581250000000007E-3</v>
      </c>
      <c r="G44" t="s">
        <v>12</v>
      </c>
      <c r="H44">
        <v>3.4508750000000004E-3</v>
      </c>
      <c r="I44" t="s">
        <v>12</v>
      </c>
      <c r="J44">
        <v>4.0752500000000007E-3</v>
      </c>
      <c r="K44" t="s">
        <v>12</v>
      </c>
      <c r="L44">
        <v>1.6850000000000003E-3</v>
      </c>
      <c r="M44" t="s">
        <v>12</v>
      </c>
      <c r="N44">
        <v>4.7122500000000012E-3</v>
      </c>
      <c r="O44" t="s">
        <v>12</v>
      </c>
      <c r="P44">
        <v>5.5892500000000013E-3</v>
      </c>
    </row>
    <row r="45" spans="1:16" x14ac:dyDescent="0.25">
      <c r="A45" t="s">
        <v>13</v>
      </c>
      <c r="B45">
        <v>5.787500000000001E-3</v>
      </c>
      <c r="C45" t="s">
        <v>13</v>
      </c>
      <c r="D45">
        <v>7.177750000000001E-3</v>
      </c>
      <c r="E45" t="s">
        <v>13</v>
      </c>
      <c r="F45">
        <v>5.4505000000000005E-3</v>
      </c>
      <c r="G45" t="s">
        <v>13</v>
      </c>
      <c r="H45">
        <v>5.1001250000000005E-3</v>
      </c>
      <c r="I45" t="s">
        <v>13</v>
      </c>
      <c r="J45">
        <v>5.2945000000000006E-3</v>
      </c>
      <c r="K45" t="s">
        <v>13</v>
      </c>
      <c r="L45">
        <v>3.7460000000000006E-3</v>
      </c>
      <c r="M45" t="s">
        <v>13</v>
      </c>
      <c r="N45">
        <v>6.6918750000000008E-3</v>
      </c>
      <c r="O45" t="s">
        <v>13</v>
      </c>
      <c r="P45">
        <v>7.9992500000000012E-3</v>
      </c>
    </row>
    <row r="46" spans="1:16" x14ac:dyDescent="0.25">
      <c r="A46" t="s">
        <v>14</v>
      </c>
      <c r="B46">
        <v>5.7668750000000012E-3</v>
      </c>
      <c r="C46" t="s">
        <v>14</v>
      </c>
      <c r="D46">
        <v>5.336500000000001E-3</v>
      </c>
      <c r="E46" t="s">
        <v>14</v>
      </c>
      <c r="F46">
        <v>5.5251250000000005E-3</v>
      </c>
      <c r="G46" t="s">
        <v>14</v>
      </c>
      <c r="H46">
        <v>6.4168750000000007E-3</v>
      </c>
      <c r="I46" t="s">
        <v>14</v>
      </c>
      <c r="J46">
        <v>3.9560000000000003E-3</v>
      </c>
      <c r="K46" t="s">
        <v>14</v>
      </c>
      <c r="L46">
        <v>3.1537500000000007E-3</v>
      </c>
      <c r="M46" t="s">
        <v>14</v>
      </c>
      <c r="N46">
        <v>5.9862500000000011E-3</v>
      </c>
      <c r="O46" t="s">
        <v>14</v>
      </c>
      <c r="P46">
        <v>6.7052500000000011E-3</v>
      </c>
    </row>
    <row r="47" spans="1:16" s="1" customFormat="1" x14ac:dyDescent="0.25">
      <c r="A47" s="1" t="s">
        <v>34</v>
      </c>
      <c r="B47" s="1">
        <v>0.16571623534402075</v>
      </c>
      <c r="C47" s="1" t="s">
        <v>34</v>
      </c>
      <c r="D47" s="1">
        <v>0.18569943024059229</v>
      </c>
      <c r="E47" s="1" t="s">
        <v>34</v>
      </c>
      <c r="F47" s="1">
        <v>0.16853523634858325</v>
      </c>
      <c r="G47" s="1" t="s">
        <v>34</v>
      </c>
      <c r="H47" s="1">
        <v>0.15741781446888359</v>
      </c>
      <c r="I47" s="1" t="s">
        <v>34</v>
      </c>
      <c r="J47" s="1">
        <v>0.19255432754561758</v>
      </c>
      <c r="K47" s="1" t="s">
        <v>34</v>
      </c>
      <c r="L47" s="1">
        <v>0.17838318750052795</v>
      </c>
      <c r="M47" s="1" t="s">
        <v>34</v>
      </c>
      <c r="N47" s="1">
        <v>0.12214592057991547</v>
      </c>
      <c r="O47" s="1" t="s">
        <v>34</v>
      </c>
      <c r="P47" s="1">
        <v>0.19700112522102556</v>
      </c>
    </row>
    <row r="48" spans="1:16" s="1" customFormat="1" x14ac:dyDescent="0.25">
      <c r="A48" s="1" t="s">
        <v>35</v>
      </c>
      <c r="B48" s="1">
        <v>-6.2559350088293192E-2</v>
      </c>
      <c r="C48" s="1" t="s">
        <v>35</v>
      </c>
      <c r="D48" s="1">
        <v>-8.9175375947206273E-2</v>
      </c>
      <c r="E48" s="1" t="s">
        <v>35</v>
      </c>
      <c r="F48" s="1">
        <v>-5.87488614363324E-2</v>
      </c>
      <c r="G48" s="1" t="s">
        <v>35</v>
      </c>
      <c r="H48" s="1">
        <v>-7.5607841435852099E-2</v>
      </c>
      <c r="I48" s="1" t="s">
        <v>35</v>
      </c>
      <c r="J48" s="1">
        <v>-7.3694066745884482E-2</v>
      </c>
      <c r="K48" s="1" t="s">
        <v>35</v>
      </c>
      <c r="L48" s="1">
        <v>-6.5819780775866116E-2</v>
      </c>
      <c r="M48" s="1" t="s">
        <v>35</v>
      </c>
      <c r="N48" s="1">
        <v>-9.637494812047559E-2</v>
      </c>
      <c r="O48" s="1" t="s">
        <v>35</v>
      </c>
      <c r="P48" s="1">
        <v>-8.07092107378235E-2</v>
      </c>
    </row>
    <row r="49" spans="1:16" s="1" customFormat="1" x14ac:dyDescent="0.25">
      <c r="A49" s="1" t="s">
        <v>36</v>
      </c>
      <c r="B49" s="1">
        <v>3.324121332835387E-2</v>
      </c>
      <c r="C49" s="1" t="s">
        <v>36</v>
      </c>
      <c r="D49" s="1">
        <v>3.5263304780134022E-2</v>
      </c>
      <c r="E49" s="1" t="s">
        <v>36</v>
      </c>
      <c r="F49" s="1">
        <v>2.5471405457665908E-2</v>
      </c>
      <c r="G49" s="1" t="s">
        <v>36</v>
      </c>
      <c r="H49" s="1">
        <v>2.6654116428429069E-2</v>
      </c>
      <c r="I49" s="1" t="s">
        <v>36</v>
      </c>
      <c r="J49" s="1">
        <v>2.939413845463347E-2</v>
      </c>
      <c r="K49" s="1" t="s">
        <v>36</v>
      </c>
      <c r="L49" s="1">
        <v>1.8756790358242459E-2</v>
      </c>
      <c r="M49" s="1" t="s">
        <v>36</v>
      </c>
      <c r="N49" s="1">
        <v>2.9360478926995809E-2</v>
      </c>
      <c r="O49" s="1" t="s">
        <v>36</v>
      </c>
      <c r="P49" s="1">
        <v>3.78370036971548E-2</v>
      </c>
    </row>
    <row r="50" spans="1:16" x14ac:dyDescent="0.25">
      <c r="A50" t="s">
        <v>17</v>
      </c>
      <c r="B50">
        <v>0.67778437500000011</v>
      </c>
      <c r="C50" t="s">
        <v>17</v>
      </c>
      <c r="D50">
        <v>0.68349025000000008</v>
      </c>
      <c r="E50" t="s">
        <v>17</v>
      </c>
      <c r="F50">
        <v>0.73255675000000009</v>
      </c>
      <c r="G50" t="s">
        <v>17</v>
      </c>
      <c r="H50">
        <v>0.73756900000000014</v>
      </c>
      <c r="I50" t="s">
        <v>17</v>
      </c>
      <c r="J50">
        <v>0.58151900000000012</v>
      </c>
      <c r="K50" t="s">
        <v>17</v>
      </c>
      <c r="L50">
        <v>0.60667362500000011</v>
      </c>
      <c r="M50" t="s">
        <v>17</v>
      </c>
      <c r="N50">
        <v>0.7972196250000001</v>
      </c>
      <c r="O50" t="s">
        <v>17</v>
      </c>
      <c r="P50">
        <v>0.77762500000000012</v>
      </c>
    </row>
    <row r="51" spans="1:16" x14ac:dyDescent="0.25">
      <c r="A51" t="s">
        <v>18</v>
      </c>
      <c r="B51">
        <v>0.69256200000000012</v>
      </c>
      <c r="C51" t="s">
        <v>18</v>
      </c>
      <c r="D51">
        <v>0.69948212500000007</v>
      </c>
      <c r="E51" t="s">
        <v>18</v>
      </c>
      <c r="F51">
        <v>0.74898737500000012</v>
      </c>
      <c r="G51" t="s">
        <v>18</v>
      </c>
      <c r="H51">
        <v>0.75321500000000008</v>
      </c>
      <c r="I51" t="s">
        <v>18</v>
      </c>
      <c r="J51">
        <v>0.59254250000000008</v>
      </c>
      <c r="K51" t="s">
        <v>18</v>
      </c>
      <c r="L51">
        <v>0.62440212500000014</v>
      </c>
      <c r="M51" t="s">
        <v>18</v>
      </c>
      <c r="N51">
        <v>0.7998201250000001</v>
      </c>
      <c r="O51" t="s">
        <v>18</v>
      </c>
      <c r="P51">
        <v>0.79761100000000018</v>
      </c>
    </row>
    <row r="52" spans="1:16" x14ac:dyDescent="0.25">
      <c r="A52" t="s">
        <v>19</v>
      </c>
      <c r="B52">
        <v>0.69552975000000017</v>
      </c>
      <c r="C52" t="s">
        <v>19</v>
      </c>
      <c r="D52">
        <v>0.69644200000000012</v>
      </c>
      <c r="E52" t="s">
        <v>19</v>
      </c>
      <c r="F52">
        <v>0.75479000000000007</v>
      </c>
      <c r="G52" t="s">
        <v>19</v>
      </c>
      <c r="H52">
        <v>0.74955650000000007</v>
      </c>
      <c r="I52" t="s">
        <v>19</v>
      </c>
      <c r="J52">
        <v>0.59213987500000009</v>
      </c>
      <c r="K52" t="s">
        <v>19</v>
      </c>
      <c r="L52">
        <v>0.62384925000000013</v>
      </c>
      <c r="M52" t="s">
        <v>19</v>
      </c>
      <c r="N52">
        <v>0.78363312500000015</v>
      </c>
      <c r="O52" t="s">
        <v>19</v>
      </c>
      <c r="P52">
        <v>0.79683187500000008</v>
      </c>
    </row>
    <row r="53" spans="1:16" x14ac:dyDescent="0.25">
      <c r="A53" t="s">
        <v>20</v>
      </c>
      <c r="B53">
        <v>0.69847100000000006</v>
      </c>
      <c r="C53" t="s">
        <v>20</v>
      </c>
      <c r="D53">
        <v>0.69773450000000015</v>
      </c>
      <c r="E53" t="s">
        <v>20</v>
      </c>
      <c r="F53">
        <v>0.75776675000000016</v>
      </c>
      <c r="G53" t="s">
        <v>20</v>
      </c>
      <c r="H53">
        <v>0.74484500000000009</v>
      </c>
      <c r="I53" t="s">
        <v>20</v>
      </c>
      <c r="J53">
        <v>0.60036900000000015</v>
      </c>
      <c r="K53" t="s">
        <v>20</v>
      </c>
      <c r="L53">
        <v>0.62958737500000006</v>
      </c>
      <c r="M53" t="s">
        <v>20</v>
      </c>
      <c r="N53">
        <v>0.77058800000000016</v>
      </c>
      <c r="O53" t="s">
        <v>20</v>
      </c>
      <c r="P53">
        <v>0.79999612500000017</v>
      </c>
    </row>
    <row r="54" spans="1:16" x14ac:dyDescent="0.25">
      <c r="A54" t="s">
        <v>21</v>
      </c>
      <c r="B54">
        <v>0.70666787500000017</v>
      </c>
      <c r="C54" t="s">
        <v>21</v>
      </c>
      <c r="D54">
        <v>0.70269062500000012</v>
      </c>
      <c r="E54" t="s">
        <v>21</v>
      </c>
      <c r="F54">
        <v>0.76779387500000018</v>
      </c>
      <c r="G54" t="s">
        <v>21</v>
      </c>
      <c r="H54">
        <v>0.74815725000000011</v>
      </c>
      <c r="I54" t="s">
        <v>21</v>
      </c>
      <c r="J54">
        <v>0.60499837500000009</v>
      </c>
      <c r="K54" t="s">
        <v>21</v>
      </c>
      <c r="L54">
        <v>0.6366265000000001</v>
      </c>
      <c r="M54" t="s">
        <v>21</v>
      </c>
      <c r="N54">
        <v>0.75690187500000017</v>
      </c>
      <c r="O54" t="s">
        <v>21</v>
      </c>
      <c r="P54">
        <v>0.79838412500000011</v>
      </c>
    </row>
    <row r="55" spans="1:16" x14ac:dyDescent="0.25">
      <c r="A55" t="s">
        <v>22</v>
      </c>
      <c r="B55">
        <v>0.71302075000000009</v>
      </c>
      <c r="C55" t="s">
        <v>22</v>
      </c>
      <c r="D55">
        <v>0.70239312500000006</v>
      </c>
      <c r="E55" t="s">
        <v>22</v>
      </c>
      <c r="F55">
        <v>0.76510725000000013</v>
      </c>
      <c r="G55" t="s">
        <v>22</v>
      </c>
      <c r="H55">
        <v>0.74206525000000012</v>
      </c>
      <c r="I55" t="s">
        <v>22</v>
      </c>
      <c r="J55">
        <v>0.61303850000000015</v>
      </c>
      <c r="K55" t="s">
        <v>22</v>
      </c>
      <c r="L55">
        <v>0.64470637500000005</v>
      </c>
      <c r="M55" t="s">
        <v>22</v>
      </c>
      <c r="N55">
        <v>0.74989737500000009</v>
      </c>
      <c r="O55" t="s">
        <v>22</v>
      </c>
      <c r="P55">
        <v>0.80500375000000013</v>
      </c>
    </row>
    <row r="57" spans="1:16" x14ac:dyDescent="0.25">
      <c r="A57" s="1" t="s">
        <v>39</v>
      </c>
    </row>
    <row r="58" spans="1:16" x14ac:dyDescent="0.25">
      <c r="B58" t="s">
        <v>42</v>
      </c>
      <c r="D58" t="s">
        <v>43</v>
      </c>
      <c r="F58" t="s">
        <v>44</v>
      </c>
      <c r="H58" t="s">
        <v>45</v>
      </c>
      <c r="J58" t="s">
        <v>46</v>
      </c>
      <c r="L58" t="s">
        <v>47</v>
      </c>
      <c r="N58" t="s">
        <v>48</v>
      </c>
      <c r="P58" t="s">
        <v>49</v>
      </c>
    </row>
    <row r="59" spans="1:16" x14ac:dyDescent="0.25">
      <c r="A59" t="s">
        <v>31</v>
      </c>
      <c r="B59">
        <f>B3-B31</f>
        <v>3.3018499999999992E-2</v>
      </c>
      <c r="C59" t="s">
        <v>31</v>
      </c>
      <c r="D59">
        <f t="shared" ref="D59:P59" si="0">D3-D31</f>
        <v>8.5493500000000028E-2</v>
      </c>
      <c r="E59" t="s">
        <v>31</v>
      </c>
      <c r="F59">
        <f t="shared" si="0"/>
        <v>4.6150750000000018E-2</v>
      </c>
      <c r="G59" t="s">
        <v>31</v>
      </c>
      <c r="H59">
        <f>H3-H31</f>
        <v>9.6575000000000022E-2</v>
      </c>
      <c r="I59" t="s">
        <v>31</v>
      </c>
      <c r="J59">
        <f t="shared" si="0"/>
        <v>4.7565500000000011E-2</v>
      </c>
      <c r="K59" t="s">
        <v>31</v>
      </c>
      <c r="L59">
        <f t="shared" si="0"/>
        <v>0.12029287500000005</v>
      </c>
      <c r="M59" t="s">
        <v>31</v>
      </c>
      <c r="N59">
        <f t="shared" si="0"/>
        <v>4.0600750000000019E-2</v>
      </c>
      <c r="O59" t="s">
        <v>31</v>
      </c>
      <c r="P59">
        <f t="shared" si="0"/>
        <v>8.5931500000000022E-2</v>
      </c>
    </row>
    <row r="60" spans="1:16" x14ac:dyDescent="0.25">
      <c r="A60" t="s">
        <v>1</v>
      </c>
      <c r="B60">
        <f t="shared" ref="B60:P83" si="1">B4-B32</f>
        <v>6.8867500000000005E-3</v>
      </c>
      <c r="C60" t="s">
        <v>1</v>
      </c>
      <c r="D60">
        <f t="shared" si="1"/>
        <v>6.4441250000000019E-3</v>
      </c>
      <c r="E60" t="s">
        <v>1</v>
      </c>
      <c r="F60">
        <f t="shared" si="1"/>
        <v>1.0961125000000002E-2</v>
      </c>
      <c r="G60" t="s">
        <v>1</v>
      </c>
      <c r="H60">
        <f t="shared" si="1"/>
        <v>1.4432E-2</v>
      </c>
      <c r="I60" t="s">
        <v>1</v>
      </c>
      <c r="J60">
        <f t="shared" si="1"/>
        <v>1.2533125000000003E-2</v>
      </c>
      <c r="K60" t="s">
        <v>1</v>
      </c>
      <c r="L60">
        <f t="shared" si="1"/>
        <v>1.6366000000000002E-2</v>
      </c>
      <c r="M60" t="s">
        <v>1</v>
      </c>
      <c r="N60">
        <f t="shared" si="1"/>
        <v>8.215875000000001E-3</v>
      </c>
      <c r="O60" t="s">
        <v>1</v>
      </c>
      <c r="P60">
        <f t="shared" si="1"/>
        <v>1.1215375E-2</v>
      </c>
    </row>
    <row r="61" spans="1:16" x14ac:dyDescent="0.25">
      <c r="A61" t="s">
        <v>2</v>
      </c>
      <c r="B61">
        <f t="shared" si="1"/>
        <v>6.5737500000000032E-3</v>
      </c>
      <c r="C61" t="s">
        <v>2</v>
      </c>
      <c r="D61">
        <f t="shared" si="1"/>
        <v>1.5378625000000007E-2</v>
      </c>
      <c r="E61" t="s">
        <v>2</v>
      </c>
      <c r="F61">
        <f t="shared" si="1"/>
        <v>1.0502999999999998E-2</v>
      </c>
      <c r="G61" t="s">
        <v>2</v>
      </c>
      <c r="H61">
        <f t="shared" si="1"/>
        <v>1.5947250000000003E-2</v>
      </c>
      <c r="I61" t="s">
        <v>2</v>
      </c>
      <c r="J61">
        <f t="shared" si="1"/>
        <v>1.1682500000000002E-2</v>
      </c>
      <c r="K61" t="s">
        <v>2</v>
      </c>
      <c r="L61">
        <f t="shared" si="1"/>
        <v>2.3012750000000005E-2</v>
      </c>
      <c r="M61" t="s">
        <v>2</v>
      </c>
      <c r="N61">
        <f t="shared" si="1"/>
        <v>6.8102500000000003E-3</v>
      </c>
      <c r="O61" t="s">
        <v>2</v>
      </c>
      <c r="P61">
        <f t="shared" si="1"/>
        <v>1.1712625000000001E-2</v>
      </c>
    </row>
    <row r="62" spans="1:16" x14ac:dyDescent="0.25">
      <c r="A62" t="s">
        <v>3</v>
      </c>
      <c r="B62">
        <f t="shared" si="1"/>
        <v>5.3496250000000002E-3</v>
      </c>
      <c r="C62" t="s">
        <v>3</v>
      </c>
      <c r="D62">
        <f t="shared" si="1"/>
        <v>2.1710125000000004E-2</v>
      </c>
      <c r="E62" t="s">
        <v>3</v>
      </c>
      <c r="F62">
        <f t="shared" si="1"/>
        <v>7.5850000000000015E-3</v>
      </c>
      <c r="G62" t="s">
        <v>3</v>
      </c>
      <c r="H62">
        <f t="shared" si="1"/>
        <v>2.1311125000000004E-2</v>
      </c>
      <c r="I62" t="s">
        <v>3</v>
      </c>
      <c r="J62">
        <f t="shared" si="1"/>
        <v>8.8408750000000015E-3</v>
      </c>
      <c r="K62" t="s">
        <v>3</v>
      </c>
      <c r="L62">
        <f t="shared" si="1"/>
        <v>2.5348625000000007E-2</v>
      </c>
      <c r="M62" t="s">
        <v>3</v>
      </c>
      <c r="N62">
        <f t="shared" si="1"/>
        <v>7.4100000000000034E-3</v>
      </c>
      <c r="O62" t="s">
        <v>3</v>
      </c>
      <c r="P62">
        <f t="shared" si="1"/>
        <v>1.6418000000000006E-2</v>
      </c>
    </row>
    <row r="63" spans="1:16" x14ac:dyDescent="0.25">
      <c r="A63" t="s">
        <v>4</v>
      </c>
      <c r="B63">
        <f t="shared" si="1"/>
        <v>6.0223750000000034E-3</v>
      </c>
      <c r="C63" t="s">
        <v>4</v>
      </c>
      <c r="D63">
        <f t="shared" si="1"/>
        <v>1.4192750000000001E-2</v>
      </c>
      <c r="E63" t="s">
        <v>4</v>
      </c>
      <c r="F63">
        <f t="shared" si="1"/>
        <v>7.3566250000000021E-3</v>
      </c>
      <c r="G63" t="s">
        <v>4</v>
      </c>
      <c r="H63">
        <f t="shared" si="1"/>
        <v>2.2780874999999999E-2</v>
      </c>
      <c r="I63" t="s">
        <v>4</v>
      </c>
      <c r="J63">
        <f t="shared" si="1"/>
        <v>6.9240000000000031E-3</v>
      </c>
      <c r="K63" t="s">
        <v>4</v>
      </c>
      <c r="L63">
        <f t="shared" si="1"/>
        <v>3.1293874999999999E-2</v>
      </c>
      <c r="M63" t="s">
        <v>4</v>
      </c>
      <c r="N63">
        <f t="shared" si="1"/>
        <v>7.9213750000000013E-3</v>
      </c>
      <c r="O63" t="s">
        <v>4</v>
      </c>
      <c r="P63">
        <f t="shared" si="1"/>
        <v>2.4356500000000003E-2</v>
      </c>
    </row>
    <row r="64" spans="1:16" x14ac:dyDescent="0.25">
      <c r="A64" t="s">
        <v>5</v>
      </c>
      <c r="B64">
        <f t="shared" si="1"/>
        <v>8.1860000000000023E-3</v>
      </c>
      <c r="C64" t="s">
        <v>5</v>
      </c>
      <c r="D64">
        <f t="shared" si="1"/>
        <v>2.7767875000000004E-2</v>
      </c>
      <c r="E64" t="s">
        <v>5</v>
      </c>
      <c r="F64">
        <f t="shared" si="1"/>
        <v>9.7450000000000037E-3</v>
      </c>
      <c r="G64" t="s">
        <v>5</v>
      </c>
      <c r="H64">
        <f t="shared" si="1"/>
        <v>2.2103750000000005E-2</v>
      </c>
      <c r="I64" t="s">
        <v>5</v>
      </c>
      <c r="J64">
        <f t="shared" si="1"/>
        <v>7.5850000000000015E-3</v>
      </c>
      <c r="K64" t="s">
        <v>5</v>
      </c>
      <c r="L64">
        <f t="shared" si="1"/>
        <v>2.4271625000000008E-2</v>
      </c>
      <c r="M64" t="s">
        <v>5</v>
      </c>
      <c r="N64">
        <f t="shared" si="1"/>
        <v>1.0243250000000002E-2</v>
      </c>
      <c r="O64" t="s">
        <v>5</v>
      </c>
      <c r="P64">
        <f t="shared" si="1"/>
        <v>2.2229000000000006E-2</v>
      </c>
    </row>
    <row r="65" spans="1:16" x14ac:dyDescent="0.25">
      <c r="A65" t="s">
        <v>32</v>
      </c>
      <c r="B65">
        <f t="shared" si="1"/>
        <v>-1.5327375000000004E-2</v>
      </c>
      <c r="C65" t="s">
        <v>32</v>
      </c>
      <c r="D65">
        <f t="shared" si="1"/>
        <v>-2.9760000000000064E-3</v>
      </c>
      <c r="E65" t="s">
        <v>32</v>
      </c>
      <c r="F65">
        <f t="shared" si="1"/>
        <v>-1.099975000000001E-2</v>
      </c>
      <c r="G65" t="s">
        <v>32</v>
      </c>
      <c r="H65">
        <f t="shared" si="1"/>
        <v>-4.6291249999999978E-3</v>
      </c>
      <c r="I65" t="s">
        <v>32</v>
      </c>
      <c r="J65">
        <f t="shared" si="1"/>
        <v>-8.0331250000000021E-3</v>
      </c>
      <c r="K65" t="s">
        <v>32</v>
      </c>
      <c r="L65">
        <f t="shared" si="1"/>
        <v>-1.1103749999999968E-3</v>
      </c>
      <c r="M65" t="s">
        <v>32</v>
      </c>
      <c r="N65">
        <f t="shared" si="1"/>
        <v>-7.0831250000000096E-3</v>
      </c>
      <c r="O65" t="s">
        <v>32</v>
      </c>
      <c r="P65">
        <f t="shared" si="1"/>
        <v>-2.0934999999999981E-3</v>
      </c>
    </row>
    <row r="66" spans="1:16" x14ac:dyDescent="0.25">
      <c r="A66" t="s">
        <v>7</v>
      </c>
      <c r="B66">
        <f t="shared" si="1"/>
        <v>-6.5783749999999992E-3</v>
      </c>
      <c r="C66" t="s">
        <v>7</v>
      </c>
      <c r="D66">
        <f t="shared" si="1"/>
        <v>-1.1718749999999993E-3</v>
      </c>
      <c r="E66" t="s">
        <v>7</v>
      </c>
      <c r="F66">
        <f t="shared" si="1"/>
        <v>-3.3395000000000005E-3</v>
      </c>
      <c r="G66" t="s">
        <v>7</v>
      </c>
      <c r="H66">
        <f t="shared" si="1"/>
        <v>-1.7055000000000004E-3</v>
      </c>
      <c r="I66" t="s">
        <v>7</v>
      </c>
      <c r="J66">
        <f t="shared" si="1"/>
        <v>-2.4029999999999989E-3</v>
      </c>
      <c r="K66" t="s">
        <v>7</v>
      </c>
      <c r="L66">
        <f t="shared" si="1"/>
        <v>-3.3962499999999965E-4</v>
      </c>
      <c r="M66" t="s">
        <v>7</v>
      </c>
      <c r="N66">
        <f t="shared" si="1"/>
        <v>-2.7212500000000014E-3</v>
      </c>
      <c r="O66" t="s">
        <v>7</v>
      </c>
      <c r="P66">
        <f t="shared" si="1"/>
        <v>-7.4624999999999692E-4</v>
      </c>
    </row>
    <row r="67" spans="1:16" x14ac:dyDescent="0.25">
      <c r="A67" t="s">
        <v>8</v>
      </c>
      <c r="B67">
        <f t="shared" si="1"/>
        <v>-4.1802499999999999E-3</v>
      </c>
      <c r="C67" t="s">
        <v>8</v>
      </c>
      <c r="D67">
        <f t="shared" si="1"/>
        <v>-1.0677499999999993E-3</v>
      </c>
      <c r="E67" t="s">
        <v>8</v>
      </c>
      <c r="F67">
        <f t="shared" si="1"/>
        <v>-3.6387500000000014E-3</v>
      </c>
      <c r="G67" t="s">
        <v>8</v>
      </c>
      <c r="H67">
        <f t="shared" si="1"/>
        <v>-1.5911250000000023E-3</v>
      </c>
      <c r="I67" t="s">
        <v>8</v>
      </c>
      <c r="J67">
        <f t="shared" si="1"/>
        <v>-2.6612500000000004E-3</v>
      </c>
      <c r="K67" t="s">
        <v>8</v>
      </c>
      <c r="L67">
        <f t="shared" si="1"/>
        <v>-4.2512500000000016E-4</v>
      </c>
      <c r="M67" t="s">
        <v>8</v>
      </c>
      <c r="N67">
        <f t="shared" si="1"/>
        <v>-2.096874999999998E-3</v>
      </c>
      <c r="O67" t="s">
        <v>8</v>
      </c>
      <c r="P67">
        <f t="shared" si="1"/>
        <v>-9.057500000000003E-4</v>
      </c>
    </row>
    <row r="68" spans="1:16" x14ac:dyDescent="0.25">
      <c r="A68" t="s">
        <v>9</v>
      </c>
      <c r="B68">
        <f t="shared" si="1"/>
        <v>-4.5687499999999999E-3</v>
      </c>
      <c r="C68" t="s">
        <v>9</v>
      </c>
      <c r="D68">
        <f t="shared" si="1"/>
        <v>-7.3637500000000092E-4</v>
      </c>
      <c r="E68" t="s">
        <v>9</v>
      </c>
      <c r="F68">
        <f t="shared" si="1"/>
        <v>-4.0215000000000008E-3</v>
      </c>
      <c r="G68" t="s">
        <v>9</v>
      </c>
      <c r="H68">
        <f t="shared" si="1"/>
        <v>-1.3325000000000004E-3</v>
      </c>
      <c r="I68" t="s">
        <v>9</v>
      </c>
      <c r="J68">
        <f t="shared" si="1"/>
        <v>-2.968875000000001E-3</v>
      </c>
      <c r="K68" t="s">
        <v>9</v>
      </c>
      <c r="L68">
        <f t="shared" si="1"/>
        <v>-3.4562500000000045E-4</v>
      </c>
      <c r="M68" t="s">
        <v>9</v>
      </c>
      <c r="N68">
        <f t="shared" si="1"/>
        <v>-2.2650000000000031E-3</v>
      </c>
      <c r="O68" t="s">
        <v>9</v>
      </c>
      <c r="P68">
        <f t="shared" si="1"/>
        <v>-4.4150000000000092E-4</v>
      </c>
    </row>
    <row r="69" spans="1:16" x14ac:dyDescent="0.25">
      <c r="A69" t="s">
        <v>33</v>
      </c>
      <c r="B69">
        <f t="shared" si="1"/>
        <v>4.5352500000000011E-3</v>
      </c>
      <c r="C69" t="s">
        <v>33</v>
      </c>
      <c r="D69">
        <f t="shared" si="1"/>
        <v>5.9180000000000031E-3</v>
      </c>
      <c r="E69" t="s">
        <v>33</v>
      </c>
      <c r="F69">
        <f t="shared" si="1"/>
        <v>5.035750000000002E-3</v>
      </c>
      <c r="G69" t="s">
        <v>33</v>
      </c>
      <c r="H69">
        <f t="shared" si="1"/>
        <v>4.3151249999999995E-3</v>
      </c>
      <c r="I69" t="s">
        <v>33</v>
      </c>
      <c r="J69">
        <f t="shared" si="1"/>
        <v>3.9058749999999996E-3</v>
      </c>
      <c r="K69" t="s">
        <v>33</v>
      </c>
      <c r="L69">
        <f t="shared" si="1"/>
        <v>5.2312500000000015E-3</v>
      </c>
      <c r="M69" t="s">
        <v>33</v>
      </c>
      <c r="N69">
        <f t="shared" si="1"/>
        <v>4.2494999999999998E-3</v>
      </c>
      <c r="O69" t="s">
        <v>33</v>
      </c>
      <c r="P69">
        <f t="shared" si="1"/>
        <v>5.1798750000000005E-3</v>
      </c>
    </row>
    <row r="70" spans="1:16" x14ac:dyDescent="0.25">
      <c r="A70" t="s">
        <v>10</v>
      </c>
      <c r="B70">
        <f t="shared" si="1"/>
        <v>9.8687499999999991E-4</v>
      </c>
      <c r="C70" t="s">
        <v>10</v>
      </c>
      <c r="D70">
        <f t="shared" si="1"/>
        <v>1.6182500000000003E-3</v>
      </c>
      <c r="E70" t="s">
        <v>10</v>
      </c>
      <c r="F70">
        <f t="shared" si="1"/>
        <v>9.8999999999999999E-4</v>
      </c>
      <c r="G70" t="s">
        <v>10</v>
      </c>
      <c r="H70">
        <f t="shared" si="1"/>
        <v>1.5263750000000004E-3</v>
      </c>
      <c r="I70" t="s">
        <v>10</v>
      </c>
      <c r="J70">
        <f t="shared" si="1"/>
        <v>1.0146250000000001E-3</v>
      </c>
      <c r="K70" t="s">
        <v>10</v>
      </c>
      <c r="L70">
        <f t="shared" si="1"/>
        <v>2.2878750000000008E-3</v>
      </c>
      <c r="M70" t="s">
        <v>10</v>
      </c>
      <c r="N70">
        <f t="shared" si="1"/>
        <v>9.3825000000000028E-4</v>
      </c>
      <c r="O70" t="s">
        <v>10</v>
      </c>
      <c r="P70">
        <f t="shared" si="1"/>
        <v>2.1921250000000005E-3</v>
      </c>
    </row>
    <row r="71" spans="1:16" x14ac:dyDescent="0.25">
      <c r="A71" t="s">
        <v>11</v>
      </c>
      <c r="B71">
        <f t="shared" si="1"/>
        <v>9.2099999999999994E-4</v>
      </c>
      <c r="C71" t="s">
        <v>11</v>
      </c>
      <c r="D71">
        <f t="shared" si="1"/>
        <v>2.6202500000000006E-3</v>
      </c>
      <c r="E71" t="s">
        <v>11</v>
      </c>
      <c r="F71">
        <f t="shared" si="1"/>
        <v>1.0461250000000002E-3</v>
      </c>
      <c r="G71" t="s">
        <v>11</v>
      </c>
      <c r="H71">
        <f t="shared" si="1"/>
        <v>1.4762500000000001E-3</v>
      </c>
      <c r="I71" t="s">
        <v>11</v>
      </c>
      <c r="J71">
        <f t="shared" si="1"/>
        <v>8.6737500000000009E-4</v>
      </c>
      <c r="K71" t="s">
        <v>11</v>
      </c>
      <c r="L71">
        <f t="shared" si="1"/>
        <v>1.6416250000000003E-3</v>
      </c>
      <c r="M71" t="s">
        <v>11</v>
      </c>
      <c r="N71">
        <f t="shared" si="1"/>
        <v>7.9587500000000058E-4</v>
      </c>
      <c r="O71" t="s">
        <v>11</v>
      </c>
      <c r="P71">
        <f t="shared" si="1"/>
        <v>1.3622500000000006E-3</v>
      </c>
    </row>
    <row r="72" spans="1:16" x14ac:dyDescent="0.25">
      <c r="A72" t="s">
        <v>12</v>
      </c>
      <c r="B72">
        <f t="shared" si="1"/>
        <v>7.0662500000000066E-4</v>
      </c>
      <c r="C72" t="s">
        <v>12</v>
      </c>
      <c r="D72">
        <f t="shared" si="1"/>
        <v>1.0317500000000005E-3</v>
      </c>
      <c r="E72" t="s">
        <v>12</v>
      </c>
      <c r="F72">
        <f t="shared" si="1"/>
        <v>7.9925000000000005E-4</v>
      </c>
      <c r="G72" t="s">
        <v>12</v>
      </c>
      <c r="H72">
        <f t="shared" si="1"/>
        <v>4.1425000000000012E-4</v>
      </c>
      <c r="I72" t="s">
        <v>12</v>
      </c>
      <c r="J72">
        <f t="shared" si="1"/>
        <v>5.9875000000000032E-4</v>
      </c>
      <c r="K72" t="s">
        <v>12</v>
      </c>
      <c r="L72">
        <f t="shared" si="1"/>
        <v>2.4812500000000008E-4</v>
      </c>
      <c r="M72" t="s">
        <v>12</v>
      </c>
      <c r="N72">
        <f t="shared" si="1"/>
        <v>9.6387499999999945E-4</v>
      </c>
      <c r="O72" t="s">
        <v>12</v>
      </c>
      <c r="P72">
        <f t="shared" si="1"/>
        <v>4.6987499999999981E-4</v>
      </c>
    </row>
    <row r="73" spans="1:16" x14ac:dyDescent="0.25">
      <c r="A73" t="s">
        <v>13</v>
      </c>
      <c r="B73">
        <f t="shared" si="1"/>
        <v>5.9587500000000005E-4</v>
      </c>
      <c r="C73" t="s">
        <v>13</v>
      </c>
      <c r="D73">
        <f t="shared" si="1"/>
        <v>2.840000000000004E-4</v>
      </c>
      <c r="E73" t="s">
        <v>13</v>
      </c>
      <c r="F73">
        <f>F17-F45</f>
        <v>8.5637500000000037E-4</v>
      </c>
      <c r="G73" t="s">
        <v>13</v>
      </c>
      <c r="H73">
        <f t="shared" si="1"/>
        <v>4.7275000000000008E-4</v>
      </c>
      <c r="I73" t="s">
        <v>13</v>
      </c>
      <c r="J73">
        <f t="shared" si="1"/>
        <v>6.5850000000000023E-4</v>
      </c>
      <c r="K73" t="s">
        <v>13</v>
      </c>
      <c r="L73">
        <f t="shared" si="1"/>
        <v>7.3337500000000009E-4</v>
      </c>
      <c r="M73" t="s">
        <v>13</v>
      </c>
      <c r="N73">
        <f t="shared" si="1"/>
        <v>7.7887500000000005E-4</v>
      </c>
      <c r="O73" t="s">
        <v>13</v>
      </c>
      <c r="P73">
        <f t="shared" si="1"/>
        <v>8.0274999999999964E-4</v>
      </c>
    </row>
    <row r="74" spans="1:16" x14ac:dyDescent="0.25">
      <c r="A74" t="s">
        <v>14</v>
      </c>
      <c r="B74">
        <f t="shared" si="1"/>
        <v>1.3248749999999997E-3</v>
      </c>
      <c r="C74" t="s">
        <v>14</v>
      </c>
      <c r="D74">
        <f t="shared" si="1"/>
        <v>3.6375000000000036E-4</v>
      </c>
      <c r="E74" t="s">
        <v>14</v>
      </c>
      <c r="F74">
        <f t="shared" si="1"/>
        <v>1.3440000000000006E-3</v>
      </c>
      <c r="G74" t="s">
        <v>14</v>
      </c>
      <c r="H74">
        <f t="shared" si="1"/>
        <v>4.2550000000000053E-4</v>
      </c>
      <c r="I74" t="s">
        <v>14</v>
      </c>
      <c r="J74">
        <f t="shared" si="1"/>
        <v>7.6662500000000081E-4</v>
      </c>
      <c r="K74" t="s">
        <v>14</v>
      </c>
      <c r="L74">
        <f t="shared" si="1"/>
        <v>3.2024999999999979E-4</v>
      </c>
      <c r="M74" t="s">
        <v>14</v>
      </c>
      <c r="N74">
        <f t="shared" si="1"/>
        <v>7.7262499999999987E-4</v>
      </c>
      <c r="O74" t="s">
        <v>14</v>
      </c>
      <c r="P74">
        <f t="shared" si="1"/>
        <v>3.5287499999999989E-4</v>
      </c>
    </row>
    <row r="75" spans="1:16" s="1" customFormat="1" x14ac:dyDescent="0.25">
      <c r="A75" s="1" t="s">
        <v>34</v>
      </c>
      <c r="B75" s="1">
        <f>B59/B78</f>
        <v>4.3811051282455278E-2</v>
      </c>
      <c r="C75" s="1" t="s">
        <v>34</v>
      </c>
      <c r="D75" s="1">
        <f t="shared" ref="D75:P75" si="2">D59/D78</f>
        <v>0.11059174314893508</v>
      </c>
      <c r="E75" s="1" t="s">
        <v>34</v>
      </c>
      <c r="F75" s="1">
        <f t="shared" si="2"/>
        <v>5.8087361531467596E-2</v>
      </c>
      <c r="G75" s="1" t="s">
        <v>34</v>
      </c>
      <c r="H75" s="1">
        <f t="shared" si="2"/>
        <v>0.12136048147092801</v>
      </c>
      <c r="I75" s="1" t="s">
        <v>34</v>
      </c>
      <c r="J75" s="1">
        <f t="shared" si="2"/>
        <v>6.5998788335202743E-2</v>
      </c>
      <c r="K75" s="1" t="s">
        <v>34</v>
      </c>
      <c r="L75" s="1">
        <f t="shared" si="2"/>
        <v>0.17543843977423546</v>
      </c>
      <c r="M75" s="1" t="s">
        <v>34</v>
      </c>
      <c r="N75" s="1">
        <f t="shared" si="2"/>
        <v>5.5894430312393856E-2</v>
      </c>
      <c r="O75" s="1" t="s">
        <v>34</v>
      </c>
      <c r="P75" s="1">
        <f t="shared" si="2"/>
        <v>0.11356610917645195</v>
      </c>
    </row>
    <row r="76" spans="1:16" s="1" customFormat="1" x14ac:dyDescent="0.25">
      <c r="A76" s="1" t="s">
        <v>35</v>
      </c>
      <c r="B76" s="1">
        <f>B65/B78</f>
        <v>-2.0337338526899264E-2</v>
      </c>
      <c r="C76" s="1" t="s">
        <v>35</v>
      </c>
      <c r="D76" s="1">
        <f t="shared" ref="D76:P76" si="3">D65/D78</f>
        <v>-3.8496614083086012E-3</v>
      </c>
      <c r="E76" s="1" t="s">
        <v>35</v>
      </c>
      <c r="F76" s="1">
        <f t="shared" si="3"/>
        <v>-1.3844768611685855E-2</v>
      </c>
      <c r="G76" s="1" t="s">
        <v>35</v>
      </c>
      <c r="H76" s="1">
        <f t="shared" si="3"/>
        <v>-5.8171663348600489E-3</v>
      </c>
      <c r="I76" s="1" t="s">
        <v>35</v>
      </c>
      <c r="J76" s="1">
        <f t="shared" si="3"/>
        <v>-1.1146240795223967E-2</v>
      </c>
      <c r="K76" s="1" t="s">
        <v>35</v>
      </c>
      <c r="L76" s="1">
        <f t="shared" si="3"/>
        <v>-1.6194014613443734E-3</v>
      </c>
      <c r="M76" s="1" t="s">
        <v>35</v>
      </c>
      <c r="N76" s="1">
        <f t="shared" si="3"/>
        <v>-9.7512296375430272E-3</v>
      </c>
      <c r="O76" s="1" t="s">
        <v>35</v>
      </c>
      <c r="P76" s="1">
        <f t="shared" si="3"/>
        <v>-2.7667461822603106E-3</v>
      </c>
    </row>
    <row r="77" spans="1:16" s="1" customFormat="1" x14ac:dyDescent="0.25">
      <c r="A77" s="1" t="s">
        <v>36</v>
      </c>
      <c r="B77" s="1">
        <f>B69/B78</f>
        <v>6.0176588981557429E-3</v>
      </c>
      <c r="C77" s="1" t="s">
        <v>36</v>
      </c>
      <c r="D77" s="1">
        <f t="shared" ref="D77:P77" si="4">D69/D78</f>
        <v>7.6553414698824814E-3</v>
      </c>
      <c r="E77" s="1" t="s">
        <v>36</v>
      </c>
      <c r="F77" s="1">
        <f t="shared" si="4"/>
        <v>6.3382161900313204E-3</v>
      </c>
      <c r="G77" s="1" t="s">
        <v>36</v>
      </c>
      <c r="H77" s="1">
        <f t="shared" si="4"/>
        <v>5.4225798354360661E-3</v>
      </c>
      <c r="I77" s="1" t="s">
        <v>36</v>
      </c>
      <c r="J77" s="1">
        <f t="shared" si="4"/>
        <v>5.4195376352347809E-3</v>
      </c>
      <c r="K77" s="1" t="s">
        <v>36</v>
      </c>
      <c r="L77" s="1">
        <f t="shared" si="4"/>
        <v>7.6293989820175896E-3</v>
      </c>
      <c r="M77" s="1" t="s">
        <v>36</v>
      </c>
      <c r="N77" s="1">
        <f t="shared" si="4"/>
        <v>5.8502215257727396E-3</v>
      </c>
      <c r="O77" s="1" t="s">
        <v>36</v>
      </c>
      <c r="P77" s="1">
        <f t="shared" si="4"/>
        <v>6.8456648582926397E-3</v>
      </c>
    </row>
    <row r="78" spans="1:16" x14ac:dyDescent="0.25">
      <c r="A78" t="s">
        <v>17</v>
      </c>
      <c r="B78">
        <f t="shared" si="1"/>
        <v>0.75365687500000011</v>
      </c>
      <c r="C78" t="s">
        <v>17</v>
      </c>
      <c r="D78">
        <f t="shared" ref="D78:P83" si="5">D22-D50</f>
        <v>0.77305500000000016</v>
      </c>
      <c r="E78" t="s">
        <v>17</v>
      </c>
      <c r="F78">
        <f t="shared" si="5"/>
        <v>0.79450587500000025</v>
      </c>
      <c r="G78" t="s">
        <v>17</v>
      </c>
      <c r="H78">
        <f t="shared" si="5"/>
        <v>0.79576975000000005</v>
      </c>
      <c r="I78" t="s">
        <v>17</v>
      </c>
      <c r="J78">
        <f t="shared" si="5"/>
        <v>0.72070262500000015</v>
      </c>
      <c r="K78" t="s">
        <v>17</v>
      </c>
      <c r="L78">
        <f t="shared" si="5"/>
        <v>0.68567000000000011</v>
      </c>
      <c r="M78" t="s">
        <v>17</v>
      </c>
      <c r="N78">
        <f t="shared" si="5"/>
        <v>0.72638275000000019</v>
      </c>
      <c r="O78" t="s">
        <v>17</v>
      </c>
      <c r="P78">
        <f t="shared" si="5"/>
        <v>0.75666500000000003</v>
      </c>
    </row>
    <row r="79" spans="1:16" x14ac:dyDescent="0.25">
      <c r="A79" t="s">
        <v>18</v>
      </c>
      <c r="B79">
        <f t="shared" si="1"/>
        <v>0.75394162500000017</v>
      </c>
      <c r="C79" t="s">
        <v>18</v>
      </c>
      <c r="D79">
        <f t="shared" si="5"/>
        <v>0.78180825000000009</v>
      </c>
      <c r="E79" t="s">
        <v>18</v>
      </c>
      <c r="F79">
        <f t="shared" si="5"/>
        <v>0.80295562500000017</v>
      </c>
      <c r="G79" t="s">
        <v>18</v>
      </c>
      <c r="H79">
        <f t="shared" si="5"/>
        <v>0.81350037500000016</v>
      </c>
      <c r="I79" t="s">
        <v>18</v>
      </c>
      <c r="J79">
        <f t="shared" si="5"/>
        <v>0.73221837500000009</v>
      </c>
      <c r="K79" t="s">
        <v>18</v>
      </c>
      <c r="L79">
        <f t="shared" si="5"/>
        <v>0.70916500000000016</v>
      </c>
      <c r="M79" t="s">
        <v>18</v>
      </c>
      <c r="N79">
        <f t="shared" si="5"/>
        <v>0.73216275000000008</v>
      </c>
      <c r="O79" t="s">
        <v>18</v>
      </c>
      <c r="P79">
        <f t="shared" si="5"/>
        <v>0.77331325000000006</v>
      </c>
    </row>
    <row r="80" spans="1:16" x14ac:dyDescent="0.25">
      <c r="A80" t="s">
        <v>19</v>
      </c>
      <c r="B80">
        <f t="shared" si="1"/>
        <v>0.75816512500000011</v>
      </c>
      <c r="C80" t="s">
        <v>19</v>
      </c>
      <c r="D80">
        <f t="shared" si="5"/>
        <v>0.8014372500000001</v>
      </c>
      <c r="E80" t="s">
        <v>19</v>
      </c>
      <c r="F80">
        <f t="shared" si="5"/>
        <v>0.81107637500000029</v>
      </c>
      <c r="G80" t="s">
        <v>19</v>
      </c>
      <c r="H80">
        <f t="shared" si="5"/>
        <v>0.82955087500000013</v>
      </c>
      <c r="I80" t="s">
        <v>19</v>
      </c>
      <c r="J80">
        <f t="shared" si="5"/>
        <v>0.74255987500000009</v>
      </c>
      <c r="K80" t="s">
        <v>19</v>
      </c>
      <c r="L80">
        <f t="shared" si="5"/>
        <v>0.73339125000000016</v>
      </c>
      <c r="M80" t="s">
        <v>19</v>
      </c>
      <c r="N80">
        <f t="shared" si="5"/>
        <v>0.73781387500000006</v>
      </c>
      <c r="O80" t="s">
        <v>19</v>
      </c>
      <c r="P80">
        <f t="shared" si="5"/>
        <v>0.78489825000000013</v>
      </c>
    </row>
    <row r="81" spans="1:16" x14ac:dyDescent="0.25">
      <c r="A81" t="s">
        <v>20</v>
      </c>
      <c r="B81">
        <f t="shared" si="1"/>
        <v>0.75539850000000008</v>
      </c>
      <c r="C81" t="s">
        <v>20</v>
      </c>
      <c r="D81">
        <f t="shared" si="5"/>
        <v>0.82480562500000021</v>
      </c>
      <c r="E81" t="s">
        <v>20</v>
      </c>
      <c r="F81">
        <f t="shared" si="5"/>
        <v>0.81336587500000002</v>
      </c>
      <c r="G81" t="s">
        <v>20</v>
      </c>
      <c r="H81">
        <f t="shared" si="5"/>
        <v>0.85163137500000008</v>
      </c>
      <c r="I81" t="s">
        <v>20</v>
      </c>
      <c r="J81">
        <f t="shared" si="5"/>
        <v>0.74851400000000012</v>
      </c>
      <c r="K81" t="s">
        <v>20</v>
      </c>
      <c r="L81">
        <f t="shared" si="5"/>
        <v>0.75971050000000018</v>
      </c>
      <c r="M81" t="s">
        <v>20</v>
      </c>
      <c r="N81">
        <f t="shared" si="5"/>
        <v>0.74467662499999998</v>
      </c>
      <c r="O81" t="s">
        <v>20</v>
      </c>
      <c r="P81">
        <f t="shared" si="5"/>
        <v>0.80373824999999999</v>
      </c>
    </row>
    <row r="82" spans="1:16" x14ac:dyDescent="0.25">
      <c r="A82" t="s">
        <v>21</v>
      </c>
      <c r="B82">
        <f t="shared" si="1"/>
        <v>0.75955750000000011</v>
      </c>
      <c r="C82" t="s">
        <v>21</v>
      </c>
      <c r="D82">
        <f t="shared" si="5"/>
        <v>0.83499487500000014</v>
      </c>
      <c r="E82" t="s">
        <v>21</v>
      </c>
      <c r="F82">
        <f t="shared" si="5"/>
        <v>0.81870725000000011</v>
      </c>
      <c r="G82" t="s">
        <v>21</v>
      </c>
      <c r="H82">
        <f>H26-H54</f>
        <v>0.87398762500000016</v>
      </c>
      <c r="I82" t="s">
        <v>21</v>
      </c>
      <c r="J82">
        <f t="shared" si="5"/>
        <v>0.75279137500000015</v>
      </c>
      <c r="K82" t="s">
        <v>21</v>
      </c>
      <c r="L82">
        <f t="shared" si="5"/>
        <v>0.79298400000000024</v>
      </c>
      <c r="M82" t="s">
        <v>21</v>
      </c>
      <c r="N82">
        <f t="shared" si="5"/>
        <v>0.74919087500000014</v>
      </c>
      <c r="O82" t="s">
        <v>21</v>
      </c>
      <c r="P82">
        <f t="shared" si="5"/>
        <v>0.82908837500000021</v>
      </c>
    </row>
    <row r="83" spans="1:16" x14ac:dyDescent="0.25">
      <c r="A83" t="s">
        <v>22</v>
      </c>
      <c r="B83">
        <f t="shared" si="1"/>
        <v>0.76842575000000024</v>
      </c>
      <c r="C83" t="s">
        <v>22</v>
      </c>
      <c r="D83">
        <f t="shared" si="5"/>
        <v>0.86826462500000023</v>
      </c>
      <c r="E83" t="s">
        <v>22</v>
      </c>
      <c r="F83">
        <f t="shared" si="5"/>
        <v>0.83034962500000009</v>
      </c>
      <c r="G83" t="s">
        <v>22</v>
      </c>
      <c r="H83">
        <f t="shared" si="5"/>
        <v>0.89446312500000025</v>
      </c>
      <c r="I83" t="s">
        <v>22</v>
      </c>
      <c r="J83">
        <f t="shared" si="5"/>
        <v>0.76101350000000012</v>
      </c>
      <c r="K83" t="s">
        <v>22</v>
      </c>
      <c r="L83">
        <f t="shared" si="5"/>
        <v>0.81718012500000026</v>
      </c>
      <c r="M83" t="s">
        <v>22</v>
      </c>
      <c r="N83">
        <f t="shared" si="5"/>
        <v>0.75841750000000008</v>
      </c>
      <c r="O83" t="s">
        <v>22</v>
      </c>
      <c r="P83">
        <f t="shared" si="5"/>
        <v>0.85135337500000008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 Cort FormResorb</vt:lpstr>
      <vt:lpstr>WT Cort ModRemod</vt:lpstr>
      <vt:lpstr>KO Cort FormResorb</vt:lpstr>
      <vt:lpstr>KO Cort ModRemod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Peter Shyu</cp:lastModifiedBy>
  <dcterms:created xsi:type="dcterms:W3CDTF">2023-08-01T18:16:14Z</dcterms:created>
  <dcterms:modified xsi:type="dcterms:W3CDTF">2025-02-20T02:21:37Z</dcterms:modified>
</cp:coreProperties>
</file>