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35" yWindow="-180" windowWidth="19245" windowHeight="60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5" i="1"/>
  <c r="K45"/>
  <c r="L46" l="1"/>
  <c r="K4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7"/>
  <c r="K2"/>
  <c r="L40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42"/>
  <c r="L47"/>
  <c r="L38"/>
  <c r="L39"/>
  <c r="L41"/>
  <c r="L2"/>
</calcChain>
</file>

<file path=xl/sharedStrings.xml><?xml version="1.0" encoding="utf-8"?>
<sst xmlns="http://schemas.openxmlformats.org/spreadsheetml/2006/main" count="336" uniqueCount="189">
  <si>
    <t>OGLEII BUL-SC10 164819</t>
  </si>
  <si>
    <t>OGLEII BUL-SC11 276310</t>
  </si>
  <si>
    <t>OGLEII BUL-SC18 443735</t>
  </si>
  <si>
    <t>OGLEII BUL-SC19 417760</t>
  </si>
  <si>
    <t>OGLEII BUL-SC23 672563</t>
  </si>
  <si>
    <t>OGLEII DIA BUL-SC19 V1707</t>
  </si>
  <si>
    <t>OGLEII BUL-SC22 76978</t>
  </si>
  <si>
    <t>OGLEII BUL-SC23 215904</t>
  </si>
  <si>
    <t>OGLEII BUL-SC23 523985</t>
  </si>
  <si>
    <t>OGLEII BUL-SC26 116575</t>
  </si>
  <si>
    <t>OGLEII BUL-SC27 598770</t>
  </si>
  <si>
    <t>Other Names</t>
  </si>
  <si>
    <t>Coordinates</t>
  </si>
  <si>
    <t>Type</t>
  </si>
  <si>
    <t>Max</t>
  </si>
  <si>
    <t>Min</t>
  </si>
  <si>
    <t>System</t>
  </si>
  <si>
    <t>Period</t>
  </si>
  <si>
    <t>Epoch</t>
  </si>
  <si>
    <t>type</t>
  </si>
  <si>
    <t>min</t>
  </si>
  <si>
    <t>Light Curve</t>
  </si>
  <si>
    <t>Data Source</t>
  </si>
  <si>
    <t>EA/RS</t>
  </si>
  <si>
    <t>OGLEII BUL-SC1 36409</t>
  </si>
  <si>
    <t>OGLE Name</t>
  </si>
  <si>
    <t>EA</t>
  </si>
  <si>
    <t>18 02 10.16, -30 12 31.2</t>
  </si>
  <si>
    <t>18 19 51.98, -22 27 49.1</t>
  </si>
  <si>
    <t>18 21 12.98, -22 21 54.7 </t>
  </si>
  <si>
    <t>18 07 05.75, -27 25 34.8</t>
  </si>
  <si>
    <t>18 08 13.21, -27 27 30.2</t>
  </si>
  <si>
    <t>17 58 27.01, -30 59 52.3</t>
  </si>
  <si>
    <t>18 02 00.59, -29 31 58.7</t>
  </si>
  <si>
    <t>EB</t>
  </si>
  <si>
    <t>OGLEII DIA BUL-SC22 V296</t>
  </si>
  <si>
    <t>OGLEII SCO-SC2 35000</t>
  </si>
  <si>
    <t>OGLEII BUL-SC31 355278</t>
  </si>
  <si>
    <t>OGLEII BUL-SC32 711951</t>
  </si>
  <si>
    <t>OGLEII BUL-SC33 225455</t>
  </si>
  <si>
    <t>OGLEII BUL-SC33 505748</t>
  </si>
  <si>
    <t>OGLEII BUL-SC34 779867</t>
  </si>
  <si>
    <t>OGLEII BUL-SC35 231516</t>
  </si>
  <si>
    <t>OGLEII DIA BUL-SC35 V0079</t>
  </si>
  <si>
    <t>Ic</t>
  </si>
  <si>
    <t>OGLEII DIA BUL-SC1 V1070, 2MASS J18021017-3012318</t>
  </si>
  <si>
    <t>18 02 21.52, -28 21 01.4</t>
  </si>
  <si>
    <t>OGLEII BUL-SC10 164819, 2MASS J18195198-2227491</t>
  </si>
  <si>
    <t>OGLEII BUL-SC11 276310, 2MASS J18211298-2221546</t>
  </si>
  <si>
    <t>OGLEII BUL-SC18 443735, USNO-B1.0 0625-0805247</t>
  </si>
  <si>
    <t>Comment</t>
  </si>
  <si>
    <t>Min II: 15.20 Ic</t>
  </si>
  <si>
    <t>Min II = 15.84 Ic. RS period = 2.716 d. RS epoch = 2450626.76</t>
  </si>
  <si>
    <t>Min II = 15.76 Ic</t>
  </si>
  <si>
    <t>Min II = 16.05 Ic</t>
  </si>
  <si>
    <t>Min II = 14.95 Ic</t>
  </si>
  <si>
    <t>OGLEII DIA BUL-SC1 V4402, 2MASS J18020061-2931591</t>
  </si>
  <si>
    <t xml:space="preserve">OGLEII BUL-SC1 179570 </t>
  </si>
  <si>
    <t>OGLEII BUL-SC18 543410</t>
  </si>
  <si>
    <t>OGLEII DIA BUL-SC18 V5107, 2MASS J18071000-2651392, USNO-B1.0 0631-0684616</t>
  </si>
  <si>
    <t>18 07 10.00 -26 51 39.3</t>
  </si>
  <si>
    <t>OGLEII BUL-SC19 439676</t>
  </si>
  <si>
    <t>18 08 16.77 -27 23 03.6</t>
  </si>
  <si>
    <t>OGLEII BUL-SC19 688883</t>
  </si>
  <si>
    <t>OGLEII DIA BUL-SC19 V4104, 2MASS J18082081-2656094, USNO-B1.0 0630-0742895</t>
  </si>
  <si>
    <t>18 08 20.82 -26 56 09.4</t>
  </si>
  <si>
    <t>Min II = 14.60 Ic</t>
  </si>
  <si>
    <t>Min II= 16.16 Ic</t>
  </si>
  <si>
    <t>Min II = 14.63 Ic</t>
  </si>
  <si>
    <t>OGLEII BUL-SC21 530758</t>
  </si>
  <si>
    <t>OGLEII DIA BUL-SC21 V2351, USNO-B1.0 0609-0642144</t>
  </si>
  <si>
    <t>18 00 33.59 -29 01 56.2</t>
  </si>
  <si>
    <t>OGLEII BUL-SC21 622739</t>
  </si>
  <si>
    <t>OGLEII DIA BUL-SC21 V5955, USNO-B1.0 0613-0635576</t>
  </si>
  <si>
    <t>18 00 35.41 -28 36 18.0</t>
  </si>
  <si>
    <t>Min II = 16.06 Ic</t>
  </si>
  <si>
    <t>OGLEII BUL-SC22 11759</t>
  </si>
  <si>
    <t>17 56 22.82 -31 12 09.6</t>
  </si>
  <si>
    <t>Min II = 15.82 Ic</t>
  </si>
  <si>
    <t>OGLEII BUL-SC22 672762</t>
  </si>
  <si>
    <t>OGLEII DIA BUL-SC22 V4135, 2MASS J17570654-3036120, USNO-B1.0 0593-0616475</t>
  </si>
  <si>
    <t>17 57 06.55 -30 36 12.1</t>
  </si>
  <si>
    <t>OGLEII BUL-SC23 204666</t>
  </si>
  <si>
    <t>OGLEII DIA BUL-SC23 V0031, UCAC4 292-139742, USNO-B1.0 0583-0617426</t>
  </si>
  <si>
    <t>17 57 49.24 -31 40 41.2</t>
  </si>
  <si>
    <t>Min II = 15.87 Ic</t>
  </si>
  <si>
    <t>OGLEII DIA BUL-SC29 V1337, 2MASS J17483453-3702045, USNO-B1.0 0529-0674594</t>
  </si>
  <si>
    <t>17 48 34.55 -37 02 04.6</t>
  </si>
  <si>
    <t>Min II = 14.73 Ic</t>
  </si>
  <si>
    <t>OGLEII DIA BUL-SC3 V6122, 2MASS J17533806-2943118</t>
  </si>
  <si>
    <t>17 53 38.00 -29 43 11.0</t>
  </si>
  <si>
    <t>Min II = 15.06 Ic</t>
  </si>
  <si>
    <t>OGLEII BUL-SC29 439262</t>
  </si>
  <si>
    <t>OGLEII BUL-SC3 563785</t>
  </si>
  <si>
    <t>OGLEII BUL-SC31 726948</t>
  </si>
  <si>
    <t>OGLEII DIA BUL-SC31 V3241, UCAC4 308-162968</t>
  </si>
  <si>
    <t>18 02 47.64 -28 24 41.2</t>
  </si>
  <si>
    <t>Min II = 14.83 Ic</t>
  </si>
  <si>
    <t>OGLEII BUL-SC31 152059</t>
  </si>
  <si>
    <t>OGLEII DIA BUL-SC31 V3545, CMC14 J180203.4-282104</t>
  </si>
  <si>
    <t>18 02 03.41 -28 21 04.7</t>
  </si>
  <si>
    <t>Min II = 15.63 Ic</t>
  </si>
  <si>
    <t>OGLEII BUL-SC35 692</t>
  </si>
  <si>
    <t>18 04 00.22 -28 23 48.9</t>
  </si>
  <si>
    <t>Min II = 15.87 Ic. Close companion OGLEII BUL-SC35 47 = 2MASS J18040026-2823519 (V= 15.2; Ic= 13.3) 3.1" to the SE</t>
  </si>
  <si>
    <t>OGLEII BUL-SC35 27507</t>
  </si>
  <si>
    <t>OGLEII DIA BUL-SC35 V0572, UCAC4 309-158437</t>
  </si>
  <si>
    <t>18 04 01.65 -28 17 21.8</t>
  </si>
  <si>
    <t>Min II = 15.02 Ic. Close companion OGLEII BUL-SC35 27344 = 2MASS J18040141-2817206 (V= 17.1; Ic= 14.7) 3.4" to the NW</t>
  </si>
  <si>
    <t>OGLEII BUL-SC35 232081</t>
  </si>
  <si>
    <t>OGLEII DIA BUL-SC35 V0735, CMC14 J180422.1-281533</t>
  </si>
  <si>
    <t>18 04 22.12 -28 15 33.9</t>
  </si>
  <si>
    <t>Min II = 15.61 Ic</t>
  </si>
  <si>
    <t>OGLEII BUL-SC35 93405</t>
  </si>
  <si>
    <t>OGLEII DIA BUL-SC35 V2420, UCAC4 311-147252</t>
  </si>
  <si>
    <t>18 03 58.25 -27 59 04.6</t>
  </si>
  <si>
    <t>Min II = 15.26 Ic</t>
  </si>
  <si>
    <t>OGLEII BUL-SC22 76978, USNO-B1.0 0591-0596572</t>
  </si>
  <si>
    <t>17 56 20.25 -30 53 30.3</t>
  </si>
  <si>
    <t>OGLEII BUL-SC23 215904, 2MASS J17574606-3135105, USNO-B1.0 0584-0610492</t>
  </si>
  <si>
    <t>17 57 46.07 -31 35 10.6</t>
  </si>
  <si>
    <t>OGLEII BUL-SC23 523985, 2MASS J17575883-3051269, USNO-B1.0 0591-0602723</t>
  </si>
  <si>
    <t>17 57 58.84 -30 51 27.0</t>
  </si>
  <si>
    <t>OGLEII BUL-SC23 672563, 2MASS J17582701-3059523, USNO-B1.0 0590-0600143</t>
  </si>
  <si>
    <t>OGLEII BUL-SC24 200815</t>
  </si>
  <si>
    <t>OGLEII DIA BUL-SC24 V0975, 2MASS J17531019-3306182, USNO-B1.0 0568-0775222</t>
  </si>
  <si>
    <t>17 53 10.17 -33 06 18.1</t>
  </si>
  <si>
    <t>OGLEII BUL-SC26 116575, 2MASS J17465080-3450074</t>
  </si>
  <si>
    <t>17 46 50.80 -34 50 07.4</t>
  </si>
  <si>
    <t>OGLEII BUL-SC27 598770, 2MASS J17485530-3512576, USNO-B1.0 0547-0547854</t>
  </si>
  <si>
    <t>17 48 55.31 -35 12 57.7</t>
  </si>
  <si>
    <t>18 03 46.54 -28 34 11.4</t>
  </si>
  <si>
    <t>Min II = 15.26 Ic Close companion OGLEII BUL-SC31 355281 = 2MASS J18022140-2821003 (V= 16.8; Ic= 14.9) 1.7" to the NW</t>
  </si>
  <si>
    <t>18 05 29.35 -29 13 46.0</t>
  </si>
  <si>
    <t>Min II = 15.99 Ic</t>
  </si>
  <si>
    <t>18 05 34.85 -28 38 44.5</t>
  </si>
  <si>
    <t>Min II = 16.09 Ic</t>
  </si>
  <si>
    <t>17 58 46.62 -29 20 55.0</t>
  </si>
  <si>
    <t>Min II = 15.98 Ic Close companion OGLEII BUL-SC34 779067 = 2MASS J17584651-2920554 (V= 17.0; Ic= 15.0) 1.5" to the SW</t>
  </si>
  <si>
    <t>18 04 23.27 -28 16 58.2</t>
  </si>
  <si>
    <t>Min II = 15.48 Ic Close companion OGLEII BUL-SC35 231928 = 2MASS J18042323-2816568 (V= 17.5; Ic= 15.7) 1.7" to the NW</t>
  </si>
  <si>
    <t>Min II = 16.02 Ic. Close companion OGLEII BUL-SC32 711623 = 2MASS J18034661-2834111 (V= 16.55; Ic= 14.80) is 1.2" to the E</t>
  </si>
  <si>
    <t>Min II = 15.60 Ic 2MASS J18081314-2727310 (Ic= 15.42; V= 17.24; J-K= 0.79) is only 1.7" away. The eclipsing binary (at maximum) is slightly fainter than the companion in Ic (15.5) but brighter in V (16.3)</t>
  </si>
  <si>
    <t>Min II = 14.82 Ic. Total eclipses</t>
  </si>
  <si>
    <t>OGLEII SCO-SC2 35000, 2MASS J16411828-4415388, USNO-B1.0 0457-0497085</t>
  </si>
  <si>
    <t>I</t>
  </si>
  <si>
    <t>Isig</t>
  </si>
  <si>
    <t>Imed</t>
  </si>
  <si>
    <t>OGLEII BUL-SC39 41795</t>
  </si>
  <si>
    <t>OGLEII DIA BUL-SC39 V1553, CMC15 J175512.4-295927</t>
  </si>
  <si>
    <t>Min II = 15.84 Ic</t>
  </si>
  <si>
    <t>OGLEII BUL-SC37 224485</t>
  </si>
  <si>
    <t>OGLEII BUL-SC37 224485, UCAC4 300-144899</t>
  </si>
  <si>
    <t>17 52 27.47 -30 01 37.2 </t>
  </si>
  <si>
    <t>OGLEII BUL-SC37 621556</t>
  </si>
  <si>
    <t>OGLEII BUL-SC38 627171</t>
  </si>
  <si>
    <t>OGLEII DIA BUL-SC38 V2726, 2MASS J18014595-2955123, UCAC4 301-171944</t>
  </si>
  <si>
    <t>OGLEII DIA BUL-SC38 V906, 2MASS J18011885-3015209, UCAC4 299-151320</t>
  </si>
  <si>
    <t>OGLEII BUL-SC38 210880</t>
  </si>
  <si>
    <t>OGLEII BUL-SC34 93832</t>
  </si>
  <si>
    <t>17 57 56.39 -29 13 46.4</t>
  </si>
  <si>
    <t>Min II = 16.22 Ic. 2MASS J17575646-2913471 = OGLEII BUL-SC34 93496 (Ic= 14.89; V= 17.74) is 1.5" to the SE and 2MASS J17575655-2913433 = OGLEII BUL-SC34 93498 (Ic= 14.60; V= 16.99) is 3.5" to the NE.</t>
  </si>
  <si>
    <t>OGLEII BUL-SC37 621556, 2MASS J17525316-2943330, UCAC4 302-146007</t>
  </si>
  <si>
    <t>17 52 53.16 -29 43 33.1</t>
  </si>
  <si>
    <t>Min II = 14.98 Ic. Close companion 2MASS J17525343-2943328 (Ic= 16.25; J= 13.32; K= 12.60) 3.5" to the E.</t>
  </si>
  <si>
    <t>18 01 45.96 -29 55 12.4</t>
  </si>
  <si>
    <t>Min II = 15.07 Ic</t>
  </si>
  <si>
    <t>18 01 18.86 -30 15 21.1</t>
  </si>
  <si>
    <t>EW</t>
  </si>
  <si>
    <r>
      <t>&lt;</t>
    </r>
    <r>
      <rPr>
        <sz val="11"/>
        <color rgb="FFA52A2A"/>
        <rFont val="Consolas"/>
        <family val="3"/>
      </rPr>
      <t>a</t>
    </r>
    <r>
      <rPr>
        <sz val="11"/>
        <color rgb="FF000000"/>
        <rFont val="Consolas"/>
        <family val="3"/>
      </rPr>
      <t> </t>
    </r>
    <r>
      <rPr>
        <sz val="11"/>
        <color rgb="FFDC143C"/>
        <rFont val="Consolas"/>
        <family val="3"/>
      </rPr>
      <t>href=</t>
    </r>
    <r>
      <rPr>
        <sz val="11"/>
        <color rgb="FF0000CD"/>
        <rFont val="Consolas"/>
        <family val="3"/>
      </rPr>
      <t>"</t>
    </r>
    <r>
      <rPr>
        <i/>
        <sz val="11"/>
        <color rgb="FF0000CD"/>
        <rFont val="Consolas"/>
        <family val="3"/>
      </rPr>
      <t>url</t>
    </r>
    <r>
      <rPr>
        <sz val="11"/>
        <color rgb="FF0000CD"/>
        <rFont val="Consolas"/>
        <family val="3"/>
      </rPr>
      <t>"</t>
    </r>
    <r>
      <rPr>
        <sz val="11"/>
        <color rgb="FF0000FF"/>
        <rFont val="Consolas"/>
        <family val="3"/>
      </rPr>
      <t>&gt;</t>
    </r>
    <r>
      <rPr>
        <i/>
        <sz val="11"/>
        <color rgb="FF000000"/>
        <rFont val="Consolas"/>
        <family val="3"/>
      </rPr>
      <t>link text</t>
    </r>
    <r>
      <rPr>
        <sz val="11"/>
        <color rgb="FF0000FF"/>
        <rFont val="Consolas"/>
        <family val="3"/>
      </rPr>
      <t>&lt;</t>
    </r>
    <r>
      <rPr>
        <sz val="11"/>
        <color rgb="FFA52A2A"/>
        <rFont val="Consolas"/>
        <family val="3"/>
      </rPr>
      <t>/a</t>
    </r>
    <r>
      <rPr>
        <sz val="11"/>
        <color rgb="FF0000FF"/>
        <rFont val="Consolas"/>
        <family val="3"/>
      </rPr>
      <t>&gt;</t>
    </r>
  </si>
  <si>
    <t>Min II = 15.95 Ic</t>
  </si>
  <si>
    <t>Min II negligibly different from primary min</t>
  </si>
  <si>
    <t>OGLEII BUL-SC04 156243</t>
  </si>
  <si>
    <t>OGLEII DIA BUL-SC04 V7330, CMC15 J175411.0-292739, USNO-B1.0 0605-0624063</t>
  </si>
  <si>
    <t>Min II = 15.60 Ic</t>
  </si>
  <si>
    <t>17 55 12.49, -29 59 27.7</t>
  </si>
  <si>
    <t>16 41 18.29, -44 15 38.9</t>
  </si>
  <si>
    <t>17 54 11.06, -29 27 39.6 </t>
  </si>
  <si>
    <t>OGLEII BUL-SC41 353453</t>
  </si>
  <si>
    <t>OGLEII DIA BUL-SC41 V1264, CMC15 J175208.8-331720</t>
  </si>
  <si>
    <t>17 52 08.82, -33 17 20.2 </t>
  </si>
  <si>
    <t>OGLEII BUL-SC41 567063</t>
  </si>
  <si>
    <t>OGLEII BUL-SC42 418437</t>
  </si>
  <si>
    <t>OGLEII DIA BUL-SC42 V3174, 2MASS J18090703-2638162, CMC15 J180907.0-263816, UCAC4 317-140882</t>
  </si>
  <si>
    <t>18 09 07.04, -26 38 16.3</t>
  </si>
  <si>
    <t>Min II = 14.27 Ic</t>
  </si>
  <si>
    <t>OGLEII BUL-SC41 567063, 2MASS J17523585-3252369, CMC15 J175235.8-325237, UCAC4 286-136820</t>
  </si>
  <si>
    <t>17 52 35.86 -32 52 36.7</t>
  </si>
  <si>
    <t>Min II = 15.09 Ic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</si>
</sst>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00000"/>
  </numFmts>
  <fonts count="17">
    <font>
      <sz val="11"/>
      <color theme="1"/>
      <name val="Arial"/>
      <family val="2"/>
      <scheme val="minor"/>
    </font>
    <font>
      <u/>
      <sz val="11"/>
      <color theme="10"/>
      <name val="Calibri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8"/>
      <color theme="10"/>
      <name val="Arial"/>
      <family val="2"/>
    </font>
    <font>
      <sz val="11"/>
      <color rgb="FF0000FF"/>
      <name val="Consolas"/>
      <family val="3"/>
    </font>
    <font>
      <sz val="11"/>
      <color rgb="FFA52A2A"/>
      <name val="Consolas"/>
      <family val="3"/>
    </font>
    <font>
      <sz val="11"/>
      <color rgb="FF000000"/>
      <name val="Consolas"/>
      <family val="3"/>
    </font>
    <font>
      <sz val="11"/>
      <color rgb="FFDC143C"/>
      <name val="Consolas"/>
      <family val="3"/>
    </font>
    <font>
      <sz val="11"/>
      <color rgb="FF0000CD"/>
      <name val="Consolas"/>
      <family val="3"/>
    </font>
    <font>
      <i/>
      <sz val="11"/>
      <color rgb="FF0000CD"/>
      <name val="Consolas"/>
      <family val="3"/>
    </font>
    <font>
      <i/>
      <sz val="11"/>
      <color rgb="FF000000"/>
      <name val="Consolas"/>
      <family val="3"/>
    </font>
    <font>
      <sz val="8"/>
      <color theme="1"/>
      <name val="Arial"/>
      <family val="2"/>
      <scheme val="minor"/>
    </font>
    <font>
      <sz val="8"/>
      <color theme="10"/>
      <name val="Arial"/>
      <family val="2"/>
      <scheme val="minor"/>
    </font>
    <font>
      <u/>
      <sz val="8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5" fillId="0" borderId="1" xfId="0" applyFont="1" applyBorder="1"/>
    <xf numFmtId="2" fontId="5" fillId="0" borderId="1" xfId="0" applyNumberFormat="1" applyFont="1" applyBorder="1"/>
    <xf numFmtId="164" fontId="5" fillId="0" borderId="1" xfId="0" applyNumberFormat="1" applyFont="1" applyBorder="1"/>
    <xf numFmtId="0" fontId="4" fillId="3" borderId="1" xfId="1" applyFont="1" applyFill="1" applyBorder="1" applyAlignment="1" applyProtection="1">
      <alignment horizontal="left"/>
    </xf>
    <xf numFmtId="0" fontId="2" fillId="3" borderId="1" xfId="0" applyFont="1" applyFill="1" applyBorder="1"/>
    <xf numFmtId="0" fontId="2" fillId="3" borderId="1" xfId="1" applyFont="1" applyFill="1" applyBorder="1" applyAlignment="1" applyProtection="1">
      <alignment horizontal="left"/>
    </xf>
    <xf numFmtId="2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/>
    <xf numFmtId="164" fontId="0" fillId="3" borderId="1" xfId="0" applyNumberFormat="1" applyFill="1" applyBorder="1"/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0" fontId="0" fillId="3" borderId="1" xfId="0" applyFill="1" applyBorder="1"/>
    <xf numFmtId="0" fontId="4" fillId="2" borderId="1" xfId="1" applyFont="1" applyFill="1" applyBorder="1" applyAlignment="1" applyProtection="1">
      <alignment horizontal="left"/>
    </xf>
    <xf numFmtId="0" fontId="2" fillId="2" borderId="1" xfId="1" applyFont="1" applyFill="1" applyBorder="1" applyAlignment="1" applyProtection="1">
      <alignment horizontal="left"/>
    </xf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/>
    <xf numFmtId="0" fontId="4" fillId="2" borderId="1" xfId="1" applyFont="1" applyFill="1" applyBorder="1" applyAlignment="1" applyProtection="1"/>
    <xf numFmtId="0" fontId="3" fillId="2" borderId="1" xfId="0" applyFont="1" applyFill="1" applyBorder="1"/>
    <xf numFmtId="2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left"/>
    </xf>
    <xf numFmtId="0" fontId="4" fillId="4" borderId="1" xfId="1" applyFont="1" applyFill="1" applyBorder="1" applyAlignment="1" applyProtection="1"/>
    <xf numFmtId="0" fontId="3" fillId="4" borderId="1" xfId="0" applyFont="1" applyFill="1" applyBorder="1"/>
    <xf numFmtId="0" fontId="2" fillId="4" borderId="1" xfId="0" applyFont="1" applyFill="1" applyBorder="1"/>
    <xf numFmtId="0" fontId="2" fillId="4" borderId="1" xfId="1" applyFont="1" applyFill="1" applyBorder="1" applyAlignment="1" applyProtection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64" fontId="2" fillId="4" borderId="1" xfId="0" applyNumberFormat="1" applyFont="1" applyFill="1" applyBorder="1"/>
    <xf numFmtId="164" fontId="0" fillId="4" borderId="1" xfId="0" applyNumberFormat="1" applyFill="1" applyBorder="1"/>
    <xf numFmtId="0" fontId="4" fillId="4" borderId="1" xfId="1" applyFont="1" applyFill="1" applyBorder="1" applyAlignment="1" applyProtection="1">
      <alignment horizontal="left"/>
    </xf>
    <xf numFmtId="2" fontId="2" fillId="4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6" fillId="3" borderId="1" xfId="1" applyFont="1" applyFill="1" applyBorder="1" applyAlignment="1" applyProtection="1">
      <alignment horizontal="left"/>
    </xf>
    <xf numFmtId="0" fontId="6" fillId="2" borderId="1" xfId="1" applyFont="1" applyFill="1" applyBorder="1" applyAlignment="1" applyProtection="1">
      <alignment horizontal="left"/>
    </xf>
    <xf numFmtId="0" fontId="7" fillId="0" borderId="0" xfId="0" applyFont="1"/>
    <xf numFmtId="0" fontId="14" fillId="2" borderId="1" xfId="0" applyFont="1" applyFill="1" applyBorder="1"/>
    <xf numFmtId="166" fontId="3" fillId="2" borderId="1" xfId="0" applyNumberFormat="1" applyFont="1" applyFill="1" applyBorder="1" applyAlignment="1">
      <alignment horizontal="left"/>
    </xf>
    <xf numFmtId="0" fontId="14" fillId="3" borderId="1" xfId="0" applyFont="1" applyFill="1" applyBorder="1"/>
    <xf numFmtId="0" fontId="4" fillId="3" borderId="1" xfId="1" applyFont="1" applyFill="1" applyBorder="1" applyAlignment="1" applyProtection="1"/>
    <xf numFmtId="164" fontId="14" fillId="3" borderId="1" xfId="0" applyNumberFormat="1" applyFont="1" applyFill="1" applyBorder="1"/>
    <xf numFmtId="2" fontId="14" fillId="3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5" fillId="3" borderId="1" xfId="1" applyFont="1" applyFill="1" applyBorder="1" applyAlignment="1" applyProtection="1"/>
    <xf numFmtId="0" fontId="6" fillId="3" borderId="1" xfId="1" applyFont="1" applyFill="1" applyBorder="1" applyAlignment="1" applyProtection="1"/>
    <xf numFmtId="0" fontId="6" fillId="4" borderId="1" xfId="1" applyFont="1" applyFill="1" applyBorder="1" applyAlignment="1" applyProtection="1">
      <alignment horizontal="left"/>
    </xf>
    <xf numFmtId="0" fontId="16" fillId="3" borderId="1" xfId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avso.org/vsx/index.php?view=detail.top&amp;oid=359518" TargetMode="External"/><Relationship Id="rId21" Type="http://schemas.openxmlformats.org/officeDocument/2006/relationships/hyperlink" Target="http://www.aavso.org/vsx/index.php?view=detail.top&amp;oid=359471" TargetMode="External"/><Relationship Id="rId34" Type="http://schemas.openxmlformats.org/officeDocument/2006/relationships/hyperlink" Target="http://www.aavso.org/vsx/index.php?view=detail.top&amp;oid=359555" TargetMode="External"/><Relationship Id="rId42" Type="http://schemas.openxmlformats.org/officeDocument/2006/relationships/hyperlink" Target="http://www.aavso.org/vsx/index.php?view=detail.top&amp;oid=359611" TargetMode="External"/><Relationship Id="rId47" Type="http://schemas.openxmlformats.org/officeDocument/2006/relationships/hyperlink" Target="http://ogledb.astrouw.edu.pl/~ogle/photdb/getobj.php?field=BUL_SC31&amp;starid=152059&amp;db=DIA&amp;points=good" TargetMode="External"/><Relationship Id="rId50" Type="http://schemas.openxmlformats.org/officeDocument/2006/relationships/hyperlink" Target="http://ogledb.astrouw.edu.pl/~ogle/photdb/getobj.php?field=BUL_SC32&amp;starid=711951&amp;db=DIA&amp;points=good" TargetMode="External"/><Relationship Id="rId55" Type="http://schemas.openxmlformats.org/officeDocument/2006/relationships/hyperlink" Target="http://ogledb.astrouw.edu.pl/~ogle/photdb/getobj.php?field=BUL_SC35&amp;starid=232081&amp;db=DIA&amp;points=good" TargetMode="External"/><Relationship Id="rId63" Type="http://schemas.openxmlformats.org/officeDocument/2006/relationships/hyperlink" Target="http://ogledb.astrouw.edu.pl/~ogle/photdb/getobj.php?field=BUL_SC38&amp;starid=627171&amp;db=DIA&amp;points=good" TargetMode="External"/><Relationship Id="rId68" Type="http://schemas.openxmlformats.org/officeDocument/2006/relationships/hyperlink" Target="http://ogledb.astrouw.edu.pl/~ogle/photdb/getobj.php?field=BUL_SC11&amp;starid=276310&amp;db=DIA&amp;points=good" TargetMode="External"/><Relationship Id="rId76" Type="http://schemas.openxmlformats.org/officeDocument/2006/relationships/hyperlink" Target="http://ogledb.astrouw.edu.pl/~ogle/photdb/getobj.php?field=BUL_SC22&amp;starid=11759&amp;db=DIA&amp;points=good" TargetMode="External"/><Relationship Id="rId84" Type="http://schemas.openxmlformats.org/officeDocument/2006/relationships/hyperlink" Target="http://ogledb.astrouw.edu.pl/~ogle/photdb/getobj.php?field=BUL_SC26&amp;starid=116575&amp;db=DIA&amp;points=good" TargetMode="External"/><Relationship Id="rId89" Type="http://schemas.openxmlformats.org/officeDocument/2006/relationships/hyperlink" Target="http://ogledb.astrouw.edu.pl/~ogle/photdb/getobj.php?field=BUL_SC4&amp;starid=156243&amp;db=DIA&amp;points=good" TargetMode="External"/><Relationship Id="rId97" Type="http://schemas.openxmlformats.org/officeDocument/2006/relationships/hyperlink" Target="http://www.aavso.org/vsx/docs/399969/1754/567063_Phase.png" TargetMode="External"/><Relationship Id="rId7" Type="http://schemas.openxmlformats.org/officeDocument/2006/relationships/hyperlink" Target="http://www.aavso.org/vsx/index.php?view=detail.top&amp;oid=359444" TargetMode="External"/><Relationship Id="rId71" Type="http://schemas.openxmlformats.org/officeDocument/2006/relationships/hyperlink" Target="http://ogledb.astrouw.edu.pl/~ogle/photdb/getobj.php?field=BUL_SC19&amp;starid=417760&amp;db=DIA&amp;points=good" TargetMode="External"/><Relationship Id="rId92" Type="http://schemas.openxmlformats.org/officeDocument/2006/relationships/hyperlink" Target="http://ogledb.astrouw.edu.pl/~ogle/photdb/getobj.php?field=BUL_SC41&amp;starid=353453&amp;db=DIA&amp;points=good" TargetMode="External"/><Relationship Id="rId2" Type="http://schemas.openxmlformats.org/officeDocument/2006/relationships/hyperlink" Target="http://www.aavso.org/vsx/index.php?view=detail.top&amp;oid=356416" TargetMode="External"/><Relationship Id="rId16" Type="http://schemas.openxmlformats.org/officeDocument/2006/relationships/hyperlink" Target="http://www.aavso.org/vsx/index.php?view=detail.top&amp;oid=359470" TargetMode="External"/><Relationship Id="rId29" Type="http://schemas.openxmlformats.org/officeDocument/2006/relationships/hyperlink" Target="http://www.aavso.org/vsx/index.php?view=detail.top&amp;oid=359563" TargetMode="External"/><Relationship Id="rId11" Type="http://schemas.openxmlformats.org/officeDocument/2006/relationships/hyperlink" Target="http://www.aavso.org/vsx/index.php?view=detail.top&amp;oid=359488" TargetMode="External"/><Relationship Id="rId24" Type="http://schemas.openxmlformats.org/officeDocument/2006/relationships/hyperlink" Target="http://www.aavso.org/vsx/index.php?view=detail.top&amp;oid=359509" TargetMode="External"/><Relationship Id="rId32" Type="http://schemas.openxmlformats.org/officeDocument/2006/relationships/hyperlink" Target="http://www.aavso.org/vsx/index.php?view=detail.top&amp;oid=359553" TargetMode="External"/><Relationship Id="rId37" Type="http://schemas.openxmlformats.org/officeDocument/2006/relationships/hyperlink" Target="http://www.aavso.org/vsx/index.php?view=detail.top&amp;oid=399922" TargetMode="External"/><Relationship Id="rId40" Type="http://schemas.openxmlformats.org/officeDocument/2006/relationships/hyperlink" Target="http://www.aavso.org/vsx/index.php?view=detail.top&amp;oid=399919" TargetMode="External"/><Relationship Id="rId45" Type="http://schemas.openxmlformats.org/officeDocument/2006/relationships/hyperlink" Target="http://ogledb.astrouw.edu.pl/~ogle/photdb/getobj.php?field=BUL_SC29&amp;starid=439262&amp;db=DIA&amp;points=good" TargetMode="External"/><Relationship Id="rId53" Type="http://schemas.openxmlformats.org/officeDocument/2006/relationships/hyperlink" Target="http://ogledb.astrouw.edu.pl/~ogle/photdb/getobj.php?field=BUL_SC34&amp;starid=779867&amp;db=DIA&amp;points=good" TargetMode="External"/><Relationship Id="rId58" Type="http://schemas.openxmlformats.org/officeDocument/2006/relationships/hyperlink" Target="http://ogledb.astrouw.edu.pl/~ogle/photdb/getobj.php?field=BUL_SC35&amp;starid=93405&amp;db=DIA&amp;points=good" TargetMode="External"/><Relationship Id="rId66" Type="http://schemas.openxmlformats.org/officeDocument/2006/relationships/hyperlink" Target="http://ogledb.astrouw.edu.pl/~ogle/photdb/getobj.php?field=BUL_SC1&amp;starid=36409&amp;db=DIA&amp;points=good" TargetMode="External"/><Relationship Id="rId74" Type="http://schemas.openxmlformats.org/officeDocument/2006/relationships/hyperlink" Target="http://ogledb.astrouw.edu.pl/~ogle/photdb/getobj.php?field=BUL_SC21&amp;starid=530758&amp;db=DIA&amp;points=good" TargetMode="External"/><Relationship Id="rId79" Type="http://schemas.openxmlformats.org/officeDocument/2006/relationships/hyperlink" Target="http://ogledb.astrouw.edu.pl/~ogle/photdb/getobj.php?field=BUL_SC23&amp;starid=204666&amp;db=DIA&amp;points=good" TargetMode="External"/><Relationship Id="rId87" Type="http://schemas.openxmlformats.org/officeDocument/2006/relationships/hyperlink" Target="http://www.aavso.org/vsx/index.php?view=detail.top&amp;oid=399942" TargetMode="External"/><Relationship Id="rId5" Type="http://schemas.openxmlformats.org/officeDocument/2006/relationships/hyperlink" Target="http://www.aavso.org/vsx/index.php?view=detail.top&amp;oid=359442" TargetMode="External"/><Relationship Id="rId61" Type="http://schemas.openxmlformats.org/officeDocument/2006/relationships/hyperlink" Target="http://ogledb.astrouw.edu.pl/~ogle/photdb/getobj.php?field=BUL_SC37&amp;starid=621556&amp;db=DIA&amp;points=good" TargetMode="External"/><Relationship Id="rId82" Type="http://schemas.openxmlformats.org/officeDocument/2006/relationships/hyperlink" Target="http://ogledb.astrouw.edu.pl/~ogle/photdb/getobj.php?field=BUL_SC23&amp;starid=672563&amp;db=DIA&amp;points=good" TargetMode="External"/><Relationship Id="rId90" Type="http://schemas.openxmlformats.org/officeDocument/2006/relationships/hyperlink" Target="http://www.aavso.org/vsx/index.php?view=detail.top&amp;oid=399960" TargetMode="External"/><Relationship Id="rId95" Type="http://schemas.openxmlformats.org/officeDocument/2006/relationships/hyperlink" Target="http://ogledb.astrouw.edu.pl/~ogle/photdb/getobj.php?field=BUL_SC42&amp;starid=418437&amp;db=DIA&amp;points=good" TargetMode="External"/><Relationship Id="rId19" Type="http://schemas.openxmlformats.org/officeDocument/2006/relationships/hyperlink" Target="http://www.aavso.org/vsx/index.php?view=detail.top&amp;oid=358646" TargetMode="External"/><Relationship Id="rId14" Type="http://schemas.openxmlformats.org/officeDocument/2006/relationships/hyperlink" Target="http://www.aavso.org/vsx/index.php?view=detail.top&amp;oid=359479" TargetMode="External"/><Relationship Id="rId22" Type="http://schemas.openxmlformats.org/officeDocument/2006/relationships/hyperlink" Target="http://www.aavso.org/vsx/index.php?view=detail.top&amp;oid=359486" TargetMode="External"/><Relationship Id="rId27" Type="http://schemas.openxmlformats.org/officeDocument/2006/relationships/hyperlink" Target="http://www.aavso.org/vsx/index.php?view=detail.top&amp;oid=359517" TargetMode="External"/><Relationship Id="rId30" Type="http://schemas.openxmlformats.org/officeDocument/2006/relationships/hyperlink" Target="http://www.aavso.org/vsx/index.php?view=detail.top&amp;oid=359508" TargetMode="External"/><Relationship Id="rId35" Type="http://schemas.openxmlformats.org/officeDocument/2006/relationships/hyperlink" Target="http://www.aavso.org/vsx/index.php?view=detail.top&amp;oid=356102" TargetMode="External"/><Relationship Id="rId43" Type="http://schemas.openxmlformats.org/officeDocument/2006/relationships/hyperlink" Target="http://ogledb.astrouw.edu.pl/~ogle/photdb/getobj.php?field=BUL_SC34&amp;starid=93832&amp;db=DIA&amp;points=good" TargetMode="External"/><Relationship Id="rId48" Type="http://schemas.openxmlformats.org/officeDocument/2006/relationships/hyperlink" Target="http://ogledb.astrouw.edu.pl/~ogle/photdb/getobj.php?field=BUL_SC31&amp;starid=355278&amp;db=DIA&amp;points=good" TargetMode="External"/><Relationship Id="rId56" Type="http://schemas.openxmlformats.org/officeDocument/2006/relationships/hyperlink" Target="http://ogledb.astrouw.edu.pl/~ogle/photdb/getobj.php?field=BUL_SC35&amp;starid=27507&amp;db=DIA&amp;points=good" TargetMode="External"/><Relationship Id="rId64" Type="http://schemas.openxmlformats.org/officeDocument/2006/relationships/hyperlink" Target="http://ogledb.astrouw.edu.pl/~ogle/photdb/getobj.php?field=SCO_SC2&amp;starid=35000&amp;db=DIA&amp;points=good" TargetMode="External"/><Relationship Id="rId69" Type="http://schemas.openxmlformats.org/officeDocument/2006/relationships/hyperlink" Target="http://ogledb.astrouw.edu.pl/~ogle/photdb/getobj.php?field=BUL_SC18&amp;starid=443735&amp;db=DIA&amp;points=good" TargetMode="External"/><Relationship Id="rId77" Type="http://schemas.openxmlformats.org/officeDocument/2006/relationships/hyperlink" Target="http://ogledb.astrouw.edu.pl/~ogle/photdb/getobj.php?field=BUL_SC22&amp;starid=672762&amp;db=DIA&amp;points=good" TargetMode="External"/><Relationship Id="rId8" Type="http://schemas.openxmlformats.org/officeDocument/2006/relationships/hyperlink" Target="http://www.aavso.org/vsx/index.php?view=detail.top&amp;oid=358638" TargetMode="External"/><Relationship Id="rId51" Type="http://schemas.openxmlformats.org/officeDocument/2006/relationships/hyperlink" Target="http://ogledb.astrouw.edu.pl/~ogle/photdb/getobj.php?field=BUL_SC33&amp;starid=255455&amp;db=DIA&amp;points=good" TargetMode="External"/><Relationship Id="rId72" Type="http://schemas.openxmlformats.org/officeDocument/2006/relationships/hyperlink" Target="http://ogledb.astrouw.edu.pl/~ogle/photdb/getobj.php?field=BUL_SC19&amp;starid=439676&amp;db=DIA&amp;points=good" TargetMode="External"/><Relationship Id="rId80" Type="http://schemas.openxmlformats.org/officeDocument/2006/relationships/hyperlink" Target="http://ogledb.astrouw.edu.pl/~ogle/photdb/getobj.php?field=BUL_SC23&amp;starid=215904&amp;db=DIA&amp;points=good" TargetMode="External"/><Relationship Id="rId85" Type="http://schemas.openxmlformats.org/officeDocument/2006/relationships/hyperlink" Target="http://www.aavso.org/vsx/docs/358687/1754/OGLEII_DIA_BUL_SC1_V4402_Phase.png" TargetMode="External"/><Relationship Id="rId93" Type="http://schemas.openxmlformats.org/officeDocument/2006/relationships/hyperlink" Target="http://www.aavso.org/vsx/index.php?view=detail.top&amp;oid=399970" TargetMode="External"/><Relationship Id="rId98" Type="http://schemas.openxmlformats.org/officeDocument/2006/relationships/hyperlink" Target="http://ogledb.astrouw.edu.pl/~ogle/photdb/getobj.php?field=BUL_SC41&amp;starid=567063&amp;db=DIA&amp;points=good" TargetMode="External"/><Relationship Id="rId3" Type="http://schemas.openxmlformats.org/officeDocument/2006/relationships/hyperlink" Target="http://www.aavso.org/vsx/index.php?view=detail.top&amp;oid=356635" TargetMode="External"/><Relationship Id="rId12" Type="http://schemas.openxmlformats.org/officeDocument/2006/relationships/hyperlink" Target="http://www.aavso.org/vsx/index.php?view=detail.top&amp;oid=359445" TargetMode="External"/><Relationship Id="rId17" Type="http://schemas.openxmlformats.org/officeDocument/2006/relationships/hyperlink" Target="http://www.aavso.org/vsx/index.php?view=detail.top&amp;oid=359477" TargetMode="External"/><Relationship Id="rId25" Type="http://schemas.openxmlformats.org/officeDocument/2006/relationships/hyperlink" Target="http://www.aavso.org/vsx/index.php?view=detail.top&amp;oid=359515" TargetMode="External"/><Relationship Id="rId33" Type="http://schemas.openxmlformats.org/officeDocument/2006/relationships/hyperlink" Target="http://www.aavso.org/vsx/index.php?view=detail.top&amp;oid=359599" TargetMode="External"/><Relationship Id="rId38" Type="http://schemas.openxmlformats.org/officeDocument/2006/relationships/hyperlink" Target="http://www.aavso.org/vsx/index.php?view=detail.top&amp;oid=399901" TargetMode="External"/><Relationship Id="rId46" Type="http://schemas.openxmlformats.org/officeDocument/2006/relationships/hyperlink" Target="http://ogledb.astrouw.edu.pl/~ogle/photdb/getobj.php?field=BUL_SC3&amp;starid=563785&amp;db=DIA&amp;points=good" TargetMode="External"/><Relationship Id="rId59" Type="http://schemas.openxmlformats.org/officeDocument/2006/relationships/hyperlink" Target="http://ogledb.astrouw.edu.pl/~ogle/photdb/getobj.php?field=BUL_SC39&amp;starid=41795&amp;db=DIA&amp;points=good" TargetMode="External"/><Relationship Id="rId67" Type="http://schemas.openxmlformats.org/officeDocument/2006/relationships/hyperlink" Target="http://ogledb.astrouw.edu.pl/~ogle/photdb/getobj.php?field=BUL_SC10&amp;starid=164819&amp;db=DIA&amp;points=good" TargetMode="External"/><Relationship Id="rId20" Type="http://schemas.openxmlformats.org/officeDocument/2006/relationships/hyperlink" Target="http://www.aavso.org/vsx/index.php?view=detail.top&amp;oid=359446" TargetMode="External"/><Relationship Id="rId41" Type="http://schemas.openxmlformats.org/officeDocument/2006/relationships/hyperlink" Target="http://www.aavso.org/vsx/index.php?view=detail.top&amp;oid=399906" TargetMode="External"/><Relationship Id="rId54" Type="http://schemas.openxmlformats.org/officeDocument/2006/relationships/hyperlink" Target="http://ogledb.astrouw.edu.pl/~ogle/photdb/getobj.php?field=BUL_SC35&amp;starid=231516&amp;db=DIA&amp;points=good" TargetMode="External"/><Relationship Id="rId62" Type="http://schemas.openxmlformats.org/officeDocument/2006/relationships/hyperlink" Target="http://ogledb.astrouw.edu.pl/~ogle/photdb/getobj.php?field=BUL_SC38&amp;starid=210880&amp;db=DIA&amp;points=good" TargetMode="External"/><Relationship Id="rId70" Type="http://schemas.openxmlformats.org/officeDocument/2006/relationships/hyperlink" Target="http://ogledb.astrouw.edu.pl/~ogle/photdb/getobj.php?field=BUL_SC18&amp;starid=543410&amp;db=DIA&amp;points=good" TargetMode="External"/><Relationship Id="rId75" Type="http://schemas.openxmlformats.org/officeDocument/2006/relationships/hyperlink" Target="http://ogledb.astrouw.edu.pl/~ogle/photdb/getobj.php?field=BUL_SC21&amp;starid=622739&amp;db=DIA&amp;points=good" TargetMode="External"/><Relationship Id="rId83" Type="http://schemas.openxmlformats.org/officeDocument/2006/relationships/hyperlink" Target="http://ogledb.astrouw.edu.pl/~ogle/photdb/getobj.php?field=BUL_SC24&amp;starid=200815&amp;db=DIA&amp;points=good" TargetMode="External"/><Relationship Id="rId88" Type="http://schemas.openxmlformats.org/officeDocument/2006/relationships/hyperlink" Target="http://www.aavso.org/vsx/docs/399942/1754/156243_Phase.png" TargetMode="External"/><Relationship Id="rId91" Type="http://schemas.openxmlformats.org/officeDocument/2006/relationships/hyperlink" Target="http://www.aavso.org/vsx/docs/399960/1754/353453_Phase.png" TargetMode="External"/><Relationship Id="rId96" Type="http://schemas.openxmlformats.org/officeDocument/2006/relationships/hyperlink" Target="http://www.aavso.org/vsx/index.php?view=detail.top&amp;oid=399969" TargetMode="External"/><Relationship Id="rId1" Type="http://schemas.openxmlformats.org/officeDocument/2006/relationships/hyperlink" Target="http://www.aavso.org/vsx/index.php?view=detail.top&amp;oid=359441" TargetMode="External"/><Relationship Id="rId6" Type="http://schemas.openxmlformats.org/officeDocument/2006/relationships/hyperlink" Target="http://www.aavso.org/vsx/index.php?view=detail.top&amp;oid=359443" TargetMode="External"/><Relationship Id="rId15" Type="http://schemas.openxmlformats.org/officeDocument/2006/relationships/hyperlink" Target="http://www.aavso.org/vsx/index.php?view=detail.top&amp;oid=359469" TargetMode="External"/><Relationship Id="rId23" Type="http://schemas.openxmlformats.org/officeDocument/2006/relationships/hyperlink" Target="http://www.aavso.org/vsx/index.php?view=detail.top&amp;oid=356090" TargetMode="External"/><Relationship Id="rId28" Type="http://schemas.openxmlformats.org/officeDocument/2006/relationships/hyperlink" Target="http://www.aavso.org/vsx/index.php?view=detail.top&amp;oid=359538" TargetMode="External"/><Relationship Id="rId36" Type="http://schemas.openxmlformats.org/officeDocument/2006/relationships/hyperlink" Target="http://www.aavso.org/vsx/index.php?view=detail.top&amp;oid=356262" TargetMode="External"/><Relationship Id="rId49" Type="http://schemas.openxmlformats.org/officeDocument/2006/relationships/hyperlink" Target="http://ogledb.astrouw.edu.pl/~ogle/photdb/getobj.php?field=BUL_SC31&amp;starid=726948&amp;db=DIA&amp;points=good" TargetMode="External"/><Relationship Id="rId57" Type="http://schemas.openxmlformats.org/officeDocument/2006/relationships/hyperlink" Target="http://ogledb.astrouw.edu.pl/~ogle/photdb/getobj.php?field=BUL_SC35&amp;starid=692&amp;db=DIA&amp;points=good" TargetMode="External"/><Relationship Id="rId10" Type="http://schemas.openxmlformats.org/officeDocument/2006/relationships/hyperlink" Target="http://www.aavso.org/vsx/index.php?view=detail.top&amp;oid=359487" TargetMode="External"/><Relationship Id="rId31" Type="http://schemas.openxmlformats.org/officeDocument/2006/relationships/hyperlink" Target="http://www.aavso.org/vsx/index.php?view=detail.top&amp;oid=359554" TargetMode="External"/><Relationship Id="rId44" Type="http://schemas.openxmlformats.org/officeDocument/2006/relationships/hyperlink" Target="http://ogledb.astrouw.edu.pl/~ogle/photdb/getobj.php?field=BUL_SC27&amp;starid=598770&amp;db=DIA&amp;points=good" TargetMode="External"/><Relationship Id="rId52" Type="http://schemas.openxmlformats.org/officeDocument/2006/relationships/hyperlink" Target="http://ogledb.astrouw.edu.pl/~ogle/photdb/getobj.php?field=BUL_SC33&amp;starid=505748&amp;db=DIA&amp;points=good" TargetMode="External"/><Relationship Id="rId60" Type="http://schemas.openxmlformats.org/officeDocument/2006/relationships/hyperlink" Target="http://ogledb.astrouw.edu.pl/~ogle/photdb/getobj.php?field=BUL_SC37&amp;starid=224485&amp;db=DIA&amp;points=good" TargetMode="External"/><Relationship Id="rId65" Type="http://schemas.openxmlformats.org/officeDocument/2006/relationships/hyperlink" Target="http://ogledb.astrouw.edu.pl/~ogle/photdb/getobj.php?field=BUL_SC1&amp;starid=179570&amp;db=DIA&amp;points=good" TargetMode="External"/><Relationship Id="rId73" Type="http://schemas.openxmlformats.org/officeDocument/2006/relationships/hyperlink" Target="http://ogledb.astrouw.edu.pl/~ogle/photdb/getobj.php?field=BUL_SC19&amp;starid=688883&amp;db=DIA&amp;points=good" TargetMode="External"/><Relationship Id="rId78" Type="http://schemas.openxmlformats.org/officeDocument/2006/relationships/hyperlink" Target="http://ogledb.astrouw.edu.pl/~ogle/photdb/getobj.php?field=BUL_SC22&amp;starid=76978&amp;db=DIA&amp;points=good" TargetMode="External"/><Relationship Id="rId81" Type="http://schemas.openxmlformats.org/officeDocument/2006/relationships/hyperlink" Target="http://ogledb.astrouw.edu.pl/~ogle/photdb/getobj.php?field=BUL_SC23&amp;starid=523985&amp;db=DIA&amp;points=good" TargetMode="External"/><Relationship Id="rId86" Type="http://schemas.openxmlformats.org/officeDocument/2006/relationships/hyperlink" Target="http://www.aavso.org/vsx/docs/356262/1754/OGLEII_BUL_SC01_V1070_Phase_diagram.png" TargetMode="External"/><Relationship Id="rId94" Type="http://schemas.openxmlformats.org/officeDocument/2006/relationships/hyperlink" Target="http://www.aavso.org/vsx/docs/399970/1754/418437_Phase.png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://www.aavso.org/vsx/index.php?view=detail.top&amp;oid=359467" TargetMode="External"/><Relationship Id="rId9" Type="http://schemas.openxmlformats.org/officeDocument/2006/relationships/hyperlink" Target="http://www.aavso.org/vsx/index.php?view=detail.top&amp;oid=358644" TargetMode="External"/><Relationship Id="rId13" Type="http://schemas.openxmlformats.org/officeDocument/2006/relationships/hyperlink" Target="http://www.aavso.org/vsx/index.php?view=detail.top&amp;oid=359473" TargetMode="External"/><Relationship Id="rId18" Type="http://schemas.openxmlformats.org/officeDocument/2006/relationships/hyperlink" Target="http://www.aavso.org/vsx/index.php?view=detail.top&amp;oid=358687" TargetMode="External"/><Relationship Id="rId39" Type="http://schemas.openxmlformats.org/officeDocument/2006/relationships/hyperlink" Target="http://www.aavso.org/vsx/index.php?view=detail.top&amp;oid=399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1" topLeftCell="A17" workbookViewId="0">
      <selection activeCell="E45" sqref="E45:F45"/>
    </sheetView>
  </sheetViews>
  <sheetFormatPr defaultRowHeight="14.25"/>
  <cols>
    <col min="1" max="1" width="23" customWidth="1"/>
    <col min="2" max="2" width="62.625" customWidth="1"/>
    <col min="3" max="3" width="18.375" customWidth="1"/>
    <col min="4" max="4" width="5.875" customWidth="1"/>
    <col min="5" max="5" width="5.375" style="2" customWidth="1"/>
    <col min="6" max="6" width="5.25" customWidth="1"/>
    <col min="7" max="7" width="6.625" customWidth="1"/>
    <col min="8" max="8" width="8" customWidth="1"/>
    <col min="9" max="9" width="12.625" style="1" customWidth="1"/>
    <col min="10" max="10" width="5.25" customWidth="1"/>
    <col min="11" max="11" width="18.25" customWidth="1"/>
    <col min="12" max="12" width="21.875" customWidth="1"/>
    <col min="13" max="13" width="148.375" customWidth="1"/>
    <col min="18" max="18" width="28.875" customWidth="1"/>
  </cols>
  <sheetData>
    <row r="1" spans="1:18" ht="15">
      <c r="A1" s="3" t="s">
        <v>25</v>
      </c>
      <c r="B1" s="3" t="s">
        <v>11</v>
      </c>
      <c r="C1" s="3" t="s">
        <v>12</v>
      </c>
      <c r="D1" s="3" t="s">
        <v>13</v>
      </c>
      <c r="E1" s="4" t="s">
        <v>14</v>
      </c>
      <c r="F1" s="3" t="s">
        <v>15</v>
      </c>
      <c r="G1" s="3" t="s">
        <v>16</v>
      </c>
      <c r="H1" s="3" t="s">
        <v>17</v>
      </c>
      <c r="I1" s="5" t="s">
        <v>18</v>
      </c>
      <c r="J1" s="3" t="s">
        <v>19</v>
      </c>
      <c r="K1" s="3" t="s">
        <v>21</v>
      </c>
      <c r="L1" s="3" t="s">
        <v>22</v>
      </c>
      <c r="M1" s="3" t="s">
        <v>50</v>
      </c>
      <c r="N1" s="3" t="s">
        <v>145</v>
      </c>
      <c r="O1" s="3" t="s">
        <v>146</v>
      </c>
      <c r="P1" s="3" t="s">
        <v>147</v>
      </c>
      <c r="R1" s="44" t="s">
        <v>169</v>
      </c>
    </row>
    <row r="2" spans="1:18">
      <c r="A2" s="6" t="s">
        <v>57</v>
      </c>
      <c r="B2" s="7" t="s">
        <v>56</v>
      </c>
      <c r="C2" s="7" t="s">
        <v>33</v>
      </c>
      <c r="D2" s="8" t="s">
        <v>34</v>
      </c>
      <c r="E2" s="9">
        <v>14.64</v>
      </c>
      <c r="F2" s="9">
        <v>15.22</v>
      </c>
      <c r="G2" s="10" t="s">
        <v>44</v>
      </c>
      <c r="H2" s="10">
        <v>0.58335199999999998</v>
      </c>
      <c r="I2" s="11">
        <v>2451036.625</v>
      </c>
      <c r="J2" s="10" t="s">
        <v>20</v>
      </c>
      <c r="K2" s="42" t="str">
        <f>A2</f>
        <v xml:space="preserve">OGLEII BUL-SC1 179570 </v>
      </c>
      <c r="L2" s="42" t="str">
        <f t="shared" ref="L2:L42" si="0">A2</f>
        <v xml:space="preserve">OGLEII BUL-SC1 179570 </v>
      </c>
      <c r="M2" s="7" t="s">
        <v>143</v>
      </c>
      <c r="N2" s="12">
        <v>14.795999999999999</v>
      </c>
      <c r="O2" s="12">
        <v>0.158</v>
      </c>
      <c r="P2" s="12">
        <v>14.747</v>
      </c>
    </row>
    <row r="3" spans="1:18">
      <c r="A3" s="6" t="s">
        <v>24</v>
      </c>
      <c r="B3" s="8" t="s">
        <v>45</v>
      </c>
      <c r="C3" s="13" t="s">
        <v>27</v>
      </c>
      <c r="D3" s="8" t="s">
        <v>23</v>
      </c>
      <c r="E3" s="9">
        <v>15.52</v>
      </c>
      <c r="F3" s="9">
        <v>15.94</v>
      </c>
      <c r="G3" s="10" t="s">
        <v>44</v>
      </c>
      <c r="H3" s="10">
        <v>2.7218100000000001</v>
      </c>
      <c r="I3" s="14">
        <v>2451307.784</v>
      </c>
      <c r="J3" s="10" t="s">
        <v>20</v>
      </c>
      <c r="K3" s="42" t="str">
        <f t="shared" ref="K3:K42" si="1">A3</f>
        <v>OGLEII BUL-SC1 36409</v>
      </c>
      <c r="L3" s="42" t="str">
        <f t="shared" si="0"/>
        <v>OGLEII BUL-SC1 36409</v>
      </c>
      <c r="M3" s="7" t="s">
        <v>52</v>
      </c>
      <c r="N3" s="12">
        <v>15.571</v>
      </c>
      <c r="O3" s="12">
        <v>6.5000000000000002E-2</v>
      </c>
      <c r="P3" s="12">
        <v>15.558999999999999</v>
      </c>
    </row>
    <row r="4" spans="1:18" ht="15" customHeight="1">
      <c r="A4" s="6" t="s">
        <v>0</v>
      </c>
      <c r="B4" s="10" t="s">
        <v>47</v>
      </c>
      <c r="C4" s="7" t="s">
        <v>28</v>
      </c>
      <c r="D4" s="8" t="s">
        <v>26</v>
      </c>
      <c r="E4" s="9">
        <v>15.05</v>
      </c>
      <c r="F4" s="9">
        <v>15.51</v>
      </c>
      <c r="G4" s="10" t="s">
        <v>44</v>
      </c>
      <c r="H4" s="10">
        <v>4.6577000000000002</v>
      </c>
      <c r="I4" s="14">
        <v>2450570.7694999999</v>
      </c>
      <c r="J4" s="10" t="s">
        <v>20</v>
      </c>
      <c r="K4" s="42" t="str">
        <f t="shared" si="1"/>
        <v>OGLEII BUL-SC10 164819</v>
      </c>
      <c r="L4" s="42" t="str">
        <f t="shared" si="0"/>
        <v>OGLEII BUL-SC10 164819</v>
      </c>
      <c r="M4" s="7" t="s">
        <v>51</v>
      </c>
      <c r="N4" s="12">
        <v>15.099</v>
      </c>
      <c r="O4" s="12">
        <v>0.1</v>
      </c>
      <c r="P4" s="12">
        <v>15.08</v>
      </c>
    </row>
    <row r="5" spans="1:18" ht="14.25" customHeight="1">
      <c r="A5" s="6" t="s">
        <v>1</v>
      </c>
      <c r="B5" s="10" t="s">
        <v>48</v>
      </c>
      <c r="C5" s="13" t="s">
        <v>29</v>
      </c>
      <c r="D5" s="8" t="s">
        <v>26</v>
      </c>
      <c r="E5" s="9">
        <v>15.61</v>
      </c>
      <c r="F5" s="9">
        <v>16.09</v>
      </c>
      <c r="G5" s="10" t="s">
        <v>44</v>
      </c>
      <c r="H5" s="10">
        <v>4.14527</v>
      </c>
      <c r="I5" s="11">
        <v>2451398.5225</v>
      </c>
      <c r="J5" s="10" t="s">
        <v>20</v>
      </c>
      <c r="K5" s="42" t="str">
        <f t="shared" si="1"/>
        <v>OGLEII BUL-SC11 276310</v>
      </c>
      <c r="L5" s="42" t="str">
        <f t="shared" si="0"/>
        <v>OGLEII BUL-SC11 276310</v>
      </c>
      <c r="M5" s="7" t="s">
        <v>53</v>
      </c>
      <c r="N5" s="12">
        <v>15.680999999999999</v>
      </c>
      <c r="O5" s="12">
        <v>0.104</v>
      </c>
      <c r="P5" s="12">
        <v>15.651999999999999</v>
      </c>
    </row>
    <row r="6" spans="1:18">
      <c r="A6" s="6" t="s">
        <v>2</v>
      </c>
      <c r="B6" s="7" t="s">
        <v>49</v>
      </c>
      <c r="C6" s="7" t="s">
        <v>30</v>
      </c>
      <c r="D6" s="8" t="s">
        <v>26</v>
      </c>
      <c r="E6" s="9">
        <v>15.81</v>
      </c>
      <c r="F6" s="9">
        <v>16.93</v>
      </c>
      <c r="G6" s="10" t="s">
        <v>44</v>
      </c>
      <c r="H6" s="10">
        <v>4.1341999999999999</v>
      </c>
      <c r="I6" s="11">
        <v>2451394.7047999999</v>
      </c>
      <c r="J6" s="10" t="s">
        <v>20</v>
      </c>
      <c r="K6" s="42" t="str">
        <f t="shared" si="1"/>
        <v>OGLEII BUL-SC18 443735</v>
      </c>
      <c r="L6" s="42" t="str">
        <f t="shared" si="0"/>
        <v>OGLEII BUL-SC18 443735</v>
      </c>
      <c r="M6" s="7" t="s">
        <v>54</v>
      </c>
      <c r="N6" s="12">
        <v>15.86</v>
      </c>
      <c r="O6" s="12">
        <v>8.6999999999999994E-2</v>
      </c>
      <c r="P6" s="12">
        <v>15.862</v>
      </c>
    </row>
    <row r="7" spans="1:18">
      <c r="A7" s="6" t="s">
        <v>58</v>
      </c>
      <c r="B7" s="8" t="s">
        <v>59</v>
      </c>
      <c r="C7" s="8" t="s">
        <v>60</v>
      </c>
      <c r="D7" s="8" t="s">
        <v>23</v>
      </c>
      <c r="E7" s="9">
        <v>14.3</v>
      </c>
      <c r="F7" s="9">
        <v>14.85</v>
      </c>
      <c r="G7" s="10" t="s">
        <v>44</v>
      </c>
      <c r="H7" s="10">
        <v>4.5016299999999996</v>
      </c>
      <c r="I7" s="14">
        <v>2450576.7356199999</v>
      </c>
      <c r="J7" s="10" t="s">
        <v>20</v>
      </c>
      <c r="K7" s="42" t="str">
        <f t="shared" si="1"/>
        <v>OGLEII BUL-SC18 543410</v>
      </c>
      <c r="L7" s="42" t="str">
        <f t="shared" si="0"/>
        <v>OGLEII BUL-SC18 543410</v>
      </c>
      <c r="M7" s="7" t="s">
        <v>68</v>
      </c>
      <c r="N7" s="12">
        <v>14.381</v>
      </c>
      <c r="O7" s="12">
        <v>0.107</v>
      </c>
      <c r="P7" s="12">
        <v>14.349</v>
      </c>
    </row>
    <row r="8" spans="1:18">
      <c r="A8" s="6" t="s">
        <v>3</v>
      </c>
      <c r="B8" s="8" t="s">
        <v>3</v>
      </c>
      <c r="C8" s="7" t="s">
        <v>31</v>
      </c>
      <c r="D8" s="8" t="s">
        <v>26</v>
      </c>
      <c r="E8" s="9">
        <v>15.46</v>
      </c>
      <c r="F8" s="9">
        <v>16.43</v>
      </c>
      <c r="G8" s="10" t="s">
        <v>44</v>
      </c>
      <c r="H8" s="10">
        <v>4.2081</v>
      </c>
      <c r="I8" s="11">
        <v>2451814.63</v>
      </c>
      <c r="J8" s="10" t="s">
        <v>20</v>
      </c>
      <c r="K8" s="42" t="str">
        <f t="shared" si="1"/>
        <v>OGLEII BUL-SC19 417760</v>
      </c>
      <c r="L8" s="42" t="str">
        <f t="shared" si="0"/>
        <v>OGLEII BUL-SC19 417760</v>
      </c>
      <c r="M8" s="7" t="s">
        <v>142</v>
      </c>
      <c r="N8" s="12">
        <v>15.586</v>
      </c>
      <c r="O8" s="12">
        <v>0.22500000000000001</v>
      </c>
      <c r="P8" s="12">
        <v>15.512</v>
      </c>
    </row>
    <row r="9" spans="1:18">
      <c r="A9" s="6" t="s">
        <v>61</v>
      </c>
      <c r="B9" s="8" t="s">
        <v>5</v>
      </c>
      <c r="C9" s="8" t="s">
        <v>62</v>
      </c>
      <c r="D9" s="8" t="s">
        <v>26</v>
      </c>
      <c r="E9" s="9">
        <v>15.78</v>
      </c>
      <c r="F9" s="9">
        <v>16.309999999999999</v>
      </c>
      <c r="G9" s="10" t="s">
        <v>44</v>
      </c>
      <c r="H9" s="10">
        <v>4.07355</v>
      </c>
      <c r="I9" s="14">
        <v>2451375.7103300001</v>
      </c>
      <c r="J9" s="10" t="s">
        <v>20</v>
      </c>
      <c r="K9" s="42" t="str">
        <f t="shared" si="1"/>
        <v>OGLEII BUL-SC19 439676</v>
      </c>
      <c r="L9" s="42" t="str">
        <f t="shared" si="0"/>
        <v>OGLEII BUL-SC19 439676</v>
      </c>
      <c r="M9" s="7" t="s">
        <v>67</v>
      </c>
      <c r="N9" s="12">
        <v>15.82</v>
      </c>
      <c r="O9" s="12">
        <v>0.10100000000000001</v>
      </c>
      <c r="P9" s="12">
        <v>15.789</v>
      </c>
    </row>
    <row r="10" spans="1:18">
      <c r="A10" s="6" t="s">
        <v>63</v>
      </c>
      <c r="B10" s="8" t="s">
        <v>64</v>
      </c>
      <c r="C10" s="8" t="s">
        <v>65</v>
      </c>
      <c r="D10" s="8" t="s">
        <v>26</v>
      </c>
      <c r="E10" s="9">
        <v>14.11</v>
      </c>
      <c r="F10" s="9">
        <v>14.79</v>
      </c>
      <c r="G10" s="10" t="s">
        <v>44</v>
      </c>
      <c r="H10" s="10">
        <v>4.0645100000000003</v>
      </c>
      <c r="I10" s="14">
        <v>2450895.8274599998</v>
      </c>
      <c r="J10" s="10" t="s">
        <v>20</v>
      </c>
      <c r="K10" s="42" t="str">
        <f t="shared" si="1"/>
        <v>OGLEII BUL-SC19 688883</v>
      </c>
      <c r="L10" s="42" t="str">
        <f t="shared" si="0"/>
        <v>OGLEII BUL-SC19 688883</v>
      </c>
      <c r="M10" s="15" t="s">
        <v>66</v>
      </c>
      <c r="N10" s="12">
        <v>14.143000000000001</v>
      </c>
      <c r="O10" s="12">
        <v>0.11700000000000001</v>
      </c>
      <c r="P10" s="12">
        <v>14.109</v>
      </c>
    </row>
    <row r="11" spans="1:18">
      <c r="A11" s="6" t="s">
        <v>69</v>
      </c>
      <c r="B11" s="8" t="s">
        <v>70</v>
      </c>
      <c r="C11" s="7" t="s">
        <v>71</v>
      </c>
      <c r="D11" s="8" t="s">
        <v>26</v>
      </c>
      <c r="E11" s="9">
        <v>15.88</v>
      </c>
      <c r="F11" s="9">
        <v>17.12</v>
      </c>
      <c r="G11" s="10" t="s">
        <v>44</v>
      </c>
      <c r="H11" s="10">
        <v>6.4935</v>
      </c>
      <c r="I11" s="11">
        <v>2451025.6242999998</v>
      </c>
      <c r="J11" s="10" t="s">
        <v>20</v>
      </c>
      <c r="K11" s="42" t="str">
        <f t="shared" si="1"/>
        <v>OGLEII BUL-SC21 530758</v>
      </c>
      <c r="L11" s="42" t="str">
        <f t="shared" si="0"/>
        <v>OGLEII BUL-SC21 530758</v>
      </c>
      <c r="M11" s="7" t="s">
        <v>75</v>
      </c>
      <c r="N11" s="12">
        <v>15.96</v>
      </c>
      <c r="O11" s="12">
        <v>0.16600000000000001</v>
      </c>
      <c r="P11" s="12">
        <v>15.919</v>
      </c>
    </row>
    <row r="12" spans="1:18">
      <c r="A12" s="6" t="s">
        <v>72</v>
      </c>
      <c r="B12" s="15" t="s">
        <v>73</v>
      </c>
      <c r="C12" s="7" t="s">
        <v>74</v>
      </c>
      <c r="D12" s="8" t="s">
        <v>26</v>
      </c>
      <c r="E12" s="9">
        <v>15.56</v>
      </c>
      <c r="F12" s="9">
        <v>16.23</v>
      </c>
      <c r="G12" s="10" t="s">
        <v>44</v>
      </c>
      <c r="H12" s="10">
        <v>4.0457000000000001</v>
      </c>
      <c r="I12" s="11">
        <v>2451350.7570000002</v>
      </c>
      <c r="J12" s="10" t="s">
        <v>20</v>
      </c>
      <c r="K12" s="42" t="str">
        <f t="shared" si="1"/>
        <v>OGLEII BUL-SC21 622739</v>
      </c>
      <c r="L12" s="42" t="str">
        <f t="shared" si="0"/>
        <v>OGLEII BUL-SC21 622739</v>
      </c>
      <c r="M12" s="7" t="s">
        <v>53</v>
      </c>
      <c r="N12" s="12">
        <v>15.651</v>
      </c>
      <c r="O12" s="12">
        <v>0.14299999999999999</v>
      </c>
      <c r="P12" s="12">
        <v>15.599</v>
      </c>
    </row>
    <row r="13" spans="1:18">
      <c r="A13" s="6" t="s">
        <v>76</v>
      </c>
      <c r="B13" s="15" t="s">
        <v>35</v>
      </c>
      <c r="C13" s="7" t="s">
        <v>77</v>
      </c>
      <c r="D13" s="8" t="s">
        <v>26</v>
      </c>
      <c r="E13" s="9">
        <v>15.62</v>
      </c>
      <c r="F13" s="9">
        <v>16.8</v>
      </c>
      <c r="G13" s="10" t="s">
        <v>44</v>
      </c>
      <c r="H13" s="10">
        <v>1.0791999999999999</v>
      </c>
      <c r="I13" s="11">
        <v>2450649.4780999999</v>
      </c>
      <c r="J13" s="10" t="s">
        <v>20</v>
      </c>
      <c r="K13" s="42" t="str">
        <f t="shared" si="1"/>
        <v>OGLEII BUL-SC22 11759</v>
      </c>
      <c r="L13" s="42" t="str">
        <f t="shared" si="0"/>
        <v>OGLEII BUL-SC22 11759</v>
      </c>
      <c r="M13" s="7" t="s">
        <v>78</v>
      </c>
      <c r="N13" s="12">
        <v>15.773999999999999</v>
      </c>
      <c r="O13" s="12">
        <v>0.24399999999999999</v>
      </c>
      <c r="P13" s="12">
        <v>15.686999999999999</v>
      </c>
    </row>
    <row r="14" spans="1:18">
      <c r="A14" s="6" t="s">
        <v>79</v>
      </c>
      <c r="B14" s="8" t="s">
        <v>80</v>
      </c>
      <c r="C14" s="7" t="s">
        <v>81</v>
      </c>
      <c r="D14" s="8" t="s">
        <v>26</v>
      </c>
      <c r="E14" s="9">
        <v>14.72</v>
      </c>
      <c r="F14" s="9">
        <v>15.87</v>
      </c>
      <c r="G14" s="10" t="s">
        <v>44</v>
      </c>
      <c r="H14" s="10">
        <v>3.8749400000000001</v>
      </c>
      <c r="I14" s="11">
        <v>2450607.7134099999</v>
      </c>
      <c r="J14" s="10" t="s">
        <v>20</v>
      </c>
      <c r="K14" s="42" t="str">
        <f t="shared" si="1"/>
        <v>OGLEII BUL-SC22 672762</v>
      </c>
      <c r="L14" s="42" t="str">
        <f t="shared" si="0"/>
        <v>OGLEII BUL-SC22 672762</v>
      </c>
      <c r="M14" s="7" t="s">
        <v>55</v>
      </c>
      <c r="N14" s="12">
        <v>14.868</v>
      </c>
      <c r="O14" s="12">
        <v>0.255</v>
      </c>
      <c r="P14" s="12">
        <v>14.766</v>
      </c>
    </row>
    <row r="15" spans="1:18">
      <c r="A15" s="6" t="s">
        <v>6</v>
      </c>
      <c r="B15" s="8" t="s">
        <v>117</v>
      </c>
      <c r="C15" s="7" t="s">
        <v>118</v>
      </c>
      <c r="D15" s="8" t="s">
        <v>26</v>
      </c>
      <c r="E15" s="9">
        <v>15.63</v>
      </c>
      <c r="F15" s="9">
        <v>16.440000000000001</v>
      </c>
      <c r="G15" s="10" t="s">
        <v>44</v>
      </c>
      <c r="H15" s="10">
        <v>1.7733490000000001</v>
      </c>
      <c r="I15" s="11">
        <v>2450561.7449699999</v>
      </c>
      <c r="J15" s="10" t="s">
        <v>20</v>
      </c>
      <c r="K15" s="42" t="str">
        <f t="shared" si="1"/>
        <v>OGLEII BUL-SC22 76978</v>
      </c>
      <c r="L15" s="42" t="str">
        <f t="shared" si="0"/>
        <v>OGLEII BUL-SC22 76978</v>
      </c>
      <c r="M15" s="7" t="s">
        <v>85</v>
      </c>
      <c r="N15" s="12">
        <v>15.754</v>
      </c>
      <c r="O15" s="12">
        <v>0.18</v>
      </c>
      <c r="P15" s="12">
        <v>15.676</v>
      </c>
    </row>
    <row r="16" spans="1:18">
      <c r="A16" s="6" t="s">
        <v>82</v>
      </c>
      <c r="B16" s="8" t="s">
        <v>83</v>
      </c>
      <c r="C16" s="7" t="s">
        <v>84</v>
      </c>
      <c r="D16" s="8" t="s">
        <v>26</v>
      </c>
      <c r="E16" s="9">
        <v>15.47</v>
      </c>
      <c r="F16" s="9">
        <v>16.170000000000002</v>
      </c>
      <c r="G16" s="10" t="s">
        <v>44</v>
      </c>
      <c r="H16" s="10">
        <v>0.77252900000000002</v>
      </c>
      <c r="I16" s="11">
        <v>2451721.77256</v>
      </c>
      <c r="J16" s="10" t="s">
        <v>20</v>
      </c>
      <c r="K16" s="42" t="str">
        <f t="shared" si="1"/>
        <v>OGLEII BUL-SC23 204666</v>
      </c>
      <c r="L16" s="42" t="str">
        <f t="shared" si="0"/>
        <v>OGLEII BUL-SC23 204666</v>
      </c>
      <c r="M16" s="7" t="s">
        <v>85</v>
      </c>
      <c r="N16" s="12">
        <v>15.625</v>
      </c>
      <c r="O16" s="12">
        <v>0.188</v>
      </c>
      <c r="P16" s="12">
        <v>15.548999999999999</v>
      </c>
    </row>
    <row r="17" spans="1:16">
      <c r="A17" s="6" t="s">
        <v>7</v>
      </c>
      <c r="B17" s="8" t="s">
        <v>119</v>
      </c>
      <c r="C17" s="7" t="s">
        <v>120</v>
      </c>
      <c r="D17" s="8" t="s">
        <v>26</v>
      </c>
      <c r="E17" s="9">
        <v>14.38</v>
      </c>
      <c r="F17" s="9">
        <v>15.12</v>
      </c>
      <c r="G17" s="10" t="s">
        <v>44</v>
      </c>
      <c r="H17" s="10">
        <v>2.6070899999999999</v>
      </c>
      <c r="I17" s="11">
        <v>2451431.6296999999</v>
      </c>
      <c r="J17" s="10" t="s">
        <v>20</v>
      </c>
      <c r="K17" s="42" t="str">
        <f t="shared" si="1"/>
        <v>OGLEII BUL-SC23 215904</v>
      </c>
      <c r="L17" s="42" t="str">
        <f t="shared" si="0"/>
        <v>OGLEII BUL-SC23 215904</v>
      </c>
      <c r="M17" s="16"/>
      <c r="N17" s="12">
        <v>14.417999999999999</v>
      </c>
      <c r="O17" s="12">
        <v>0.11600000000000001</v>
      </c>
      <c r="P17" s="12">
        <v>14.387</v>
      </c>
    </row>
    <row r="18" spans="1:16">
      <c r="A18" s="6" t="s">
        <v>8</v>
      </c>
      <c r="B18" s="8" t="s">
        <v>121</v>
      </c>
      <c r="C18" s="7" t="s">
        <v>122</v>
      </c>
      <c r="D18" s="8" t="s">
        <v>26</v>
      </c>
      <c r="E18" s="9">
        <v>14.95</v>
      </c>
      <c r="F18" s="9">
        <v>15.41</v>
      </c>
      <c r="G18" s="10" t="s">
        <v>44</v>
      </c>
      <c r="H18" s="10">
        <v>1.4379580000000001</v>
      </c>
      <c r="I18" s="11">
        <v>2450684.54</v>
      </c>
      <c r="J18" s="10" t="s">
        <v>20</v>
      </c>
      <c r="K18" s="42" t="str">
        <f t="shared" si="1"/>
        <v>OGLEII BUL-SC23 523985</v>
      </c>
      <c r="L18" s="42" t="str">
        <f t="shared" si="0"/>
        <v>OGLEII BUL-SC23 523985</v>
      </c>
      <c r="M18" s="16"/>
      <c r="N18" s="12">
        <v>15.02</v>
      </c>
      <c r="O18" s="12">
        <v>0.126</v>
      </c>
      <c r="P18" s="12">
        <v>14.965999999999999</v>
      </c>
    </row>
    <row r="19" spans="1:16">
      <c r="A19" s="6" t="s">
        <v>4</v>
      </c>
      <c r="B19" s="7" t="s">
        <v>123</v>
      </c>
      <c r="C19" s="7" t="s">
        <v>32</v>
      </c>
      <c r="D19" s="8" t="s">
        <v>26</v>
      </c>
      <c r="E19" s="9">
        <v>14.88</v>
      </c>
      <c r="F19" s="9">
        <v>15.36</v>
      </c>
      <c r="G19" s="10" t="s">
        <v>44</v>
      </c>
      <c r="H19" s="10">
        <v>1.09399</v>
      </c>
      <c r="I19" s="11">
        <v>2451671.8829999999</v>
      </c>
      <c r="J19" s="10" t="s">
        <v>20</v>
      </c>
      <c r="K19" s="42" t="str">
        <f t="shared" si="1"/>
        <v>OGLEII BUL-SC23 672563</v>
      </c>
      <c r="L19" s="42" t="str">
        <f t="shared" si="0"/>
        <v>OGLEII BUL-SC23 672563</v>
      </c>
      <c r="M19" s="7" t="s">
        <v>55</v>
      </c>
      <c r="N19" s="12">
        <v>14.976000000000001</v>
      </c>
      <c r="O19" s="12">
        <v>0.13</v>
      </c>
      <c r="P19" s="12">
        <v>14.927</v>
      </c>
    </row>
    <row r="20" spans="1:16">
      <c r="A20" s="6" t="s">
        <v>124</v>
      </c>
      <c r="B20" s="8" t="s">
        <v>125</v>
      </c>
      <c r="C20" s="7" t="s">
        <v>126</v>
      </c>
      <c r="D20" s="8" t="s">
        <v>26</v>
      </c>
      <c r="E20" s="9">
        <v>15.27</v>
      </c>
      <c r="F20" s="9">
        <v>15.89</v>
      </c>
      <c r="G20" s="10" t="s">
        <v>44</v>
      </c>
      <c r="H20" s="10">
        <v>3.85019</v>
      </c>
      <c r="I20" s="11">
        <v>2451704.5735999998</v>
      </c>
      <c r="J20" s="10" t="s">
        <v>20</v>
      </c>
      <c r="K20" s="42" t="str">
        <f t="shared" si="1"/>
        <v>OGLEII BUL-SC24 200815</v>
      </c>
      <c r="L20" s="42" t="str">
        <f t="shared" si="0"/>
        <v>OGLEII BUL-SC24 200815</v>
      </c>
      <c r="M20" s="16"/>
      <c r="N20" s="12">
        <v>15.305</v>
      </c>
      <c r="O20" s="12">
        <v>0.12</v>
      </c>
      <c r="P20" s="12">
        <v>15.276</v>
      </c>
    </row>
    <row r="21" spans="1:16">
      <c r="A21" s="6" t="s">
        <v>9</v>
      </c>
      <c r="B21" s="8" t="s">
        <v>127</v>
      </c>
      <c r="C21" s="7" t="s">
        <v>128</v>
      </c>
      <c r="D21" s="8" t="s">
        <v>26</v>
      </c>
      <c r="E21" s="9">
        <v>15.14</v>
      </c>
      <c r="F21" s="9">
        <v>16.8</v>
      </c>
      <c r="G21" s="10" t="s">
        <v>44</v>
      </c>
      <c r="H21" s="10">
        <v>3.9801199999999999</v>
      </c>
      <c r="I21" s="11">
        <v>2450671.6886</v>
      </c>
      <c r="J21" s="10" t="s">
        <v>20</v>
      </c>
      <c r="K21" s="42" t="str">
        <f t="shared" si="1"/>
        <v>OGLEII BUL-SC26 116575</v>
      </c>
      <c r="L21" s="42" t="str">
        <f t="shared" si="0"/>
        <v>OGLEII BUL-SC26 116575</v>
      </c>
      <c r="M21" s="16"/>
      <c r="N21" s="12">
        <v>15.257999999999999</v>
      </c>
      <c r="O21" s="12">
        <v>0.29299999999999998</v>
      </c>
      <c r="P21" s="12">
        <v>15.167</v>
      </c>
    </row>
    <row r="22" spans="1:16">
      <c r="A22" s="17" t="s">
        <v>10</v>
      </c>
      <c r="B22" s="18" t="s">
        <v>129</v>
      </c>
      <c r="C22" s="19" t="s">
        <v>130</v>
      </c>
      <c r="D22" s="18" t="s">
        <v>26</v>
      </c>
      <c r="E22" s="20">
        <v>15.72</v>
      </c>
      <c r="F22" s="20">
        <v>16.84</v>
      </c>
      <c r="G22" s="21" t="s">
        <v>44</v>
      </c>
      <c r="H22" s="21">
        <v>5.1181999999999999</v>
      </c>
      <c r="I22" s="22">
        <v>2450896.8267999999</v>
      </c>
      <c r="J22" s="21" t="s">
        <v>20</v>
      </c>
      <c r="K22" s="43" t="str">
        <f t="shared" si="1"/>
        <v>OGLEII BUL-SC27 598770</v>
      </c>
      <c r="L22" s="43" t="str">
        <f t="shared" si="0"/>
        <v>OGLEII BUL-SC27 598770</v>
      </c>
      <c r="M22" s="45" t="s">
        <v>170</v>
      </c>
      <c r="N22" s="25">
        <v>15.832000000000001</v>
      </c>
      <c r="O22" s="25">
        <v>0.222</v>
      </c>
      <c r="P22" s="25">
        <v>15.766</v>
      </c>
    </row>
    <row r="23" spans="1:16">
      <c r="A23" s="17" t="s">
        <v>92</v>
      </c>
      <c r="B23" s="18" t="s">
        <v>86</v>
      </c>
      <c r="C23" s="19" t="s">
        <v>87</v>
      </c>
      <c r="D23" s="18" t="s">
        <v>26</v>
      </c>
      <c r="E23" s="20">
        <v>14.62</v>
      </c>
      <c r="F23" s="20">
        <v>15.29</v>
      </c>
      <c r="G23" s="21" t="s">
        <v>44</v>
      </c>
      <c r="H23" s="21">
        <v>0.91689299999999996</v>
      </c>
      <c r="I23" s="22">
        <v>2451313.702</v>
      </c>
      <c r="J23" s="21" t="s">
        <v>20</v>
      </c>
      <c r="K23" s="43" t="str">
        <f t="shared" si="1"/>
        <v>OGLEII BUL-SC29 439262</v>
      </c>
      <c r="L23" s="43" t="str">
        <f t="shared" si="0"/>
        <v>OGLEII BUL-SC29 439262</v>
      </c>
      <c r="M23" s="19" t="s">
        <v>88</v>
      </c>
      <c r="N23" s="25">
        <v>14.7</v>
      </c>
      <c r="O23" s="25">
        <v>0.16400000000000001</v>
      </c>
      <c r="P23" s="25">
        <v>14.635</v>
      </c>
    </row>
    <row r="24" spans="1:16">
      <c r="A24" s="17" t="s">
        <v>93</v>
      </c>
      <c r="B24" s="18" t="s">
        <v>89</v>
      </c>
      <c r="C24" s="19" t="s">
        <v>90</v>
      </c>
      <c r="D24" s="18" t="s">
        <v>26</v>
      </c>
      <c r="E24" s="20">
        <v>14.82</v>
      </c>
      <c r="F24" s="20">
        <v>16</v>
      </c>
      <c r="G24" s="21" t="s">
        <v>44</v>
      </c>
      <c r="H24" s="21">
        <v>4.0526</v>
      </c>
      <c r="I24" s="22">
        <v>2451340.659</v>
      </c>
      <c r="J24" s="21" t="s">
        <v>20</v>
      </c>
      <c r="K24" s="43" t="str">
        <f t="shared" si="1"/>
        <v>OGLEII BUL-SC3 563785</v>
      </c>
      <c r="L24" s="43" t="str">
        <f t="shared" si="0"/>
        <v>OGLEII BUL-SC3 563785</v>
      </c>
      <c r="M24" s="19" t="s">
        <v>91</v>
      </c>
      <c r="N24" s="25">
        <v>14.936</v>
      </c>
      <c r="O24" s="25">
        <v>0.21199999999999999</v>
      </c>
      <c r="P24" s="25">
        <v>14.874000000000001</v>
      </c>
    </row>
    <row r="25" spans="1:16" ht="15.75" customHeight="1">
      <c r="A25" s="17" t="s">
        <v>98</v>
      </c>
      <c r="B25" s="18" t="s">
        <v>99</v>
      </c>
      <c r="C25" s="19" t="s">
        <v>100</v>
      </c>
      <c r="D25" s="18" t="s">
        <v>26</v>
      </c>
      <c r="E25" s="20">
        <v>15.44</v>
      </c>
      <c r="F25" s="20">
        <v>16.84</v>
      </c>
      <c r="G25" s="21" t="s">
        <v>44</v>
      </c>
      <c r="H25" s="21">
        <v>1.45753</v>
      </c>
      <c r="I25" s="22">
        <v>2451374.7030000002</v>
      </c>
      <c r="J25" s="21" t="s">
        <v>20</v>
      </c>
      <c r="K25" s="43" t="str">
        <f t="shared" si="1"/>
        <v>OGLEII BUL-SC31 152059</v>
      </c>
      <c r="L25" s="43" t="str">
        <f t="shared" si="0"/>
        <v>OGLEII BUL-SC31 152059</v>
      </c>
      <c r="M25" s="19" t="s">
        <v>101</v>
      </c>
      <c r="N25" s="25">
        <v>15.532999999999999</v>
      </c>
      <c r="O25" s="25">
        <v>0.16800000000000001</v>
      </c>
      <c r="P25" s="25">
        <v>15.478999999999999</v>
      </c>
    </row>
    <row r="26" spans="1:16">
      <c r="A26" s="26" t="s">
        <v>37</v>
      </c>
      <c r="B26" s="27" t="s">
        <v>37</v>
      </c>
      <c r="C26" s="19" t="s">
        <v>46</v>
      </c>
      <c r="D26" s="27" t="s">
        <v>26</v>
      </c>
      <c r="E26" s="28">
        <v>15.1</v>
      </c>
      <c r="F26" s="28">
        <v>15.55</v>
      </c>
      <c r="G26" s="21" t="s">
        <v>44</v>
      </c>
      <c r="H26" s="23">
        <v>0.93220599999999998</v>
      </c>
      <c r="I26" s="29">
        <v>2450990.77</v>
      </c>
      <c r="J26" s="21" t="s">
        <v>20</v>
      </c>
      <c r="K26" s="43" t="str">
        <f t="shared" si="1"/>
        <v>OGLEII BUL-SC31 355278</v>
      </c>
      <c r="L26" s="43" t="str">
        <f t="shared" si="0"/>
        <v>OGLEII BUL-SC31 355278</v>
      </c>
      <c r="M26" s="19" t="s">
        <v>132</v>
      </c>
      <c r="N26" s="25">
        <v>15.2</v>
      </c>
      <c r="O26" s="25">
        <v>0.113</v>
      </c>
      <c r="P26" s="25">
        <v>15.161</v>
      </c>
    </row>
    <row r="27" spans="1:16">
      <c r="A27" s="26" t="s">
        <v>94</v>
      </c>
      <c r="B27" s="27" t="s">
        <v>95</v>
      </c>
      <c r="C27" s="19" t="s">
        <v>96</v>
      </c>
      <c r="D27" s="18" t="s">
        <v>26</v>
      </c>
      <c r="E27" s="28">
        <v>14.75</v>
      </c>
      <c r="F27" s="28">
        <v>15.79</v>
      </c>
      <c r="G27" s="21" t="s">
        <v>44</v>
      </c>
      <c r="H27" s="21">
        <v>3.0169199999999998</v>
      </c>
      <c r="I27" s="22">
        <v>2451744.8199999998</v>
      </c>
      <c r="J27" s="21" t="s">
        <v>20</v>
      </c>
      <c r="K27" s="43" t="str">
        <f t="shared" si="1"/>
        <v>OGLEII BUL-SC31 726948</v>
      </c>
      <c r="L27" s="43" t="str">
        <f t="shared" si="0"/>
        <v>OGLEII BUL-SC31 726948</v>
      </c>
      <c r="M27" s="19" t="s">
        <v>97</v>
      </c>
      <c r="N27" s="25">
        <v>14.836</v>
      </c>
      <c r="O27" s="25">
        <v>0.184</v>
      </c>
      <c r="P27" s="25">
        <v>14.786</v>
      </c>
    </row>
    <row r="28" spans="1:16">
      <c r="A28" s="26" t="s">
        <v>38</v>
      </c>
      <c r="B28" s="27" t="s">
        <v>38</v>
      </c>
      <c r="C28" s="19" t="s">
        <v>131</v>
      </c>
      <c r="D28" s="18" t="s">
        <v>26</v>
      </c>
      <c r="E28" s="28">
        <v>15.81</v>
      </c>
      <c r="F28" s="28">
        <v>16.77</v>
      </c>
      <c r="G28" s="21" t="s">
        <v>44</v>
      </c>
      <c r="H28" s="21">
        <v>0.85120799999999996</v>
      </c>
      <c r="I28" s="22">
        <v>2451403.662</v>
      </c>
      <c r="J28" s="21" t="s">
        <v>20</v>
      </c>
      <c r="K28" s="43" t="str">
        <f t="shared" si="1"/>
        <v>OGLEII BUL-SC32 711951</v>
      </c>
      <c r="L28" s="43" t="str">
        <f t="shared" si="0"/>
        <v>OGLEII BUL-SC32 711951</v>
      </c>
      <c r="M28" s="19" t="s">
        <v>141</v>
      </c>
      <c r="N28" s="25">
        <v>15.935</v>
      </c>
      <c r="O28" s="25">
        <v>0.21099999999999999</v>
      </c>
      <c r="P28" s="25">
        <v>15.865</v>
      </c>
    </row>
    <row r="29" spans="1:16">
      <c r="A29" s="26" t="s">
        <v>39</v>
      </c>
      <c r="B29" s="27" t="s">
        <v>39</v>
      </c>
      <c r="C29" s="19" t="s">
        <v>133</v>
      </c>
      <c r="D29" s="18" t="s">
        <v>26</v>
      </c>
      <c r="E29" s="28">
        <v>15.78</v>
      </c>
      <c r="F29" s="28">
        <v>16.84</v>
      </c>
      <c r="G29" s="21" t="s">
        <v>44</v>
      </c>
      <c r="H29" s="21">
        <v>8.6388999999999996</v>
      </c>
      <c r="I29" s="22">
        <v>2450653.4989999998</v>
      </c>
      <c r="J29" s="21" t="s">
        <v>20</v>
      </c>
      <c r="K29" s="43" t="str">
        <f t="shared" si="1"/>
        <v>OGLEII BUL-SC33 225455</v>
      </c>
      <c r="L29" s="43" t="str">
        <f t="shared" si="0"/>
        <v>OGLEII BUL-SC33 225455</v>
      </c>
      <c r="M29" s="19" t="s">
        <v>134</v>
      </c>
      <c r="N29" s="25">
        <v>15.869</v>
      </c>
      <c r="O29" s="25">
        <v>0.19700000000000001</v>
      </c>
      <c r="P29" s="25">
        <v>15.817</v>
      </c>
    </row>
    <row r="30" spans="1:16">
      <c r="A30" s="26" t="s">
        <v>40</v>
      </c>
      <c r="B30" s="27" t="s">
        <v>40</v>
      </c>
      <c r="C30" s="19" t="s">
        <v>135</v>
      </c>
      <c r="D30" s="18" t="s">
        <v>26</v>
      </c>
      <c r="E30" s="28">
        <v>15.85</v>
      </c>
      <c r="F30" s="28">
        <v>16.649999999999999</v>
      </c>
      <c r="G30" s="21" t="s">
        <v>44</v>
      </c>
      <c r="H30" s="21">
        <v>10.4123</v>
      </c>
      <c r="I30" s="22">
        <v>2451601.86</v>
      </c>
      <c r="J30" s="21" t="s">
        <v>20</v>
      </c>
      <c r="K30" s="43" t="str">
        <f t="shared" si="1"/>
        <v>OGLEII BUL-SC33 505748</v>
      </c>
      <c r="L30" s="43" t="str">
        <f t="shared" si="0"/>
        <v>OGLEII BUL-SC33 505748</v>
      </c>
      <c r="M30" s="19" t="s">
        <v>136</v>
      </c>
      <c r="N30" s="25">
        <v>15.942</v>
      </c>
      <c r="O30" s="25">
        <v>0.157</v>
      </c>
      <c r="P30" s="25">
        <v>15.903</v>
      </c>
    </row>
    <row r="31" spans="1:16">
      <c r="A31" s="26" t="s">
        <v>41</v>
      </c>
      <c r="B31" s="27" t="s">
        <v>41</v>
      </c>
      <c r="C31" s="19" t="s">
        <v>137</v>
      </c>
      <c r="D31" s="18" t="s">
        <v>26</v>
      </c>
      <c r="E31" s="28">
        <v>15.83</v>
      </c>
      <c r="F31" s="28">
        <v>16.73</v>
      </c>
      <c r="G31" s="21" t="s">
        <v>44</v>
      </c>
      <c r="H31" s="30">
        <v>8.7569999999999997</v>
      </c>
      <c r="I31" s="22">
        <v>2450963.66</v>
      </c>
      <c r="J31" s="21" t="s">
        <v>20</v>
      </c>
      <c r="K31" s="43" t="str">
        <f t="shared" si="1"/>
        <v>OGLEII BUL-SC34 779867</v>
      </c>
      <c r="L31" s="43" t="str">
        <f t="shared" si="0"/>
        <v>OGLEII BUL-SC34 779867</v>
      </c>
      <c r="M31" s="19" t="s">
        <v>138</v>
      </c>
      <c r="N31" s="25">
        <v>15.927</v>
      </c>
      <c r="O31" s="25">
        <v>0.17499999999999999</v>
      </c>
      <c r="P31" s="25">
        <v>15.877000000000001</v>
      </c>
    </row>
    <row r="32" spans="1:16">
      <c r="A32" s="26" t="s">
        <v>159</v>
      </c>
      <c r="B32" s="27" t="s">
        <v>159</v>
      </c>
      <c r="C32" s="19" t="s">
        <v>160</v>
      </c>
      <c r="D32" s="18" t="s">
        <v>26</v>
      </c>
      <c r="E32" s="28">
        <v>15.7</v>
      </c>
      <c r="F32" s="28">
        <v>16.25</v>
      </c>
      <c r="G32" s="21" t="s">
        <v>44</v>
      </c>
      <c r="H32" s="30">
        <v>1.0530200000000001</v>
      </c>
      <c r="I32" s="22">
        <v>2451777.6797000002</v>
      </c>
      <c r="J32" s="21" t="s">
        <v>20</v>
      </c>
      <c r="K32" s="43" t="str">
        <f t="shared" si="1"/>
        <v>OGLEII BUL-SC34 93832</v>
      </c>
      <c r="L32" s="43" t="str">
        <f t="shared" si="0"/>
        <v>OGLEII BUL-SC34 93832</v>
      </c>
      <c r="M32" s="19" t="s">
        <v>161</v>
      </c>
      <c r="N32" s="25">
        <v>15.81</v>
      </c>
      <c r="O32" s="25">
        <v>0.14499999999999999</v>
      </c>
      <c r="P32" s="25">
        <v>15.755000000000001</v>
      </c>
    </row>
    <row r="33" spans="1:16">
      <c r="A33" s="26" t="s">
        <v>42</v>
      </c>
      <c r="B33" s="27" t="s">
        <v>42</v>
      </c>
      <c r="C33" s="19" t="s">
        <v>139</v>
      </c>
      <c r="D33" s="18" t="s">
        <v>26</v>
      </c>
      <c r="E33" s="28">
        <v>15.36</v>
      </c>
      <c r="F33" s="28">
        <v>16.04</v>
      </c>
      <c r="G33" s="21" t="s">
        <v>44</v>
      </c>
      <c r="H33" s="21">
        <v>6.6055000000000001</v>
      </c>
      <c r="I33" s="29">
        <v>2451666.7999999998</v>
      </c>
      <c r="J33" s="21" t="s">
        <v>20</v>
      </c>
      <c r="K33" s="43" t="str">
        <f t="shared" si="1"/>
        <v>OGLEII BUL-SC35 231516</v>
      </c>
      <c r="L33" s="43" t="str">
        <f t="shared" si="0"/>
        <v>OGLEII BUL-SC35 231516</v>
      </c>
      <c r="M33" s="19" t="s">
        <v>140</v>
      </c>
      <c r="N33" s="25">
        <v>15.422000000000001</v>
      </c>
      <c r="O33" s="25">
        <v>0.129</v>
      </c>
      <c r="P33" s="25">
        <v>15.385</v>
      </c>
    </row>
    <row r="34" spans="1:16">
      <c r="A34" s="26" t="s">
        <v>109</v>
      </c>
      <c r="B34" s="27" t="s">
        <v>110</v>
      </c>
      <c r="C34" s="19" t="s">
        <v>111</v>
      </c>
      <c r="D34" s="18" t="s">
        <v>23</v>
      </c>
      <c r="E34" s="28">
        <v>15.3</v>
      </c>
      <c r="F34" s="28">
        <v>16.18</v>
      </c>
      <c r="G34" s="21" t="s">
        <v>44</v>
      </c>
      <c r="H34" s="21">
        <v>5.5008999999999997</v>
      </c>
      <c r="I34" s="22">
        <v>2451730.699</v>
      </c>
      <c r="J34" s="21" t="s">
        <v>20</v>
      </c>
      <c r="K34" s="43" t="str">
        <f t="shared" si="1"/>
        <v>OGLEII BUL-SC35 232081</v>
      </c>
      <c r="L34" s="43" t="str">
        <f t="shared" si="0"/>
        <v>OGLEII BUL-SC35 232081</v>
      </c>
      <c r="M34" s="19" t="s">
        <v>112</v>
      </c>
      <c r="N34" s="25">
        <v>15.384</v>
      </c>
      <c r="O34" s="25">
        <v>0.14899999999999999</v>
      </c>
      <c r="P34" s="25">
        <v>15.347</v>
      </c>
    </row>
    <row r="35" spans="1:16">
      <c r="A35" s="26" t="s">
        <v>105</v>
      </c>
      <c r="B35" s="27" t="s">
        <v>106</v>
      </c>
      <c r="C35" s="19" t="s">
        <v>107</v>
      </c>
      <c r="D35" s="18" t="s">
        <v>26</v>
      </c>
      <c r="E35" s="28">
        <v>14.84</v>
      </c>
      <c r="F35" s="28">
        <v>15.29</v>
      </c>
      <c r="G35" s="21" t="s">
        <v>44</v>
      </c>
      <c r="H35" s="21">
        <v>0.70434699999999995</v>
      </c>
      <c r="I35" s="22">
        <v>2450625.611</v>
      </c>
      <c r="J35" s="21" t="s">
        <v>20</v>
      </c>
      <c r="K35" s="43" t="str">
        <f t="shared" si="1"/>
        <v>OGLEII BUL-SC35 27507</v>
      </c>
      <c r="L35" s="43" t="str">
        <f t="shared" si="0"/>
        <v>OGLEII BUL-SC35 27507</v>
      </c>
      <c r="M35" s="19" t="s">
        <v>108</v>
      </c>
      <c r="N35" s="25">
        <v>14.901</v>
      </c>
      <c r="O35" s="25">
        <v>0.10299999999999999</v>
      </c>
      <c r="P35" s="25">
        <v>14.866</v>
      </c>
    </row>
    <row r="36" spans="1:16">
      <c r="A36" s="26" t="s">
        <v>102</v>
      </c>
      <c r="B36" s="27" t="s">
        <v>43</v>
      </c>
      <c r="C36" s="19" t="s">
        <v>103</v>
      </c>
      <c r="D36" s="18" t="s">
        <v>34</v>
      </c>
      <c r="E36" s="28">
        <v>15.57</v>
      </c>
      <c r="F36" s="28">
        <v>16.149999999999999</v>
      </c>
      <c r="G36" s="21" t="s">
        <v>44</v>
      </c>
      <c r="H36" s="21">
        <v>0.40849400000000002</v>
      </c>
      <c r="I36" s="22">
        <v>2451402.6390999998</v>
      </c>
      <c r="J36" s="21" t="s">
        <v>20</v>
      </c>
      <c r="K36" s="43" t="str">
        <f t="shared" si="1"/>
        <v>OGLEII BUL-SC35 692</v>
      </c>
      <c r="L36" s="43" t="str">
        <f t="shared" si="0"/>
        <v>OGLEII BUL-SC35 692</v>
      </c>
      <c r="M36" s="19" t="s">
        <v>104</v>
      </c>
      <c r="N36" s="25">
        <v>15.712999999999999</v>
      </c>
      <c r="O36" s="25">
        <v>0.158</v>
      </c>
      <c r="P36" s="25">
        <v>15.654</v>
      </c>
    </row>
    <row r="37" spans="1:16">
      <c r="A37" s="26" t="s">
        <v>113</v>
      </c>
      <c r="B37" s="27" t="s">
        <v>114</v>
      </c>
      <c r="C37" s="19" t="s">
        <v>115</v>
      </c>
      <c r="D37" s="18" t="s">
        <v>34</v>
      </c>
      <c r="E37" s="28">
        <v>15.01</v>
      </c>
      <c r="F37" s="28">
        <v>15.53</v>
      </c>
      <c r="G37" s="21" t="s">
        <v>44</v>
      </c>
      <c r="H37" s="21">
        <v>0.41877599999999998</v>
      </c>
      <c r="I37" s="22">
        <v>2450712.5641000001</v>
      </c>
      <c r="J37" s="21" t="s">
        <v>20</v>
      </c>
      <c r="K37" s="43" t="str">
        <f t="shared" si="1"/>
        <v>OGLEII BUL-SC35 93405</v>
      </c>
      <c r="L37" s="43" t="str">
        <f t="shared" si="0"/>
        <v>OGLEII BUL-SC35 93405</v>
      </c>
      <c r="M37" s="19" t="s">
        <v>116</v>
      </c>
      <c r="N37" s="25">
        <v>15.148999999999999</v>
      </c>
      <c r="O37" s="25">
        <v>0.15</v>
      </c>
      <c r="P37" s="25">
        <v>15.077999999999999</v>
      </c>
    </row>
    <row r="38" spans="1:16">
      <c r="A38" s="26" t="s">
        <v>151</v>
      </c>
      <c r="B38" s="27" t="s">
        <v>152</v>
      </c>
      <c r="C38" s="27" t="s">
        <v>153</v>
      </c>
      <c r="D38" s="18" t="s">
        <v>26</v>
      </c>
      <c r="E38" s="28">
        <v>14.72</v>
      </c>
      <c r="F38" s="28">
        <v>15.39</v>
      </c>
      <c r="G38" s="21" t="s">
        <v>44</v>
      </c>
      <c r="H38" s="21">
        <v>3.3571499999999999</v>
      </c>
      <c r="I38" s="22">
        <v>2451069.62</v>
      </c>
      <c r="J38" s="21" t="s">
        <v>20</v>
      </c>
      <c r="K38" s="43" t="str">
        <f t="shared" si="1"/>
        <v>OGLEII BUL-SC37 224485</v>
      </c>
      <c r="L38" s="43" t="str">
        <f t="shared" si="0"/>
        <v>OGLEII BUL-SC37 224485</v>
      </c>
      <c r="M38" s="45" t="s">
        <v>171</v>
      </c>
      <c r="N38" s="24">
        <v>14.757</v>
      </c>
      <c r="O38" s="24">
        <v>0.11799999999999999</v>
      </c>
      <c r="P38" s="24">
        <v>14.72</v>
      </c>
    </row>
    <row r="39" spans="1:16">
      <c r="A39" s="26" t="s">
        <v>154</v>
      </c>
      <c r="B39" s="19" t="s">
        <v>162</v>
      </c>
      <c r="C39" s="19" t="s">
        <v>163</v>
      </c>
      <c r="D39" s="18" t="s">
        <v>26</v>
      </c>
      <c r="E39" s="28">
        <v>14.88</v>
      </c>
      <c r="F39" s="28">
        <v>15.59</v>
      </c>
      <c r="G39" s="21" t="s">
        <v>44</v>
      </c>
      <c r="H39" s="21">
        <v>2.8705799999999999</v>
      </c>
      <c r="I39" s="19">
        <v>2451312.7510000002</v>
      </c>
      <c r="J39" s="21" t="s">
        <v>20</v>
      </c>
      <c r="K39" s="43" t="str">
        <f t="shared" si="1"/>
        <v>OGLEII BUL-SC37 621556</v>
      </c>
      <c r="L39" s="43" t="str">
        <f t="shared" si="0"/>
        <v>OGLEII BUL-SC37 621556</v>
      </c>
      <c r="M39" s="19" t="s">
        <v>164</v>
      </c>
      <c r="N39" s="24">
        <v>14.917999999999999</v>
      </c>
      <c r="O39" s="24">
        <v>0.16800000000000001</v>
      </c>
      <c r="P39" s="24">
        <v>14.917999999999999</v>
      </c>
    </row>
    <row r="40" spans="1:16">
      <c r="A40" s="26" t="s">
        <v>158</v>
      </c>
      <c r="B40" s="19" t="s">
        <v>157</v>
      </c>
      <c r="C40" s="27" t="s">
        <v>167</v>
      </c>
      <c r="D40" s="27" t="s">
        <v>168</v>
      </c>
      <c r="E40" s="28">
        <v>13.96</v>
      </c>
      <c r="F40" s="23">
        <v>14.49</v>
      </c>
      <c r="G40" s="27" t="s">
        <v>44</v>
      </c>
      <c r="H40" s="46">
        <v>0.42569699999999999</v>
      </c>
      <c r="I40" s="29">
        <v>2451743.747</v>
      </c>
      <c r="J40" s="27" t="s">
        <v>20</v>
      </c>
      <c r="K40" s="43" t="str">
        <f t="shared" si="1"/>
        <v>OGLEII BUL-SC38 210880</v>
      </c>
      <c r="L40" s="43" t="str">
        <f t="shared" si="0"/>
        <v>OGLEII BUL-SC38 210880</v>
      </c>
      <c r="M40" s="24"/>
      <c r="N40" s="24">
        <v>14.148</v>
      </c>
      <c r="O40" s="24">
        <v>0.16900000000000001</v>
      </c>
      <c r="P40" s="24">
        <v>14.105</v>
      </c>
    </row>
    <row r="41" spans="1:16">
      <c r="A41" s="26" t="s">
        <v>155</v>
      </c>
      <c r="B41" s="19" t="s">
        <v>156</v>
      </c>
      <c r="C41" s="19" t="s">
        <v>165</v>
      </c>
      <c r="D41" s="21" t="s">
        <v>34</v>
      </c>
      <c r="E41" s="28">
        <v>14.81</v>
      </c>
      <c r="F41" s="28">
        <v>15.53</v>
      </c>
      <c r="G41" s="21" t="s">
        <v>44</v>
      </c>
      <c r="H41" s="21">
        <v>0.47779899999999997</v>
      </c>
      <c r="I41" s="19">
        <v>2451290.7319999998</v>
      </c>
      <c r="J41" s="21" t="s">
        <v>20</v>
      </c>
      <c r="K41" s="43" t="str">
        <f t="shared" si="1"/>
        <v>OGLEII BUL-SC38 627171</v>
      </c>
      <c r="L41" s="43" t="str">
        <f t="shared" si="0"/>
        <v>OGLEII BUL-SC38 627171</v>
      </c>
      <c r="M41" s="19" t="s">
        <v>166</v>
      </c>
      <c r="N41" s="24">
        <v>14.952999999999999</v>
      </c>
      <c r="O41" s="24">
        <v>0.184</v>
      </c>
      <c r="P41" s="24">
        <v>14.882</v>
      </c>
    </row>
    <row r="42" spans="1:16">
      <c r="A42" s="31" t="s">
        <v>148</v>
      </c>
      <c r="B42" s="32" t="s">
        <v>149</v>
      </c>
      <c r="C42" s="33" t="s">
        <v>175</v>
      </c>
      <c r="D42" s="34" t="s">
        <v>34</v>
      </c>
      <c r="E42" s="35">
        <v>15.62</v>
      </c>
      <c r="F42" s="35">
        <v>16.02</v>
      </c>
      <c r="G42" s="36" t="s">
        <v>44</v>
      </c>
      <c r="H42" s="36">
        <v>0.65257900000000002</v>
      </c>
      <c r="I42" s="37">
        <v>2450698.477</v>
      </c>
      <c r="J42" s="36" t="s">
        <v>20</v>
      </c>
      <c r="K42" s="42" t="str">
        <f t="shared" si="1"/>
        <v>OGLEII BUL-SC39 41795</v>
      </c>
      <c r="L42" s="54" t="str">
        <f t="shared" si="0"/>
        <v>OGLEII BUL-SC39 41795</v>
      </c>
      <c r="M42" s="33" t="s">
        <v>150</v>
      </c>
      <c r="N42" s="38">
        <v>15.750999999999999</v>
      </c>
      <c r="O42" s="38">
        <v>0.114</v>
      </c>
      <c r="P42" s="38">
        <v>15.726000000000001</v>
      </c>
    </row>
    <row r="43" spans="1:16">
      <c r="A43" s="48" t="s">
        <v>172</v>
      </c>
      <c r="B43" s="47" t="s">
        <v>173</v>
      </c>
      <c r="C43" s="47" t="s">
        <v>177</v>
      </c>
      <c r="D43" s="47" t="s">
        <v>26</v>
      </c>
      <c r="E43" s="50">
        <v>15.44</v>
      </c>
      <c r="F43" s="50">
        <v>16.2</v>
      </c>
      <c r="G43" s="47" t="s">
        <v>44</v>
      </c>
      <c r="H43" s="51">
        <v>1.960977</v>
      </c>
      <c r="I43" s="49">
        <v>2451360.8080000002</v>
      </c>
      <c r="J43" s="47" t="s">
        <v>20</v>
      </c>
      <c r="K43" s="52" t="s">
        <v>172</v>
      </c>
      <c r="L43" s="53" t="s">
        <v>172</v>
      </c>
      <c r="M43" s="47" t="s">
        <v>174</v>
      </c>
      <c r="N43" s="16">
        <v>15.502000000000001</v>
      </c>
      <c r="O43" s="16">
        <v>0.122</v>
      </c>
      <c r="P43" s="16">
        <v>15.468</v>
      </c>
    </row>
    <row r="44" spans="1:16">
      <c r="A44" s="48" t="s">
        <v>178</v>
      </c>
      <c r="B44" s="47" t="s">
        <v>179</v>
      </c>
      <c r="C44" s="47" t="s">
        <v>180</v>
      </c>
      <c r="D44" s="47" t="s">
        <v>168</v>
      </c>
      <c r="E44" s="50">
        <v>15.67</v>
      </c>
      <c r="F44" s="50">
        <v>16.149999999999999</v>
      </c>
      <c r="G44" s="47" t="s">
        <v>44</v>
      </c>
      <c r="H44" s="51">
        <v>0.48105399999999998</v>
      </c>
      <c r="I44" s="49">
        <v>2451460.5669999998</v>
      </c>
      <c r="J44" s="47" t="s">
        <v>20</v>
      </c>
      <c r="K44" s="53" t="s">
        <v>178</v>
      </c>
      <c r="L44" s="53" t="s">
        <v>178</v>
      </c>
      <c r="M44" s="47"/>
      <c r="N44" s="12">
        <v>15.842000000000001</v>
      </c>
      <c r="O44" s="12">
        <v>0.16</v>
      </c>
      <c r="P44" s="12">
        <v>15.791</v>
      </c>
    </row>
    <row r="45" spans="1:16">
      <c r="A45" s="48" t="s">
        <v>181</v>
      </c>
      <c r="B45" s="47" t="s">
        <v>186</v>
      </c>
      <c r="C45" s="47" t="s">
        <v>187</v>
      </c>
      <c r="D45" s="47" t="s">
        <v>26</v>
      </c>
      <c r="E45" s="50">
        <v>14.92</v>
      </c>
      <c r="F45" s="51">
        <v>15.57</v>
      </c>
      <c r="G45" s="51" t="s">
        <v>44</v>
      </c>
      <c r="H45" s="51">
        <v>1.741905</v>
      </c>
      <c r="I45" s="49">
        <v>2450684.6850000001</v>
      </c>
      <c r="J45" s="47" t="s">
        <v>20</v>
      </c>
      <c r="K45" s="53" t="str">
        <f>A45</f>
        <v>OGLEII BUL-SC41 567063</v>
      </c>
      <c r="L45" s="53" t="str">
        <f>A45</f>
        <v>OGLEII BUL-SC41 567063</v>
      </c>
      <c r="M45" s="47" t="s">
        <v>188</v>
      </c>
      <c r="N45" s="12">
        <v>15.015000000000001</v>
      </c>
      <c r="O45" s="12">
        <v>0.14299999999999999</v>
      </c>
      <c r="P45" s="12">
        <v>14.962999999999999</v>
      </c>
    </row>
    <row r="46" spans="1:16">
      <c r="A46" s="55" t="s">
        <v>182</v>
      </c>
      <c r="B46" s="47" t="s">
        <v>183</v>
      </c>
      <c r="C46" s="47" t="s">
        <v>184</v>
      </c>
      <c r="D46" s="47" t="s">
        <v>34</v>
      </c>
      <c r="E46" s="50">
        <v>14.03</v>
      </c>
      <c r="F46" s="51">
        <v>14.33</v>
      </c>
      <c r="G46" s="51" t="s">
        <v>44</v>
      </c>
      <c r="H46" s="51">
        <v>0.64498599999999995</v>
      </c>
      <c r="I46" s="49">
        <v>2451402.7429999998</v>
      </c>
      <c r="J46" s="47" t="s">
        <v>20</v>
      </c>
      <c r="K46" s="53" t="str">
        <f>A46</f>
        <v>OGLEII BUL-SC42 418437</v>
      </c>
      <c r="L46" s="53" t="str">
        <f>A46</f>
        <v>OGLEII BUL-SC42 418437</v>
      </c>
      <c r="M46" s="47" t="s">
        <v>185</v>
      </c>
      <c r="N46" s="12">
        <v>14.157</v>
      </c>
      <c r="O46" s="12">
        <v>0.109</v>
      </c>
      <c r="P46" s="12">
        <v>14.116</v>
      </c>
    </row>
    <row r="47" spans="1:16">
      <c r="A47" s="39" t="s">
        <v>36</v>
      </c>
      <c r="B47" s="34" t="s">
        <v>144</v>
      </c>
      <c r="C47" s="33" t="s">
        <v>176</v>
      </c>
      <c r="D47" s="34" t="s">
        <v>26</v>
      </c>
      <c r="E47" s="40">
        <v>16.78</v>
      </c>
      <c r="F47" s="40">
        <v>17.52</v>
      </c>
      <c r="G47" s="36" t="s">
        <v>44</v>
      </c>
      <c r="H47" s="36">
        <v>0.97319</v>
      </c>
      <c r="I47" s="37">
        <v>2450996.534</v>
      </c>
      <c r="J47" s="36" t="s">
        <v>20</v>
      </c>
      <c r="K47" s="42" t="str">
        <f>A47</f>
        <v>OGLEII SCO-SC2 35000</v>
      </c>
      <c r="L47" s="54" t="str">
        <f>A47</f>
        <v>OGLEII SCO-SC2 35000</v>
      </c>
      <c r="M47" s="41"/>
      <c r="N47" s="38">
        <v>16.882000000000001</v>
      </c>
      <c r="O47" s="38">
        <v>0.17499999999999999</v>
      </c>
      <c r="P47" s="38">
        <v>16.808</v>
      </c>
    </row>
    <row r="48" spans="1:16">
      <c r="A48" s="47"/>
      <c r="B48" s="47"/>
      <c r="C48" s="16"/>
      <c r="D48" s="47"/>
      <c r="E48" s="50"/>
      <c r="F48" s="51"/>
      <c r="G48" s="51"/>
      <c r="H48" s="51"/>
      <c r="I48" s="12"/>
      <c r="J48" s="16"/>
      <c r="K48" s="47"/>
      <c r="L48" s="47"/>
      <c r="M48" s="47"/>
      <c r="N48" s="12"/>
      <c r="O48" s="12"/>
      <c r="P48" s="12"/>
    </row>
    <row r="49" spans="1:16">
      <c r="A49" s="47"/>
      <c r="B49" s="47"/>
      <c r="C49" s="16"/>
      <c r="D49" s="47"/>
      <c r="E49" s="50"/>
      <c r="F49" s="51"/>
      <c r="G49" s="51"/>
      <c r="H49" s="51"/>
      <c r="I49" s="12"/>
      <c r="J49" s="16"/>
      <c r="K49" s="47"/>
      <c r="L49" s="47"/>
      <c r="M49" s="47"/>
      <c r="N49" s="12"/>
      <c r="O49" s="12"/>
      <c r="P49" s="12"/>
    </row>
    <row r="50" spans="1:16">
      <c r="A50" s="47"/>
      <c r="B50" s="47"/>
      <c r="C50" s="16"/>
      <c r="D50" s="47"/>
      <c r="E50" s="50"/>
      <c r="F50" s="51"/>
      <c r="G50" s="51"/>
      <c r="H50" s="51"/>
      <c r="I50" s="12"/>
      <c r="J50" s="16"/>
      <c r="K50" s="47"/>
      <c r="L50" s="47"/>
      <c r="M50" s="47"/>
      <c r="N50" s="12"/>
      <c r="O50" s="12"/>
      <c r="P50" s="12"/>
    </row>
    <row r="51" spans="1:16">
      <c r="A51" s="47"/>
      <c r="B51" s="47"/>
      <c r="C51" s="16"/>
      <c r="D51" s="47"/>
      <c r="E51" s="50"/>
      <c r="F51" s="51"/>
      <c r="G51" s="51"/>
      <c r="H51" s="51"/>
      <c r="I51" s="12"/>
      <c r="J51" s="16"/>
      <c r="K51" s="47"/>
      <c r="L51" s="47"/>
      <c r="M51" s="47"/>
      <c r="N51" s="12"/>
      <c r="O51" s="12"/>
      <c r="P51" s="12"/>
    </row>
    <row r="52" spans="1:16">
      <c r="A52" s="47"/>
      <c r="B52" s="47"/>
      <c r="C52" s="16"/>
      <c r="D52" s="47"/>
      <c r="E52" s="50"/>
      <c r="F52" s="51"/>
      <c r="G52" s="51"/>
      <c r="H52" s="51"/>
      <c r="I52" s="12"/>
      <c r="J52" s="16"/>
      <c r="K52" s="47"/>
      <c r="L52" s="47"/>
      <c r="M52" s="47"/>
      <c r="N52" s="12"/>
      <c r="O52" s="12"/>
      <c r="P52" s="12"/>
    </row>
    <row r="53" spans="1:16">
      <c r="A53" s="47"/>
      <c r="B53" s="47"/>
      <c r="C53" s="16"/>
      <c r="D53" s="47"/>
      <c r="E53" s="50"/>
      <c r="F53" s="51"/>
      <c r="G53" s="51"/>
      <c r="H53" s="51"/>
      <c r="I53" s="12"/>
      <c r="J53" s="16"/>
      <c r="K53" s="47"/>
      <c r="L53" s="47"/>
      <c r="M53" s="47"/>
      <c r="N53" s="12"/>
      <c r="O53" s="12"/>
      <c r="P53" s="12"/>
    </row>
    <row r="54" spans="1:16">
      <c r="A54" s="47"/>
      <c r="B54" s="47"/>
      <c r="C54" s="16"/>
      <c r="D54" s="47"/>
      <c r="E54" s="50"/>
      <c r="F54" s="51"/>
      <c r="G54" s="51"/>
      <c r="H54" s="51"/>
      <c r="I54" s="12"/>
      <c r="J54" s="16"/>
      <c r="K54" s="47"/>
      <c r="L54" s="47"/>
      <c r="M54" s="47"/>
      <c r="N54" s="12"/>
      <c r="O54" s="12"/>
      <c r="P54" s="12"/>
    </row>
    <row r="55" spans="1:16">
      <c r="A55" s="47"/>
      <c r="B55" s="47"/>
      <c r="C55" s="16"/>
      <c r="D55" s="47"/>
      <c r="E55" s="50"/>
      <c r="F55" s="51"/>
      <c r="G55" s="51"/>
      <c r="H55" s="51"/>
      <c r="I55" s="12"/>
      <c r="J55" s="16"/>
      <c r="K55" s="47"/>
      <c r="L55" s="47"/>
      <c r="M55" s="47"/>
      <c r="N55" s="12"/>
      <c r="O55" s="12"/>
      <c r="P55" s="12"/>
    </row>
    <row r="56" spans="1:16">
      <c r="A56" s="47"/>
      <c r="B56" s="47"/>
      <c r="C56" s="16"/>
      <c r="D56" s="47"/>
      <c r="E56" s="50"/>
      <c r="F56" s="51"/>
      <c r="G56" s="51"/>
      <c r="H56" s="51"/>
      <c r="I56" s="12"/>
      <c r="J56" s="16"/>
      <c r="K56" s="47"/>
      <c r="L56" s="47"/>
      <c r="M56" s="47"/>
      <c r="N56" s="12"/>
      <c r="O56" s="12"/>
      <c r="P56" s="12"/>
    </row>
    <row r="57" spans="1:16">
      <c r="A57" s="47"/>
      <c r="B57" s="47"/>
      <c r="C57" s="16"/>
      <c r="D57" s="47"/>
      <c r="E57" s="50"/>
      <c r="F57" s="51"/>
      <c r="G57" s="51"/>
      <c r="H57" s="51"/>
      <c r="I57" s="12"/>
      <c r="J57" s="16"/>
      <c r="K57" s="47"/>
      <c r="L57" s="47"/>
      <c r="M57" s="47"/>
      <c r="N57" s="12"/>
      <c r="O57" s="12"/>
      <c r="P57" s="12"/>
    </row>
    <row r="58" spans="1:16">
      <c r="A58" s="47"/>
      <c r="B58" s="47"/>
      <c r="C58" s="16"/>
      <c r="D58" s="47"/>
      <c r="E58" s="50"/>
      <c r="F58" s="51"/>
      <c r="G58" s="51"/>
      <c r="H58" s="51"/>
      <c r="I58" s="12"/>
      <c r="J58" s="16"/>
      <c r="K58" s="47"/>
      <c r="L58" s="47"/>
      <c r="M58" s="47"/>
      <c r="N58" s="12"/>
      <c r="O58" s="12"/>
      <c r="P58" s="12"/>
    </row>
    <row r="59" spans="1:16">
      <c r="A59" s="47"/>
      <c r="B59" s="47"/>
      <c r="C59" s="16"/>
      <c r="D59" s="47"/>
      <c r="E59" s="50"/>
      <c r="F59" s="51"/>
      <c r="G59" s="51"/>
      <c r="H59" s="51"/>
      <c r="I59" s="12"/>
      <c r="J59" s="16"/>
      <c r="K59" s="47"/>
      <c r="L59" s="47"/>
      <c r="M59" s="47"/>
      <c r="N59" s="12"/>
      <c r="O59" s="12"/>
      <c r="P59" s="12"/>
    </row>
    <row r="60" spans="1:16">
      <c r="A60" s="47"/>
      <c r="B60" s="47"/>
      <c r="C60" s="16"/>
      <c r="D60" s="47"/>
      <c r="E60" s="50"/>
      <c r="F60" s="51"/>
      <c r="G60" s="51"/>
      <c r="H60" s="51"/>
      <c r="I60" s="12"/>
      <c r="J60" s="16"/>
      <c r="K60" s="47"/>
      <c r="L60" s="47"/>
      <c r="M60" s="47"/>
      <c r="N60" s="12"/>
      <c r="O60" s="12"/>
      <c r="P60" s="12"/>
    </row>
  </sheetData>
  <sortState ref="A2:P43">
    <sortCondition ref="A2"/>
  </sortState>
  <hyperlinks>
    <hyperlink ref="A5" r:id="rId1" display="http://www.aavso.org/vsx/index.php?view=detail.top&amp;oid=359441"/>
    <hyperlink ref="A6" r:id="rId2" display="http://www.aavso.org/vsx/index.php?view=detail.top&amp;oid=356416"/>
    <hyperlink ref="A8" r:id="rId3" display="http://www.aavso.org/vsx/index.php?view=detail.top&amp;oid=356635"/>
    <hyperlink ref="A19" r:id="rId4" display="http://www.aavso.org/vsx/index.php?view=detail.top&amp;oid=359467"/>
    <hyperlink ref="A7" r:id="rId5" display="http://www.aavso.org/vsx/index.php?view=detail.top&amp;oid=359442"/>
    <hyperlink ref="A9" r:id="rId6" display="http://www.aavso.org/vsx/index.php?view=detail.top&amp;oid=359443"/>
    <hyperlink ref="A10" r:id="rId7" display="http://www.aavso.org/vsx/index.php?view=detail.top&amp;oid=359444"/>
    <hyperlink ref="A11" r:id="rId8" display="http://www.aavso.org/vsx/index.php?view=detail.top&amp;oid=358638"/>
    <hyperlink ref="A12" r:id="rId9" display="http://www.aavso.org/vsx/index.php?view=detail.top&amp;oid=358644"/>
    <hyperlink ref="A24" r:id="rId10" display="http://www.aavso.org/vsx/index.php?view=detail.top&amp;oid=359487"/>
    <hyperlink ref="A25" r:id="rId11" display="http://www.aavso.org/vsx/index.php?view=detail.top&amp;oid=359488"/>
    <hyperlink ref="A15" r:id="rId12" display="http://www.aavso.org/vsx/index.php?view=detail.top&amp;oid=359445"/>
    <hyperlink ref="A17" r:id="rId13" display="http://www.aavso.org/vsx/index.php?view=detail.top&amp;oid=359473"/>
    <hyperlink ref="A18" r:id="rId14" display="http://www.aavso.org/vsx/index.php?view=detail.top&amp;oid=359479"/>
    <hyperlink ref="A20" r:id="rId15" display="http://www.aavso.org/vsx/index.php?view=detail.top&amp;oid=359469"/>
    <hyperlink ref="A21" r:id="rId16" display="http://www.aavso.org/vsx/index.php?view=detail.top&amp;oid=359470"/>
    <hyperlink ref="A22" r:id="rId17" display="http://www.aavso.org/vsx/index.php?view=detail.top&amp;oid=359477"/>
    <hyperlink ref="A2" r:id="rId18" display="http://www.aavso.org/vsx/index.php?view=detail.top&amp;oid=358687"/>
    <hyperlink ref="A13" r:id="rId19" display="http://www.aavso.org/vsx/index.php?view=detail.top&amp;oid=358646"/>
    <hyperlink ref="A14" r:id="rId20" display="http://www.aavso.org/vsx/index.php?view=detail.top&amp;oid=359446"/>
    <hyperlink ref="A16" r:id="rId21" display="http://www.aavso.org/vsx/index.php?view=detail.top&amp;oid=359471"/>
    <hyperlink ref="A23" r:id="rId22" display="http://www.aavso.org/vsx/index.php?view=detail.top&amp;oid=359486"/>
    <hyperlink ref="A47" r:id="rId23" display="http://www.aavso.org/vsx/index.php?view=detail.top&amp;oid=356090"/>
    <hyperlink ref="A26" r:id="rId24" display="http://www.aavso.org/vsx/index.php?view=detail.top&amp;oid=359509"/>
    <hyperlink ref="A28" r:id="rId25" display="http://www.aavso.org/vsx/index.php?view=detail.top&amp;oid=359515"/>
    <hyperlink ref="A29" r:id="rId26" display="http://www.aavso.org/vsx/index.php?view=detail.top&amp;oid=359518"/>
    <hyperlink ref="A30" r:id="rId27" display="http://www.aavso.org/vsx/index.php?view=detail.top&amp;oid=359517"/>
    <hyperlink ref="A31" r:id="rId28" display="http://www.aavso.org/vsx/index.php?view=detail.top&amp;oid=359538"/>
    <hyperlink ref="A33" r:id="rId29" display="http://www.aavso.org/vsx/index.php?view=detail.top&amp;oid=359563"/>
    <hyperlink ref="A27" r:id="rId30" display="http://www.aavso.org/vsx/index.php?view=detail.top&amp;oid=359508"/>
    <hyperlink ref="A36" r:id="rId31" display="http://www.aavso.org/vsx/index.php?view=detail.top&amp;oid=359554"/>
    <hyperlink ref="A35" r:id="rId32" display="http://www.aavso.org/vsx/index.php?view=detail.top&amp;oid=359553"/>
    <hyperlink ref="A34" r:id="rId33" display="http://www.aavso.org/vsx/index.php?view=detail.top&amp;oid=359599"/>
    <hyperlink ref="A37" r:id="rId34" display="http://www.aavso.org/vsx/index.php?view=detail.top&amp;oid=359555"/>
    <hyperlink ref="A4" r:id="rId35" display="http://www.aavso.org/vsx/index.php?view=detail.top&amp;oid=356102"/>
    <hyperlink ref="A3" r:id="rId36"/>
    <hyperlink ref="A42" r:id="rId37"/>
    <hyperlink ref="A38" r:id="rId38"/>
    <hyperlink ref="A39" r:id="rId39"/>
    <hyperlink ref="A41" r:id="rId40" display="OGLEII DIA BUL-SC38 V2726"/>
    <hyperlink ref="A40" r:id="rId41"/>
    <hyperlink ref="A32" r:id="rId42"/>
    <hyperlink ref="L32" r:id="rId43" display="http://ogledb.astrouw.edu.pl/~ogle/photdb/getobj.php?field=BUL_SC34&amp;starid=93832&amp;db=DIA&amp;points=good"/>
    <hyperlink ref="L22" r:id="rId44" display="http://ogledb.astrouw.edu.pl/~ogle/photdb/getobj.php?field=BUL_SC27&amp;starid=598770&amp;db=DIA&amp;points=good"/>
    <hyperlink ref="L23" r:id="rId45" display="http://ogledb.astrouw.edu.pl/~ogle/photdb/getobj.php?field=BUL_SC29&amp;starid=439262&amp;db=DIA&amp;points=good"/>
    <hyperlink ref="L24" r:id="rId46" display="http://ogledb.astrouw.edu.pl/~ogle/photdb/getobj.php?field=BUL_SC3&amp;starid=563785&amp;db=DIA&amp;points=good"/>
    <hyperlink ref="L25" r:id="rId47" display="http://ogledb.astrouw.edu.pl/~ogle/photdb/getobj.php?field=BUL_SC31&amp;starid=152059&amp;db=DIA&amp;points=good"/>
    <hyperlink ref="L26" r:id="rId48" display="http://ogledb.astrouw.edu.pl/~ogle/photdb/getobj.php?field=BUL_SC31&amp;starid=355278&amp;db=DIA&amp;points=good"/>
    <hyperlink ref="L27" r:id="rId49" display="http://ogledb.astrouw.edu.pl/~ogle/photdb/getobj.php?field=BUL_SC31&amp;starid=726948&amp;db=DIA&amp;points=good"/>
    <hyperlink ref="L28" r:id="rId50" display="http://ogledb.astrouw.edu.pl/~ogle/photdb/getobj.php?field=BUL_SC32&amp;starid=711951&amp;db=DIA&amp;points=good"/>
    <hyperlink ref="L29" r:id="rId51" display="http://ogledb.astrouw.edu.pl/~ogle/photdb/getobj.php?field=BUL_SC33&amp;starid=255455&amp;db=DIA&amp;points=good"/>
    <hyperlink ref="L30" r:id="rId52" display="http://ogledb.astrouw.edu.pl/~ogle/photdb/getobj.php?field=BUL_SC33&amp;starid=505748&amp;db=DIA&amp;points=good"/>
    <hyperlink ref="L31" r:id="rId53" display="http://ogledb.astrouw.edu.pl/~ogle/photdb/getobj.php?field=BUL_SC34&amp;starid=779867&amp;db=DIA&amp;points=good"/>
    <hyperlink ref="L33" r:id="rId54" display="http://ogledb.astrouw.edu.pl/~ogle/photdb/getobj.php?field=BUL_SC35&amp;starid=231516&amp;db=DIA&amp;points=good"/>
    <hyperlink ref="L34" r:id="rId55" display="http://ogledb.astrouw.edu.pl/~ogle/photdb/getobj.php?field=BUL_SC35&amp;starid=232081&amp;db=DIA&amp;points=good"/>
    <hyperlink ref="L35" r:id="rId56" display="http://ogledb.astrouw.edu.pl/~ogle/photdb/getobj.php?field=BUL_SC35&amp;starid=27507&amp;db=DIA&amp;points=good"/>
    <hyperlink ref="L36" r:id="rId57" display="http://ogledb.astrouw.edu.pl/~ogle/photdb/getobj.php?field=BUL_SC35&amp;starid=692&amp;db=DIA&amp;points=good"/>
    <hyperlink ref="L37" r:id="rId58" display="http://ogledb.astrouw.edu.pl/~ogle/photdb/getobj.php?field=BUL_SC35&amp;starid=93405&amp;db=DIA&amp;points=good"/>
    <hyperlink ref="L42" r:id="rId59" display="http://ogledb.astrouw.edu.pl/~ogle/photdb/getobj.php?field=BUL_SC39&amp;starid=41795&amp;db=DIA&amp;points=good"/>
    <hyperlink ref="L38" r:id="rId60" display="http://ogledb.astrouw.edu.pl/~ogle/photdb/getobj.php?field=BUL_SC37&amp;starid=224485&amp;db=DIA&amp;points=good"/>
    <hyperlink ref="L39" r:id="rId61" display="http://ogledb.astrouw.edu.pl/~ogle/photdb/getobj.php?field=BUL_SC37&amp;starid=621556&amp;db=DIA&amp;points=good"/>
    <hyperlink ref="L40" r:id="rId62" display="http://ogledb.astrouw.edu.pl/~ogle/photdb/getobj.php?field=BUL_SC38&amp;starid=210880&amp;db=DIA&amp;points=good"/>
    <hyperlink ref="L41" r:id="rId63" display="http://ogledb.astrouw.edu.pl/~ogle/photdb/getobj.php?field=BUL_SC38&amp;starid=627171&amp;db=DIA&amp;points=good"/>
    <hyperlink ref="L47" r:id="rId64" display="http://ogledb.astrouw.edu.pl/~ogle/photdb/getobj.php?field=SCO_SC2&amp;starid=35000&amp;db=DIA&amp;points=good"/>
    <hyperlink ref="L2" r:id="rId65" display="http://ogledb.astrouw.edu.pl/~ogle/photdb/getobj.php?field=BUL_SC1&amp;starid=179570&amp;db=DIA&amp;points=good"/>
    <hyperlink ref="L3" r:id="rId66" display="http://ogledb.astrouw.edu.pl/~ogle/photdb/getobj.php?field=BUL_SC1&amp;starid=36409&amp;db=DIA&amp;points=good"/>
    <hyperlink ref="L4" r:id="rId67" display="http://ogledb.astrouw.edu.pl/~ogle/photdb/getobj.php?field=BUL_SC10&amp;starid=164819&amp;db=DIA&amp;points=good"/>
    <hyperlink ref="L5" r:id="rId68" display="http://ogledb.astrouw.edu.pl/~ogle/photdb/getobj.php?field=BUL_SC11&amp;starid=276310&amp;db=DIA&amp;points=good"/>
    <hyperlink ref="L6" r:id="rId69" display="http://ogledb.astrouw.edu.pl/~ogle/photdb/getobj.php?field=BUL_SC18&amp;starid=443735&amp;db=DIA&amp;points=good"/>
    <hyperlink ref="L7" r:id="rId70" display="http://ogledb.astrouw.edu.pl/~ogle/photdb/getobj.php?field=BUL_SC18&amp;starid=543410&amp;db=DIA&amp;points=good"/>
    <hyperlink ref="L8" r:id="rId71" display="http://ogledb.astrouw.edu.pl/~ogle/photdb/getobj.php?field=BUL_SC19&amp;starid=417760&amp;db=DIA&amp;points=good"/>
    <hyperlink ref="L9" r:id="rId72" display="http://ogledb.astrouw.edu.pl/~ogle/photdb/getobj.php?field=BUL_SC19&amp;starid=439676&amp;db=DIA&amp;points=good"/>
    <hyperlink ref="L10" r:id="rId73" display="http://ogledb.astrouw.edu.pl/~ogle/photdb/getobj.php?field=BUL_SC19&amp;starid=688883&amp;db=DIA&amp;points=good"/>
    <hyperlink ref="L11" r:id="rId74" display="http://ogledb.astrouw.edu.pl/~ogle/photdb/getobj.php?field=BUL_SC21&amp;starid=530758&amp;db=DIA&amp;points=good"/>
    <hyperlink ref="L12" r:id="rId75" display="http://ogledb.astrouw.edu.pl/~ogle/photdb/getobj.php?field=BUL_SC21&amp;starid=622739&amp;db=DIA&amp;points=good"/>
    <hyperlink ref="L13" r:id="rId76" display="http://ogledb.astrouw.edu.pl/~ogle/photdb/getobj.php?field=BUL_SC22&amp;starid=11759&amp;db=DIA&amp;points=good"/>
    <hyperlink ref="L14" r:id="rId77" display="http://ogledb.astrouw.edu.pl/~ogle/photdb/getobj.php?field=BUL_SC22&amp;starid=672762&amp;db=DIA&amp;points=good"/>
    <hyperlink ref="L15" r:id="rId78" display="http://ogledb.astrouw.edu.pl/~ogle/photdb/getobj.php?field=BUL_SC22&amp;starid=76978&amp;db=DIA&amp;points=good"/>
    <hyperlink ref="L16" r:id="rId79" display="http://ogledb.astrouw.edu.pl/~ogle/photdb/getobj.php?field=BUL_SC23&amp;starid=204666&amp;db=DIA&amp;points=good"/>
    <hyperlink ref="L17" r:id="rId80" display="http://ogledb.astrouw.edu.pl/~ogle/photdb/getobj.php?field=BUL_SC23&amp;starid=215904&amp;db=DIA&amp;points=good"/>
    <hyperlink ref="L18" r:id="rId81" display="http://ogledb.astrouw.edu.pl/~ogle/photdb/getobj.php?field=BUL_SC23&amp;starid=523985&amp;db=DIA&amp;points=good"/>
    <hyperlink ref="L19" r:id="rId82" display="http://ogledb.astrouw.edu.pl/~ogle/photdb/getobj.php?field=BUL_SC23&amp;starid=672563&amp;db=DIA&amp;points=good"/>
    <hyperlink ref="L20" r:id="rId83" display="http://ogledb.astrouw.edu.pl/~ogle/photdb/getobj.php?field=BUL_SC24&amp;starid=200815&amp;db=DIA&amp;points=good"/>
    <hyperlink ref="L21" r:id="rId84" display="http://ogledb.astrouw.edu.pl/~ogle/photdb/getobj.php?field=BUL_SC26&amp;starid=116575&amp;db=DIA&amp;points=good"/>
    <hyperlink ref="K2" r:id="rId85" display="http://www.aavso.org/vsx/docs/358687/1754/OGLEII_DIA_BUL_SC1_V4402_Phase.png"/>
    <hyperlink ref="K3" r:id="rId86" display="http://www.aavso.org/vsx/docs/356262/1754/OGLEII_BUL_SC01_V1070_Phase_diagram.png"/>
    <hyperlink ref="A43" r:id="rId87"/>
    <hyperlink ref="K43" r:id="rId88"/>
    <hyperlink ref="L43" r:id="rId89"/>
    <hyperlink ref="A44" r:id="rId90"/>
    <hyperlink ref="K44" r:id="rId91"/>
    <hyperlink ref="L44" r:id="rId92"/>
    <hyperlink ref="A46" r:id="rId93" display="OGLEII DIA BUL-SC42 V3174"/>
    <hyperlink ref="K46" r:id="rId94" display="http://www.aavso.org/vsx/docs/399970/1754/418437_Phase.png"/>
    <hyperlink ref="L46" r:id="rId95" display="http://ogledb.astrouw.edu.pl/~ogle/photdb/getobj.php?field=BUL_SC42&amp;starid=418437&amp;db=DIA&amp;points=good"/>
    <hyperlink ref="A45" r:id="rId96"/>
    <hyperlink ref="K45" r:id="rId97" display="http://www.aavso.org/vsx/docs/399969/1754/567063_Phase.png"/>
    <hyperlink ref="L45" r:id="rId98" display="http://ogledb.astrouw.edu.pl/~ogle/photdb/getobj.php?field=BUL_SC41&amp;starid=567063&amp;db=DIA&amp;points=good"/>
  </hyperlinks>
  <pageMargins left="0.7" right="0.7" top="0.75" bottom="0.75" header="0.3" footer="0.3"/>
  <pageSetup orientation="portrait" r:id="rId9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2014-01-23T12:37:04Z</dcterms:created>
  <dcterms:modified xsi:type="dcterms:W3CDTF">2015-01-05T00:09:47Z</dcterms:modified>
</cp:coreProperties>
</file>